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calcChain.xml><?xml version="1.0" encoding="utf-8"?>
<calcChain xmlns="http://schemas.openxmlformats.org/spreadsheetml/2006/main">
  <c r="C11" i="27" l="1"/>
  <c r="C51" i="27"/>
  <c r="C12" i="27"/>
</calcChain>
</file>

<file path=xl/sharedStrings.xml><?xml version="1.0" encoding="utf-8"?>
<sst xmlns="http://schemas.openxmlformats.org/spreadsheetml/2006/main" count="3491" uniqueCount="872">
  <si>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</si>
  <si>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</si>
  <si>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</si>
  <si>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</si>
  <si>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</si>
  <si>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</si>
  <si>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</si>
  <si>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</si>
  <si>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</si>
  <si>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</si>
  <si>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</si>
  <si>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</si>
  <si>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</si>
  <si>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</si>
  <si>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</si>
  <si>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</si>
  <si>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</si>
  <si>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</si>
  <si>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</si>
  <si>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</si>
  <si>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</si>
  <si>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</si>
  <si>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</si>
  <si>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</si>
  <si>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</si>
  <si>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</si>
  <si>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</si>
  <si>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</si>
  <si>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</si>
  <si>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</si>
  <si>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</si>
  <si>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</si>
  <si>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</si>
  <si>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</si>
  <si>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</si>
  <si>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</si>
  <si>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</si>
  <si>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</si>
  <si>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</si>
  <si>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</si>
  <si>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</si>
  <si>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</si>
  <si>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</si>
  <si>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</si>
  <si>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</si>
  <si>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</si>
  <si>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</si>
  <si>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</si>
  <si>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</si>
  <si>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</si>
  <si>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</si>
  <si>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</si>
  <si>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</si>
  <si>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</si>
  <si>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</si>
  <si>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</si>
  <si>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</si>
  <si>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</si>
  <si>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</si>
  <si>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</si>
  <si>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</si>
  <si>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</si>
  <si>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</si>
  <si>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</si>
  <si>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</si>
  <si>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</si>
  <si>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</si>
  <si>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</si>
  <si>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</si>
  <si>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</si>
  <si>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</si>
  <si>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</si>
  <si>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</si>
  <si>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</si>
  <si>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</si>
  <si>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</si>
  <si>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</si>
  <si>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</si>
  <si>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</si>
  <si>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</si>
  <si>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</si>
  <si>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</si>
  <si>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</si>
  <si>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</si>
  <si>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</si>
  <si>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</si>
  <si>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</si>
  <si>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</si>
  <si>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</si>
  <si>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</si>
  <si>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</si>
  <si>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</si>
  <si>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</si>
  <si>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</si>
  <si>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</si>
  <si>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</si>
  <si>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</si>
  <si>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</si>
  <si>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</si>
  <si>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</si>
  <si>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</si>
  <si>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</si>
  <si>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</si>
  <si>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</si>
  <si>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</si>
  <si>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</si>
  <si>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</si>
  <si>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</si>
  <si>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</si>
  <si>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</si>
  <si>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</si>
  <si>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</si>
  <si>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</si>
  <si>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</si>
  <si>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</si>
  <si>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</si>
  <si>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</si>
  <si>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</si>
  <si>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</si>
  <si>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</si>
  <si>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</si>
  <si>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</si>
  <si>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</si>
  <si>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</si>
  <si>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</si>
  <si>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</si>
  <si>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</si>
  <si>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</si>
  <si>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</si>
  <si>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</si>
  <si>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</si>
  <si>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</si>
  <si>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</si>
  <si>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</si>
  <si>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</si>
  <si>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</si>
  <si>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</si>
  <si>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</si>
  <si>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</si>
  <si>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</si>
  <si>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</si>
  <si>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</si>
  <si>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</si>
  <si>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</si>
  <si>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</si>
  <si>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</si>
  <si>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</si>
  <si>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</si>
  <si>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</si>
  <si>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</si>
  <si>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</si>
  <si>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</si>
  <si>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</si>
  <si>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</si>
  <si>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</si>
  <si>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</si>
  <si>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</si>
  <si>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</si>
  <si>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</si>
  <si>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</si>
  <si>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</si>
  <si>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</si>
  <si>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</si>
  <si>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</si>
  <si>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</si>
  <si>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</si>
  <si>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</si>
  <si>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</si>
  <si>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</si>
  <si>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</si>
  <si>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</si>
  <si>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</si>
  <si>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</si>
  <si>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</si>
  <si>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</si>
  <si>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</si>
  <si>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</si>
  <si>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</si>
  <si>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</si>
  <si>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</si>
  <si>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</si>
  <si>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</si>
  <si>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</si>
  <si>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</si>
  <si>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</si>
  <si>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</si>
  <si>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</si>
  <si>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</si>
  <si>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</si>
  <si>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</si>
  <si>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</si>
  <si>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1378</t>
  </si>
  <si>
    <t>קוד קופת הגמל</t>
  </si>
  <si>
    <t>513173393-00000000001093-1378-000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</si>
  <si>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</si>
  <si>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</si>
  <si>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</si>
  <si>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</si>
  <si>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</si>
  <si>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</si>
  <si>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</si>
  <si>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</si>
  <si>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</si>
  <si>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</si>
  <si>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</si>
  <si>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</si>
  <si>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</si>
  <si>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</si>
  <si>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</si>
  <si>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</si>
  <si>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</si>
  <si>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</si>
  <si>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</si>
  <si>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</si>
  <si>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</si>
  <si>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</si>
  <si>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ביטחונות CSA במטבע 20001- לאומי</t>
  </si>
  <si>
    <t>88820001- 10- לאומי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</si>
  <si>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</si>
  <si>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</si>
  <si>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</si>
  <si>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</si>
  <si>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</si>
  <si>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</si>
  <si>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</si>
  <si>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</si>
  <si>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</si>
  <si>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27/09/11</t>
  </si>
  <si>
    <t>ממשל צמודה 0923- גליל</t>
  </si>
  <si>
    <t>1128081</t>
  </si>
  <si>
    <t>27/02/14</t>
  </si>
  <si>
    <t>ממשל צמודה 1025- גליל</t>
  </si>
  <si>
    <t>1135912</t>
  </si>
  <si>
    <t>20/01/16</t>
  </si>
  <si>
    <t>ממשלתי צמוד 841- גליל</t>
  </si>
  <si>
    <t>1120583</t>
  </si>
  <si>
    <t>סה"כ לא צמודות</t>
  </si>
  <si>
    <t>סה"כ מלווה קצר מועד</t>
  </si>
  <si>
    <t>מקמ 517- בנק ישראל- מק"מ</t>
  </si>
  <si>
    <t>8170516</t>
  </si>
  <si>
    <t>03/05/16</t>
  </si>
  <si>
    <t>מקמ 617- בנק ישראל- מק"מ</t>
  </si>
  <si>
    <t>8170615</t>
  </si>
  <si>
    <t>07/06/16</t>
  </si>
  <si>
    <t>מקמ 717- בנק ישראל- מק"מ</t>
  </si>
  <si>
    <t>8170714</t>
  </si>
  <si>
    <t>05/07/16</t>
  </si>
  <si>
    <t>סה"כ שחר</t>
  </si>
  <si>
    <t>ממשל שקלית 0219- שחר</t>
  </si>
  <si>
    <t>1110907</t>
  </si>
  <si>
    <t>19/12/16</t>
  </si>
  <si>
    <t>ממשל שקלית 0825- שחר</t>
  </si>
  <si>
    <t>1135557</t>
  </si>
  <si>
    <t>08/06/15</t>
  </si>
  <si>
    <t>ממשל שקלית 1018- שחר</t>
  </si>
  <si>
    <t>1136548</t>
  </si>
  <si>
    <t>30/08/16</t>
  </si>
  <si>
    <t>ממשלתי שקלי  1026- שחר</t>
  </si>
  <si>
    <t>1099456</t>
  </si>
  <si>
    <t>11/06/12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</si>
  <si>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</si>
  <si>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</si>
  <si>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</si>
  <si>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</si>
  <si>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</si>
  <si>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</si>
  <si>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</si>
  <si>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</si>
  <si>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</si>
  <si>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</si>
  <si>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</si>
  <si>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</si>
  <si>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</si>
  <si>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520032046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</si>
  <si>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</si>
  <si>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</si>
  <si>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</si>
  <si>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</si>
  <si>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</si>
  <si>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</si>
  <si>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</si>
  <si>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</si>
  <si>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</si>
  <si>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</si>
  <si>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</si>
  <si>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</si>
  <si>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</si>
  <si>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</si>
  <si>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</si>
  <si>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</t>
  </si>
  <si>
    <t>30/03/15</t>
  </si>
  <si>
    <t>איירפורט אגח ג- איירפורט סיטי בע"מ</t>
  </si>
  <si>
    <t>1122670</t>
  </si>
  <si>
    <t>511659401</t>
  </si>
  <si>
    <t>נדל"ן ובינוי</t>
  </si>
  <si>
    <t>AA</t>
  </si>
  <si>
    <t>איירפורט אגח ה- איירפורט סיטי בע"מ</t>
  </si>
  <si>
    <t>1133487</t>
  </si>
  <si>
    <t>03/09/15</t>
  </si>
  <si>
    <t>אלוני חץ אגח ו- אלוני-חץ נכסים והשקעות בע"מ</t>
  </si>
  <si>
    <t>3900206</t>
  </si>
  <si>
    <t>520038506</t>
  </si>
  <si>
    <t>AA-</t>
  </si>
  <si>
    <t>אלוני חץ אגח ח- אלוני-חץ נכסים והשקעות בע"מ</t>
  </si>
  <si>
    <t>3900271</t>
  </si>
  <si>
    <t>17/01/13</t>
  </si>
  <si>
    <t>אמות אגח א- אמות השקעות בע"מ</t>
  </si>
  <si>
    <t>1097385</t>
  </si>
  <si>
    <t>520026683</t>
  </si>
  <si>
    <t>Aa3</t>
  </si>
  <si>
    <t>01/10/13</t>
  </si>
  <si>
    <t>אמות אגח ג- אמות השקעות בע"מ</t>
  </si>
  <si>
    <t>1117357</t>
  </si>
  <si>
    <t>גזית גלוב אגח יב- גזית-גלוב בע"מ</t>
  </si>
  <si>
    <t>1260603</t>
  </si>
  <si>
    <t>520033234</t>
  </si>
  <si>
    <t>19/05/15</t>
  </si>
  <si>
    <t>סלקום אגח ד- סלקום ישראל בע"מ</t>
  </si>
  <si>
    <t>1107333</t>
  </si>
  <si>
    <t>511930125</t>
  </si>
  <si>
    <t>A+</t>
  </si>
  <si>
    <t>17/05/12</t>
  </si>
  <si>
    <t>דיסקונט השקעות אגח ו- חברת השקעות דיסקונט בע"מ</t>
  </si>
  <si>
    <t>6390207</t>
  </si>
  <si>
    <t>520023896</t>
  </si>
  <si>
    <t>BBB</t>
  </si>
  <si>
    <t>07/07/13</t>
  </si>
  <si>
    <t>קרדן אן וי אגח א- קרדן אן.וי.</t>
  </si>
  <si>
    <t>1105535</t>
  </si>
  <si>
    <t>1239114</t>
  </si>
  <si>
    <t>B</t>
  </si>
  <si>
    <t>04/04/13</t>
  </si>
  <si>
    <t>קרדן אן וי אגח ב- קרדן אן.וי.</t>
  </si>
  <si>
    <t>1113034</t>
  </si>
  <si>
    <t>07/04/13</t>
  </si>
  <si>
    <t>אדרי-אל   אגח ב- אדרי-אל החזקות בע"מ</t>
  </si>
  <si>
    <t>1123371</t>
  </si>
  <si>
    <t>513910091</t>
  </si>
  <si>
    <t>CCC</t>
  </si>
  <si>
    <t>10/07/12</t>
  </si>
  <si>
    <t>אפריקה אגח כז- אפריקה-ישראל להשקעות בע"מ</t>
  </si>
  <si>
    <t>6110431</t>
  </si>
  <si>
    <t>520005067</t>
  </si>
  <si>
    <t>Ca</t>
  </si>
  <si>
    <t>03/01/13</t>
  </si>
  <si>
    <t>פרטנר אגח ה- חברת פרטנר תקשורת בע"מ</t>
  </si>
  <si>
    <t>1118843</t>
  </si>
  <si>
    <t>520044314</t>
  </si>
  <si>
    <t>דיסקונט השקעות אגח ט- חברת השקעות דיסקונט בע"מ</t>
  </si>
  <si>
    <t>6390249</t>
  </si>
  <si>
    <t>22/11/11</t>
  </si>
  <si>
    <t>סה"כ אחר</t>
  </si>
  <si>
    <t>WFC 3 02/19/25- WELLS FARGO COMPANY</t>
  </si>
  <si>
    <t>US94974BGH78</t>
  </si>
  <si>
    <t>בלומברג</t>
  </si>
  <si>
    <t>Banks</t>
  </si>
  <si>
    <t>A2</t>
  </si>
  <si>
    <t>Moodys</t>
  </si>
  <si>
    <t>20/08/15</t>
  </si>
  <si>
    <t>Wfc 3.3  09/24- WELLS FARGO COMPANY</t>
  </si>
  <si>
    <t>US94974BGA26</t>
  </si>
  <si>
    <t>WFC 3.55 09/29/25- WELLS FARGO COMPANY</t>
  </si>
  <si>
    <t>US94974BGP94</t>
  </si>
  <si>
    <t>A</t>
  </si>
  <si>
    <t>S&amp;P</t>
  </si>
  <si>
    <t>10/02/16</t>
  </si>
  <si>
    <t>ABIBB 3.65% 01/02/26- ANHEUSER-BUSCH INBEV NV</t>
  </si>
  <si>
    <t>US035242AP13</t>
  </si>
  <si>
    <t>Food, Beverage &amp; Tobacco</t>
  </si>
  <si>
    <t>A-</t>
  </si>
  <si>
    <t>14/01/16</t>
  </si>
  <si>
    <t>JPM 3.125 01/23/25- JP MORGAN</t>
  </si>
  <si>
    <t>US46625HKC33</t>
  </si>
  <si>
    <t>26/01/16</t>
  </si>
  <si>
    <t>JPM 3.9 07/15/25- JP MORGAN</t>
  </si>
  <si>
    <t>US46625HMN79</t>
  </si>
  <si>
    <t>A3</t>
  </si>
  <si>
    <t>30/07/15</t>
  </si>
  <si>
    <t>Jpm 4.5% 24.01.22- JP MORGAN</t>
  </si>
  <si>
    <t>US46625HJD35</t>
  </si>
  <si>
    <t>Diversified Financials</t>
  </si>
  <si>
    <t>10/07/13</t>
  </si>
  <si>
    <t>BAC 4% 04/01/24- Bank of America</t>
  </si>
  <si>
    <t>US06051GFF19</t>
  </si>
  <si>
    <t>BBB+</t>
  </si>
  <si>
    <t>21/01/16</t>
  </si>
  <si>
    <t>Bac 4.125  01/24- Bank of America</t>
  </si>
  <si>
    <t>US06051GFB05</t>
  </si>
  <si>
    <t>Baa1</t>
  </si>
  <si>
    <t>25/06/14</t>
  </si>
  <si>
    <t>BAC3 7/8 01/08/25- Bank of America</t>
  </si>
  <si>
    <t>US06051GFS30</t>
  </si>
  <si>
    <t>25/08/15</t>
  </si>
  <si>
    <t>C 3.7 12/01/2026- CITIGROUP INC</t>
  </si>
  <si>
    <t>US172967KG57</t>
  </si>
  <si>
    <t>07/01/16</t>
  </si>
  <si>
    <t>C 4.5% 14/01/2022- CITIGROUP INC</t>
  </si>
  <si>
    <t>US172967FT34</t>
  </si>
  <si>
    <t>16/10/12</t>
  </si>
  <si>
    <t>Citigroup 3.875% 25/10/23- CITIGROUP INC</t>
  </si>
  <si>
    <t>US172967HD63</t>
  </si>
  <si>
    <t>Mco 4.875% 02/24- Moody's corporation</t>
  </si>
  <si>
    <t>US615369AC97</t>
  </si>
  <si>
    <t>08/08/13</t>
  </si>
  <si>
    <t>Petroleos mexica 3.5% 01/23- PETROLEOS MEXICANOS</t>
  </si>
  <si>
    <t>US71654QBG64</t>
  </si>
  <si>
    <t>Energy</t>
  </si>
  <si>
    <t>26/06/14</t>
  </si>
  <si>
    <t>Verizon 4.125% 16/03/2027- VERIZON COMMUNICATI</t>
  </si>
  <si>
    <t>US92343VDY74</t>
  </si>
  <si>
    <t>Telecommunication Services</t>
  </si>
  <si>
    <t>29/03/17</t>
  </si>
  <si>
    <t>Vz 5.15% 15/09/23- VERIZON COMMUNICATI</t>
  </si>
  <si>
    <t>US92343VBR42</t>
  </si>
  <si>
    <t>12/09/13</t>
  </si>
  <si>
    <t>Abbv 3.6 14/05/2025</t>
  </si>
  <si>
    <t>US00287YAQ26</t>
  </si>
  <si>
    <t>Pharmaceuticals &amp; Biotechnology</t>
  </si>
  <si>
    <t>Baa2</t>
  </si>
  <si>
    <t>03/03/16</t>
  </si>
  <si>
    <t>Bayer 3.75% 01/07/74- Bayer AG</t>
  </si>
  <si>
    <t>DE000A11QR73</t>
  </si>
  <si>
    <t>14/07/14</t>
  </si>
  <si>
    <t>BRFSBZ 4 3/4 05/22/2- BRF-BRASIL FOODS SA-ADR</t>
  </si>
  <si>
    <t>USP1905CAE05</t>
  </si>
  <si>
    <t>29/05/15</t>
  </si>
  <si>
    <t>Hcp 3.4% 01/02/2025- HCP INC</t>
  </si>
  <si>
    <t>US40414LAM19</t>
  </si>
  <si>
    <t>Real Estate</t>
  </si>
  <si>
    <t>26/07/16</t>
  </si>
  <si>
    <t>Swk 5.75% 15.12.53- Stanley black &amp; decker i</t>
  </si>
  <si>
    <t>US854502AF89</t>
  </si>
  <si>
    <t>Capital Goods</t>
  </si>
  <si>
    <t>23/12/13</t>
  </si>
  <si>
    <t>Wba 3.8% 11/18/24</t>
  </si>
  <si>
    <t>US931427AH10</t>
  </si>
  <si>
    <t>Food &amp; Staples Retailing</t>
  </si>
  <si>
    <t>12/04/16</t>
  </si>
  <si>
    <t>Wpp LN 3.75 19/09/24</t>
  </si>
  <si>
    <t>US92936MAF41</t>
  </si>
  <si>
    <t>Media</t>
  </si>
  <si>
    <t>01/05/16</t>
  </si>
  <si>
    <t>NDAQ 4 1/4 06/01/24- NASDAQ OMX GROUP</t>
  </si>
  <si>
    <t>US631103AF50</t>
  </si>
  <si>
    <t>Baa3</t>
  </si>
  <si>
    <t>29/07/14</t>
  </si>
  <si>
    <t>PEMEX 4.5 01/26</t>
  </si>
  <si>
    <t>US71654QBW15</t>
  </si>
  <si>
    <t>29/03/16</t>
  </si>
  <si>
    <t>PRGO 3.9 12.15.24- פריגו קומפני דואלי</t>
  </si>
  <si>
    <t>US714295AC63</t>
  </si>
  <si>
    <t>520037599</t>
  </si>
  <si>
    <t>Pttept explor 4.875% 29/12/49- Ptt explor &amp; product</t>
  </si>
  <si>
    <t>USY7145PCN60</t>
  </si>
  <si>
    <t>BBB-</t>
  </si>
  <si>
    <t>21/01/15</t>
  </si>
  <si>
    <t>VW 3.75% 24/03/49- Volkswagen intl fin</t>
  </si>
  <si>
    <t>XS1048428012</t>
  </si>
  <si>
    <t>30/04/14</t>
  </si>
  <si>
    <t>Cielbz 3.75% 16/11/22- Cielo sa</t>
  </si>
  <si>
    <t>USP28610AA46</t>
  </si>
  <si>
    <t>Ba1</t>
  </si>
  <si>
    <t>GAP 5.95 12/4/21- GAP INC</t>
  </si>
  <si>
    <t>US364760AK48</t>
  </si>
  <si>
    <t>Retailing</t>
  </si>
  <si>
    <t>BB+</t>
  </si>
  <si>
    <t>02/11/15</t>
  </si>
  <si>
    <t>Telefonica 6.5 29/09/49- TELEFONICA S.A</t>
  </si>
  <si>
    <t>XS0972570351</t>
  </si>
  <si>
    <t>07/02/14</t>
  </si>
  <si>
    <t>Rwe 7% 12/10/2072- RWE FINANCE</t>
  </si>
  <si>
    <t>XS0767140022</t>
  </si>
  <si>
    <t>Utilities</t>
  </si>
  <si>
    <t>BB</t>
  </si>
  <si>
    <t>09/05/12</t>
  </si>
  <si>
    <t>Oro negro dril 7.5% 2019- Oro negro dril pte ltd</t>
  </si>
  <si>
    <t>no0010700982</t>
  </si>
  <si>
    <t>לא מדורג</t>
  </si>
  <si>
    <t>23/12/14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</si>
  <si>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</si>
  <si>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</si>
  <si>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</si>
  <si>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</si>
  <si>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</si>
  <si>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</si>
  <si>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</si>
  <si>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</si>
  <si>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</si>
  <si>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</si>
  <si>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</si>
  <si>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</si>
  <si>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</si>
  <si>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Angsana Bond Fund- Nutrimenta Singapore pte ltd</t>
  </si>
  <si>
    <t>IE00BNN82M77</t>
  </si>
  <si>
    <t>EDR fund emerging bonds- Edmond De Rothschild</t>
  </si>
  <si>
    <t>lu1160351620</t>
  </si>
  <si>
    <t>513872440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</si>
  <si>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</si>
  <si>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</si>
  <si>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</si>
  <si>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</si>
  <si>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</si>
  <si>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</si>
  <si>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USM7_Us long Bond (cbt)Jun17- חוזים עתידיים בחול</t>
  </si>
  <si>
    <t>70544879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</si>
  <si>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</si>
  <si>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</si>
  <si>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</si>
  <si>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</si>
  <si>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</si>
  <si>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</si>
  <si>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</si>
  <si>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</si>
  <si>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</si>
  <si>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</si>
  <si>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</si>
  <si>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</si>
  <si>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</si>
  <si>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</si>
  <si>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</si>
  <si>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</si>
  <si>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</si>
  <si>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</si>
  <si>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</si>
  <si>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</si>
  <si>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</si>
  <si>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</si>
  <si>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</si>
  <si>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רפאל סדרה ב- רפאל-רשות לפיתוח אמצעי לחימה בע"מ</t>
  </si>
  <si>
    <t>1096783</t>
  </si>
  <si>
    <t>520042185</t>
  </si>
  <si>
    <t>חשמל</t>
  </si>
  <si>
    <t>Aaa</t>
  </si>
  <si>
    <t>21/03/12</t>
  </si>
  <si>
    <t>עזריאלי קבוצה אגח א רמ- קבוצת עזריאלי בע"מ (לשעבר קנית מימון)</t>
  </si>
  <si>
    <t>1103159</t>
  </si>
  <si>
    <t>510960719</t>
  </si>
  <si>
    <t>22/03/07</t>
  </si>
  <si>
    <t>חשמל צמוד 2018 רמ- חברת החשמל לישראל בע"מ</t>
  </si>
  <si>
    <t>6000079</t>
  </si>
  <si>
    <t>520000472</t>
  </si>
  <si>
    <t>חיפושי נפט וגז</t>
  </si>
  <si>
    <t>25/08/10</t>
  </si>
  <si>
    <t>חשמל צמוד 2022 רמ- חברת החשמל לישראל בע"מ</t>
  </si>
  <si>
    <t>6000129</t>
  </si>
  <si>
    <t>Aa2</t>
  </si>
  <si>
    <t>02/08/11</t>
  </si>
  <si>
    <t>נתיבי גז אג"ח א - רמ- נתיבי הגז הטבעי לישראל בע"מ</t>
  </si>
  <si>
    <t>1103084</t>
  </si>
  <si>
    <t>513436394</t>
  </si>
  <si>
    <t>30/12/10</t>
  </si>
  <si>
    <t>נתיבי הגז אגח ד -רמ- נתיבי הגז הטבעי לישראל בע"מ</t>
  </si>
  <si>
    <t>1131994</t>
  </si>
  <si>
    <t>28/04/14</t>
  </si>
  <si>
    <t>פתאל החזקות אגח א רמ- פתאל החזקות (1998) בע"מ</t>
  </si>
  <si>
    <t>1132208</t>
  </si>
  <si>
    <t>מלונאות ותיירות</t>
  </si>
  <si>
    <t>A1</t>
  </si>
  <si>
    <t>12/05/14</t>
  </si>
  <si>
    <t>דרך ארץ אגח ב מזנין- דרך ארץ הייווייז (1997) בע"מ</t>
  </si>
  <si>
    <t>299916680</t>
  </si>
  <si>
    <t>512475203</t>
  </si>
  <si>
    <t>מתם מרכז תעשיות מדע חיפה אגח א לס- מת"ם - מרכז תעשיות מדע חיפה בע"מ</t>
  </si>
  <si>
    <t>1138999</t>
  </si>
  <si>
    <t>16/08/16</t>
  </si>
  <si>
    <t>ביטוח ישיר אגח יא- ביטוח ישיר - השקעות פיננסיות בע"מ</t>
  </si>
  <si>
    <t>1138825</t>
  </si>
  <si>
    <t>520044439</t>
  </si>
  <si>
    <t>21/07/16</t>
  </si>
  <si>
    <t>סה"כ אג"ח קונצרני של חברות ישראליות</t>
  </si>
  <si>
    <t>סה"כ אג"ח קונצרני של חברות זרות</t>
  </si>
  <si>
    <t>דן בוש FL  Randy BV- FL RANDY BV</t>
  </si>
  <si>
    <t>299926600</t>
  </si>
  <si>
    <t>Hema אמסטרדם- MMZ Properties Den Bosch Adam One BV</t>
  </si>
  <si>
    <t>299930161</t>
  </si>
  <si>
    <t>סה"כ קרנות הון סיכון</t>
  </si>
  <si>
    <t>סה"כ קרנות גידור</t>
  </si>
  <si>
    <t>סה"כ קרנות נדל"ן</t>
  </si>
  <si>
    <t>נדל"ן נווה אילן- ריאליטי קרן השקעות</t>
  </si>
  <si>
    <t>29992309</t>
  </si>
  <si>
    <t>23/02/15</t>
  </si>
  <si>
    <t>סה"כ קרנות השקעה אחרות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</si>
  <si>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</si>
  <si>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</si>
  <si>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</si>
  <si>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</si>
  <si>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</si>
  <si>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</si>
  <si>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סה"כ קרנות הון סיכון בחו"ל</t>
  </si>
  <si>
    <t>סה"כ קרנות גידור בחו"ל</t>
  </si>
  <si>
    <t>קרן גידורPI- PI</t>
  </si>
  <si>
    <t>299927040</t>
  </si>
  <si>
    <t>11/09/16</t>
  </si>
  <si>
    <t>סה"כ קרנות נדל"ן בחו"ל</t>
  </si>
  <si>
    <t>סה"כ קרנות השקעה אחרות בחו"ל</t>
  </si>
  <si>
    <t>Anacap credit opportunities III- AnaCap Credit Opportunities GP III, L.P</t>
  </si>
  <si>
    <t>29992706</t>
  </si>
  <si>
    <t>11/07/16</t>
  </si>
  <si>
    <t>Avenue Europe II Fund- Avenue Cpital Group</t>
  </si>
  <si>
    <t>29991804</t>
  </si>
  <si>
    <t>Mideal Partnership LP- Mideal Partnership Lp</t>
  </si>
  <si>
    <t>29992746</t>
  </si>
  <si>
    <t>16/02/17</t>
  </si>
  <si>
    <t>Precepetive Credit Opportunities Fund ltd- Perceptive</t>
  </si>
  <si>
    <t>29992730</t>
  </si>
  <si>
    <t>21/11/16</t>
  </si>
  <si>
    <t>Noy Waste to energy 2 limited partnership- קרן נוי 1 להשקעה בתשתיות אנרגיה ש.מ</t>
  </si>
  <si>
    <t>29992664</t>
  </si>
  <si>
    <t>13/01/16</t>
  </si>
  <si>
    <t>סה"כ כתבי אופציה בישראל</t>
  </si>
  <si>
    <t>כתב אופציה VW- Volkswagen intl fin</t>
  </si>
  <si>
    <t>29992094</t>
  </si>
  <si>
    <t>Automobiles &amp; Components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</si>
  <si>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</si>
  <si>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</si>
  <si>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</si>
  <si>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</si>
  <si>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</si>
  <si>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</si>
  <si>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אופציה לס דולר שקל C360 9/17- חוזים סחירים ואופציות בישראל</t>
  </si>
  <si>
    <t>29992759</t>
  </si>
  <si>
    <t>27/03/17</t>
  </si>
  <si>
    <t>אופציה לס דולר שקל C365 25/07/2017- חוזים סחירים ואופציות בישראל</t>
  </si>
  <si>
    <t>29992754</t>
  </si>
  <si>
    <t>13/03/17</t>
  </si>
  <si>
    <t>אופציה לס דולר שקל C370 6/17- חוזים סחירים ואופציות בישראל</t>
  </si>
  <si>
    <t>29992747</t>
  </si>
  <si>
    <t>22/02/17</t>
  </si>
  <si>
    <t>אופציה לס דולר שקל P350 9/17- חוזים סחירים ואופציות בישראל</t>
  </si>
  <si>
    <t>29992760</t>
  </si>
  <si>
    <t>אופציה לס דולר שקל P355 7/17- חוזים סחירים ואופציות בישראל</t>
  </si>
  <si>
    <t>29992755</t>
  </si>
  <si>
    <t>אופציה לס דולר שקל P360 6/17- חוזים סחירים ואופציות בישראל</t>
  </si>
  <si>
    <t>29992748</t>
  </si>
  <si>
    <t>סה"כ מט"ח/מט"ח</t>
  </si>
  <si>
    <t>סה"כ מטבע</t>
  </si>
  <si>
    <t>FWD CCY\ILS 20170320 USD\ILS 3.6117000 20170524</t>
  </si>
  <si>
    <t>90003822</t>
  </si>
  <si>
    <t>20/03/17</t>
  </si>
  <si>
    <t>FWD CCY\ILS 20170221 EUR\ILS 3.9118000 20170426- בנק לאומי לישראל בע"מ</t>
  </si>
  <si>
    <t>90003601</t>
  </si>
  <si>
    <t>21/02/17</t>
  </si>
  <si>
    <t>FWD CCY\ILS 20170223 EUR\ILS 3.9173000 20170426- בנק לאומי לישראל בע"מ</t>
  </si>
  <si>
    <t>90003630</t>
  </si>
  <si>
    <t>23/02/17</t>
  </si>
  <si>
    <t>FWD CCY\ILS 20170313 EUR\ILS 3.9101500 20170517- בנק לאומי לישראל בע"מ</t>
  </si>
  <si>
    <t>90003767</t>
  </si>
  <si>
    <t>FWD CCY\ILS 20170320 USD\ILS 3.6107000 20170524- בנק לאומי לישראל בע"מ</t>
  </si>
  <si>
    <t>90003820</t>
  </si>
  <si>
    <t>FWD CCY\ILS 20170321 USD\ILS 3.6009000 20170524- בנק לאומי לישראל בע"מ</t>
  </si>
  <si>
    <t>90003841</t>
  </si>
  <si>
    <t>21/03/17</t>
  </si>
  <si>
    <t>004 20250831 ILS ILS TELBOR FLOAT FIXED 0 1.53- בנק לאומי לישראל בע"מ</t>
  </si>
  <si>
    <t>90002818</t>
  </si>
  <si>
    <t>16/11/16</t>
  </si>
  <si>
    <t>004 20250831 ILS ILS TELBOR FLOAT FIXED 0 1.715- בנק לאומי לישראל בע"מ</t>
  </si>
  <si>
    <t>90002823</t>
  </si>
  <si>
    <t>004 20250831 ILS ILS TELBOR FLOAT FIXED 0 2.035- בנק לאומי לישראל בע"מ</t>
  </si>
  <si>
    <t>90003139</t>
  </si>
  <si>
    <t>15/12/16</t>
  </si>
  <si>
    <t>004 20250831 ILS ILS TELBOR FLOAT FIXED 0 1.98- חוזים עתידיים בחול</t>
  </si>
  <si>
    <t>90003110</t>
  </si>
  <si>
    <t>12/12/16</t>
  </si>
  <si>
    <t>מימון ישיר 1 לס- מימון ישיר הנפקות  בע"מ</t>
  </si>
  <si>
    <t>1133743</t>
  </si>
  <si>
    <t>אשראי</t>
  </si>
  <si>
    <t>19/11/14</t>
  </si>
  <si>
    <t>אמפא קפיטל 12 הרחבה שניה 12/2016- אמפא קפיטל קאר ליס בע"מ</t>
  </si>
  <si>
    <t>29992732</t>
  </si>
  <si>
    <t>07/12/16</t>
  </si>
  <si>
    <t>הלוואה אמפא קפיטל 12- אמפא קפיטל בע"מ לשעבר פז פיקדון זר</t>
  </si>
  <si>
    <t>1127090</t>
  </si>
  <si>
    <t>16/05/16</t>
  </si>
  <si>
    <t>הרחבה אמפא קפיטל 12- אמפא קפיטל קאר ליס בע"מ</t>
  </si>
  <si>
    <t>1127091</t>
  </si>
  <si>
    <t>31/12/15</t>
  </si>
  <si>
    <t>חמית הנפקות 10 אגח א נשר- חמית הנפקות 10 בע"מ</t>
  </si>
  <si>
    <t>1127083</t>
  </si>
  <si>
    <t>28/09/12</t>
  </si>
  <si>
    <t>AESOP 2016-2X A- Avis Budget Rental Car Funding</t>
  </si>
  <si>
    <t>usu05376cg81</t>
  </si>
  <si>
    <t>26/05/16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</si>
  <si>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</si>
  <si>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</si>
  <si>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</si>
  <si>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</si>
  <si>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</si>
  <si>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</si>
  <si>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</si>
  <si>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</si>
  <si>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</si>
  <si>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</si>
  <si>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</si>
  <si>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</si>
  <si>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</si>
  <si>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הלוואה 8 05/2013</t>
  </si>
  <si>
    <t>232-92321020</t>
  </si>
  <si>
    <t>הלוואה 34.1 03/2017</t>
  </si>
  <si>
    <t>לא</t>
  </si>
  <si>
    <t>29992756</t>
  </si>
  <si>
    <t>29992757</t>
  </si>
  <si>
    <t>הלוואה 18 2/2015</t>
  </si>
  <si>
    <t>29992299</t>
  </si>
  <si>
    <t>הלוואה 22 09/2015</t>
  </si>
  <si>
    <t>99952483</t>
  </si>
  <si>
    <t>הלוואה 9 06/2013</t>
  </si>
  <si>
    <t>29992039</t>
  </si>
  <si>
    <t>הלוואה 14 04/2014</t>
  </si>
  <si>
    <t>29993113</t>
  </si>
  <si>
    <t>הלוואה 11 11/2013</t>
  </si>
  <si>
    <t>29992123</t>
  </si>
  <si>
    <t>הלוואה 15 07/2014</t>
  </si>
  <si>
    <t>29992219</t>
  </si>
  <si>
    <t>הלוואה 17 10/2014</t>
  </si>
  <si>
    <t>29992247</t>
  </si>
  <si>
    <t>הלוואה 19 05/2015</t>
  </si>
  <si>
    <t>90146006</t>
  </si>
  <si>
    <t>הלוואה 25 02/2016</t>
  </si>
  <si>
    <t>29992676</t>
  </si>
  <si>
    <t>הלוואה 28 05/2016</t>
  </si>
  <si>
    <t>29992697</t>
  </si>
  <si>
    <t>הלוואה 29 05/2016</t>
  </si>
  <si>
    <t>29992700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</si>
  <si>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</si>
  <si>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</si>
  <si>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</si>
  <si>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</si>
  <si>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</si>
  <si>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</si>
  <si>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</si>
  <si>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29992685</t>
  </si>
  <si>
    <t>הלוואה 12 11/2013</t>
  </si>
  <si>
    <t>29992128</t>
  </si>
  <si>
    <t>הלוואה 7 02/2013</t>
  </si>
  <si>
    <t>127-29991948</t>
  </si>
  <si>
    <t>סה"כ מובטחות במשכנתא או תיקי משכנתאות</t>
  </si>
  <si>
    <t>הלוואה 26 03/2016</t>
  </si>
  <si>
    <t>29992681</t>
  </si>
  <si>
    <t>הלוואה 31 10/2016</t>
  </si>
  <si>
    <t>29992726</t>
  </si>
  <si>
    <t>הלוואה 21 7/2015</t>
  </si>
  <si>
    <t>29992368</t>
  </si>
  <si>
    <t>הלוואה 30 08/2016</t>
  </si>
  <si>
    <t>29992711</t>
  </si>
  <si>
    <t>29992749</t>
  </si>
  <si>
    <t>הלוואה 23 11/2015</t>
  </si>
  <si>
    <t>29992646</t>
  </si>
  <si>
    <t>הלוואה 5 03/2011</t>
  </si>
  <si>
    <t>29991660</t>
  </si>
  <si>
    <t>פקדון 2017- בנק לאומי לישראל בע"מ</t>
  </si>
  <si>
    <t>29992234</t>
  </si>
  <si>
    <t>סה"כ נקוב במט"ח</t>
  </si>
  <si>
    <t>סה"כ צמודי מט"ח</t>
  </si>
  <si>
    <t>סה"כ מניב</t>
  </si>
  <si>
    <t>נדל"ן בזק חיפה- נדלן בזק חיפה</t>
  </si>
  <si>
    <t>סה"כ לא מניב</t>
  </si>
  <si>
    <t>Ludwigshafen Real Estate- Ludwigshafen Real Estate</t>
  </si>
  <si>
    <t>זכאים</t>
  </si>
  <si>
    <t>28080000</t>
  </si>
  <si>
    <t>זכאים מס עמיתים</t>
  </si>
  <si>
    <t>28200000</t>
  </si>
  <si>
    <t>חייבים</t>
  </si>
  <si>
    <t>27960000</t>
  </si>
  <si>
    <t>אופציה לס דולר שקל C360 9/17(ריבית לקבל)</t>
  </si>
  <si>
    <t>אופציה לס דולר שקל C375 5/17(ריבית לקבל)</t>
  </si>
  <si>
    <t>29992744</t>
  </si>
  <si>
    <t>אופציה לס דולר שקל P350 9/17(ריבית לקבל)</t>
  </si>
  <si>
    <t>אופציה לס דולר שקל P365 5/17(ריבית לקבל)</t>
  </si>
  <si>
    <t>29992745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</si>
  <si>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</si>
  <si>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</si>
  <si>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</si>
  <si>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</si>
  <si>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</si>
  <si>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</si>
  <si>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</si>
  <si>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</si>
  <si>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</si>
  <si>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</si>
  <si>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</si>
  <si>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</si>
  <si>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</si>
  <si>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</si>
  <si>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</si>
  <si>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</si>
  <si>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</si>
  <si>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</si>
  <si>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</si>
  <si>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</si>
  <si>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פלנוס מזאנין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</si>
  <si>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</si>
  <si>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</si>
  <si>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</si>
  <si>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</si>
  <si>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</si>
  <si>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</si>
  <si>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</si>
  <si>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</si>
  <si>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</si>
  <si>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</si>
  <si>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</si>
  <si>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 xml:space="preserve">הלוואה 34 03/2017 אלוני חץ </t>
  </si>
  <si>
    <t>הלוואה הלוואה 29 05/2016 - נתנאל גרופ- ליווי בניה</t>
  </si>
  <si>
    <t>נוי נגב אנרגיה</t>
  </si>
  <si>
    <t>פנינסולה</t>
  </si>
  <si>
    <t>GATEWOOD</t>
  </si>
  <si>
    <t>יסודות אנקס</t>
  </si>
  <si>
    <t>סה"כ בחול</t>
  </si>
  <si>
    <t>ARES 4</t>
  </si>
  <si>
    <t>ARES ELOF</t>
  </si>
  <si>
    <t>Alto 2</t>
  </si>
  <si>
    <t>AVENUE 2</t>
  </si>
  <si>
    <t>AVENUE 3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</si>
  <si>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</si>
  <si>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</si>
  <si>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</si>
  <si>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</si>
  <si>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</si>
  <si>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</si>
  <si>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</si>
  <si>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</si>
  <si>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</si>
  <si>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</si>
  <si>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</si>
  <si>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</si>
  <si>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הלוואה 26 03/2016 -2255 Broadway</t>
  </si>
  <si>
    <t>הלוואה 31 10/2016 -  Hudson Yards</t>
  </si>
  <si>
    <t>פרספטיב</t>
  </si>
  <si>
    <t>MIDEAL</t>
  </si>
  <si>
    <t>CRESCENT</t>
  </si>
  <si>
    <t>נובמבר 2017</t>
  </si>
  <si>
    <t>מאי 2019</t>
  </si>
  <si>
    <t>אוגוסט 2018</t>
  </si>
  <si>
    <t>יוני 2022</t>
  </si>
  <si>
    <t>עד למועד פירוק שותפות</t>
  </si>
  <si>
    <t>דצמבר 2020</t>
  </si>
  <si>
    <t>מרץ 2018</t>
  </si>
  <si>
    <t>אוקטובר 2022</t>
  </si>
  <si>
    <t>נובמבר 2018</t>
  </si>
  <si>
    <t>ספטמבר 2024</t>
  </si>
  <si>
    <t>ספטמבר 2018</t>
  </si>
  <si>
    <t>אוגוסט 2021</t>
  </si>
  <si>
    <t>אוגוסט 2017</t>
  </si>
  <si>
    <t>יוני 2017</t>
  </si>
  <si>
    <t>ספטמבר 2017</t>
  </si>
  <si>
    <t>אוקטובר 2020</t>
  </si>
  <si>
    <t>אוקטובר 2016</t>
  </si>
  <si>
    <t>אוגוסט 2022</t>
  </si>
  <si>
    <t>פברואר 2022</t>
  </si>
  <si>
    <t>ספטמבר  2021</t>
  </si>
  <si>
    <t>דצמבר 2024</t>
  </si>
  <si>
    <t>מאי 2017</t>
  </si>
  <si>
    <t>אפריל 2025</t>
  </si>
  <si>
    <t>פברואר 2017</t>
  </si>
  <si>
    <t>מאי 2026</t>
  </si>
  <si>
    <t>25/01/2020</t>
  </si>
  <si>
    <t>מרץ 2017</t>
  </si>
  <si>
    <t>עד למועד פירוק השותפות</t>
  </si>
  <si>
    <t>דצמבר 2021</t>
  </si>
  <si>
    <t>מאי 2021</t>
  </si>
  <si>
    <t>דצמבר 2018</t>
  </si>
  <si>
    <t>יולי 2024</t>
  </si>
  <si>
    <t>מאי 2024</t>
  </si>
  <si>
    <t>אוקטובר 2025</t>
  </si>
  <si>
    <t>ספטמבר 2019</t>
  </si>
  <si>
    <t>ינואר 2022</t>
  </si>
  <si>
    <t>פברואר 2018</t>
  </si>
  <si>
    <t xml:space="preserve"> דצמבר 2019</t>
  </si>
  <si>
    <t xml:space="preserve"> </t>
  </si>
  <si>
    <t>אלטשולר שחם גמל ופנסיה בע"מ</t>
  </si>
  <si>
    <t>אלטשולר השתלמות אגח ללא מניות</t>
  </si>
  <si>
    <t>הלוואה 33 02/2017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</si>
</sst>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  <numFmt numFmtId="166" formatCode="_(* #,##0_);_(* \(#,##0\);_(* &quot;-&quot;??_);_(@_)"/>
  </numFmts>
  <fonts count="24">
    <font>
      <sz val="10"/>
      <name val="Arial"/>
      <charset val="177"/>
    </font>
    <font>
      <sz val="11"/>
      <color theme="1"/>
      <name val="Calibri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Calibri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rgb="FF000000"/>
      <name val="Arie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8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43" fontId="20" fillId="0" borderId="0" applyFont="0" applyFill="0" applyBorder="0" applyAlignment="0" applyProtection="0"/>
    <xf numFmtId="0" fontId="1" fillId="0" borderId="0"/>
  </cellStyleXfs>
  <cellXfs count="148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166" fontId="21" fillId="0" borderId="16" xfId="11" applyNumberFormat="1" applyFont="1" applyFill="1" applyBorder="1" applyAlignment="1">
      <alignment horizontal="center" vertical="center" wrapText="1"/>
    </xf>
    <xf numFmtId="166" fontId="21" fillId="0" borderId="30" xfId="11" applyNumberFormat="1" applyFont="1" applyFill="1" applyBorder="1" applyAlignment="1">
      <alignment horizontal="center" vertical="center" wrapText="1"/>
    </xf>
    <xf numFmtId="0" fontId="21" fillId="0" borderId="30" xfId="0" applyFont="1" applyFill="1" applyBorder="1" applyAlignment="1">
      <alignment horizontal="center" vertical="center" wrapText="1"/>
    </xf>
    <xf numFmtId="0" fontId="22" fillId="0" borderId="30" xfId="0" applyFont="1" applyFill="1" applyBorder="1" applyAlignment="1">
      <alignment horizontal="center" vertical="center" wrapText="1"/>
    </xf>
    <xf numFmtId="0" fontId="21" fillId="0" borderId="14" xfId="0" applyFont="1" applyFill="1" applyBorder="1" applyAlignment="1">
      <alignment horizontal="center" vertical="center" wrapText="1"/>
    </xf>
    <xf numFmtId="0" fontId="21" fillId="0" borderId="31" xfId="0" applyFont="1" applyFill="1" applyBorder="1" applyAlignment="1">
      <alignment horizontal="center" vertical="center" wrapText="1"/>
    </xf>
    <xf numFmtId="0" fontId="21" fillId="0" borderId="32" xfId="0" applyFont="1" applyFill="1" applyBorder="1" applyAlignment="1">
      <alignment horizontal="center" vertical="center" wrapText="1"/>
    </xf>
    <xf numFmtId="0" fontId="21" fillId="0" borderId="16" xfId="0" applyFont="1" applyFill="1" applyBorder="1" applyAlignment="1">
      <alignment horizontal="center" vertical="center" wrapText="1"/>
    </xf>
    <xf numFmtId="17" fontId="21" fillId="0" borderId="33" xfId="0" applyNumberFormat="1" applyFont="1" applyFill="1" applyBorder="1" applyAlignment="1">
      <alignment horizontal="center" vertical="center" wrapText="1"/>
    </xf>
    <xf numFmtId="0" fontId="21" fillId="0" borderId="33" xfId="0" applyFont="1" applyFill="1" applyBorder="1" applyAlignment="1">
      <alignment horizontal="center" vertical="center" wrapText="1"/>
    </xf>
    <xf numFmtId="166" fontId="21" fillId="0" borderId="33" xfId="11" applyNumberFormat="1" applyFont="1" applyFill="1" applyBorder="1" applyAlignment="1">
      <alignment horizontal="center" vertical="center" wrapText="1"/>
    </xf>
    <xf numFmtId="14" fontId="21" fillId="0" borderId="33" xfId="11" applyNumberFormat="1" applyFont="1" applyFill="1" applyBorder="1" applyAlignment="1">
      <alignment horizontal="center" vertical="center" wrapText="1"/>
    </xf>
    <xf numFmtId="0" fontId="21" fillId="0" borderId="34" xfId="0" applyFont="1" applyFill="1" applyBorder="1" applyAlignment="1">
      <alignment horizontal="center" vertical="center" wrapText="1"/>
    </xf>
    <xf numFmtId="0" fontId="21" fillId="0" borderId="35" xfId="0" applyFont="1" applyFill="1" applyBorder="1" applyAlignment="1">
      <alignment horizontal="center" vertical="center" wrapText="1"/>
    </xf>
    <xf numFmtId="0" fontId="21" fillId="0" borderId="36" xfId="0" applyFont="1" applyFill="1" applyBorder="1" applyAlignment="1">
      <alignment horizontal="center" vertical="center" wrapText="1"/>
    </xf>
    <xf numFmtId="17" fontId="21" fillId="0" borderId="37" xfId="0" applyNumberFormat="1" applyFont="1" applyFill="1" applyBorder="1" applyAlignment="1">
      <alignment horizontal="center" vertical="center" wrapText="1"/>
    </xf>
    <xf numFmtId="43" fontId="21" fillId="0" borderId="0" xfId="11" applyFont="1" applyFill="1"/>
    <xf numFmtId="14" fontId="0" fillId="0" borderId="0" xfId="0" applyNumberFormat="1"/>
    <xf numFmtId="0" fontId="1" fillId="0" borderId="0" xfId="12"/>
    <xf numFmtId="0" fontId="2" fillId="0" borderId="0" xfId="0" applyFont="1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23" fillId="0" borderId="0" xfId="7" applyFont="1" applyAlignment="1">
      <alignment horizontal="right" readingOrder="2"/>
    </xf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3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2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workbookViewId="0">
      <selection activeCell="G19" sqref="G19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5.710937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100" t="s">
        <v>869</v>
      </c>
    </row>
    <row r="3" spans="1:36">
      <c r="B3" s="2" t="s">
        <v>2</v>
      </c>
      <c r="C3" s="101" t="s">
        <v>870</v>
      </c>
    </row>
    <row r="4" spans="1:36">
      <c r="B4" s="2" t="s">
        <v>3</v>
      </c>
      <c r="C4" t="s">
        <v>191</v>
      </c>
    </row>
    <row r="5" spans="1:36">
      <c r="B5" s="77" t="s">
        <v>192</v>
      </c>
      <c r="C5" t="s">
        <v>193</v>
      </c>
      <c r="D5" s="1" t="s">
        <v>868</v>
      </c>
    </row>
    <row r="6" spans="1:36" ht="26.25" customHeight="1">
      <c r="B6" s="132" t="s">
        <v>4</v>
      </c>
      <c r="C6" s="133"/>
      <c r="D6" s="134"/>
    </row>
    <row r="7" spans="1:36" s="3" customFormat="1" ht="31.5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15105.9463359</v>
      </c>
      <c r="D11" s="78">
        <v>4.09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204897.6588682</v>
      </c>
      <c r="D13" s="79">
        <v>55.52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71467.174927611297</v>
      </c>
      <c r="D15" s="79">
        <v>19.36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0</v>
      </c>
      <c r="D17" s="79">
        <v>0</v>
      </c>
    </row>
    <row r="18" spans="1:4">
      <c r="A18" s="10" t="s">
        <v>13</v>
      </c>
      <c r="B18" s="73" t="s">
        <v>21</v>
      </c>
      <c r="C18" s="79">
        <v>2267.4338681670001</v>
      </c>
      <c r="D18" s="79">
        <v>0.61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-88.231015799999199</v>
      </c>
      <c r="D21" s="79">
        <v>-0.02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30132.917832788</v>
      </c>
      <c r="D26" s="79">
        <v>8.16</v>
      </c>
    </row>
    <row r="27" spans="1:4">
      <c r="A27" s="10" t="s">
        <v>13</v>
      </c>
      <c r="B27" s="73" t="s">
        <v>29</v>
      </c>
      <c r="C27" s="79">
        <v>1398.446107389</v>
      </c>
      <c r="D27" s="79">
        <v>0.38</v>
      </c>
    </row>
    <row r="28" spans="1:4">
      <c r="A28" s="10" t="s">
        <v>13</v>
      </c>
      <c r="B28" s="73" t="s">
        <v>30</v>
      </c>
      <c r="C28" s="79">
        <v>3181.662405613235</v>
      </c>
      <c r="D28" s="79">
        <v>0.86</v>
      </c>
    </row>
    <row r="29" spans="1:4">
      <c r="A29" s="10" t="s">
        <v>13</v>
      </c>
      <c r="B29" s="73" t="s">
        <v>31</v>
      </c>
      <c r="C29" s="79">
        <v>164.96924613414615</v>
      </c>
      <c r="D29" s="79">
        <v>0.04</v>
      </c>
    </row>
    <row r="30" spans="1:4">
      <c r="A30" s="10" t="s">
        <v>13</v>
      </c>
      <c r="B30" s="73" t="s">
        <v>32</v>
      </c>
      <c r="C30" s="79">
        <v>277.28535764999998</v>
      </c>
      <c r="D30" s="79">
        <v>0.08</v>
      </c>
    </row>
    <row r="31" spans="1:4">
      <c r="A31" s="10" t="s">
        <v>13</v>
      </c>
      <c r="B31" s="73" t="s">
        <v>33</v>
      </c>
      <c r="C31" s="79">
        <v>-432.93465410042677</v>
      </c>
      <c r="D31" s="79">
        <v>-0.12</v>
      </c>
    </row>
    <row r="32" spans="1:4">
      <c r="A32" s="10" t="s">
        <v>13</v>
      </c>
      <c r="B32" s="73" t="s">
        <v>34</v>
      </c>
      <c r="C32" s="79">
        <v>3816.9481043127498</v>
      </c>
      <c r="D32" s="79">
        <v>1.03</v>
      </c>
    </row>
    <row r="33" spans="1:4">
      <c r="A33" s="10" t="s">
        <v>13</v>
      </c>
      <c r="B33" s="72" t="s">
        <v>35</v>
      </c>
      <c r="C33" s="79">
        <v>29454.351186297084</v>
      </c>
      <c r="D33" s="79">
        <v>7.98</v>
      </c>
    </row>
    <row r="34" spans="1:4">
      <c r="A34" s="10" t="s">
        <v>13</v>
      </c>
      <c r="B34" s="72" t="s">
        <v>36</v>
      </c>
      <c r="C34" s="79">
        <v>5364.3095999999996</v>
      </c>
      <c r="D34" s="79">
        <v>1.45</v>
      </c>
    </row>
    <row r="35" spans="1:4">
      <c r="A35" s="10" t="s">
        <v>13</v>
      </c>
      <c r="B35" s="72" t="s">
        <v>37</v>
      </c>
      <c r="C35" s="79">
        <v>1996.46200527531</v>
      </c>
      <c r="D35" s="79">
        <v>0.54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65.164692500000001</v>
      </c>
      <c r="D37" s="79">
        <v>0.02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369069.56486793741</v>
      </c>
      <c r="D42" s="79">
        <v>100</v>
      </c>
    </row>
    <row r="43" spans="1:4">
      <c r="A43" s="10" t="s">
        <v>13</v>
      </c>
      <c r="B43" s="76" t="s">
        <v>45</v>
      </c>
      <c r="C43" s="79">
        <v>21104.857920197268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119</v>
      </c>
      <c r="D49">
        <v>4.4961000000000002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3" workbookViewId="0">
      <selection activeCell="G19" sqref="G1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22" t="s">
        <v>869</v>
      </c>
    </row>
    <row r="3" spans="2:61">
      <c r="B3" s="2" t="s">
        <v>2</v>
      </c>
      <c r="C3" t="s">
        <v>870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145" t="s">
        <v>69</v>
      </c>
      <c r="C6" s="146"/>
      <c r="D6" s="146"/>
      <c r="E6" s="146"/>
      <c r="F6" s="146"/>
      <c r="G6" s="146"/>
      <c r="H6" s="146"/>
      <c r="I6" s="146"/>
      <c r="J6" s="146"/>
      <c r="K6" s="146"/>
      <c r="L6" s="147"/>
    </row>
    <row r="7" spans="2:61" ht="26.25" customHeight="1">
      <c r="B7" s="145" t="s">
        <v>104</v>
      </c>
      <c r="C7" s="146"/>
      <c r="D7" s="146"/>
      <c r="E7" s="146"/>
      <c r="F7" s="146"/>
      <c r="G7" s="146"/>
      <c r="H7" s="146"/>
      <c r="I7" s="146"/>
      <c r="J7" s="146"/>
      <c r="K7" s="146"/>
      <c r="L7" s="14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194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499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211</v>
      </c>
      <c r="C14" t="s">
        <v>211</v>
      </c>
      <c r="D14" s="16"/>
      <c r="E14" t="s">
        <v>211</v>
      </c>
      <c r="F14" t="s">
        <v>211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500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211</v>
      </c>
      <c r="C16" t="s">
        <v>211</v>
      </c>
      <c r="D16" s="16"/>
      <c r="E16" t="s">
        <v>211</v>
      </c>
      <c r="F16" t="s">
        <v>211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501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211</v>
      </c>
      <c r="C18" t="s">
        <v>211</v>
      </c>
      <c r="D18" s="16"/>
      <c r="E18" t="s">
        <v>211</v>
      </c>
      <c r="F18" t="s">
        <v>211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351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211</v>
      </c>
      <c r="C20" t="s">
        <v>211</v>
      </c>
      <c r="D20" s="16"/>
      <c r="E20" t="s">
        <v>211</v>
      </c>
      <c r="F20" t="s">
        <v>211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218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499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211</v>
      </c>
      <c r="C23" t="s">
        <v>211</v>
      </c>
      <c r="D23" s="16"/>
      <c r="E23" t="s">
        <v>211</v>
      </c>
      <c r="F23" t="s">
        <v>211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501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211</v>
      </c>
      <c r="C25" t="s">
        <v>211</v>
      </c>
      <c r="D25" s="16"/>
      <c r="E25" t="s">
        <v>211</v>
      </c>
      <c r="F25" t="s">
        <v>211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502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211</v>
      </c>
      <c r="C27" t="s">
        <v>211</v>
      </c>
      <c r="D27" s="16"/>
      <c r="E27" t="s">
        <v>211</v>
      </c>
      <c r="F27" t="s">
        <v>211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351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211</v>
      </c>
      <c r="C29" t="s">
        <v>211</v>
      </c>
      <c r="D29" s="16"/>
      <c r="E29" t="s">
        <v>211</v>
      </c>
      <c r="F29" t="s">
        <v>211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221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opLeftCell="A7" workbookViewId="0">
      <selection activeCell="G19" sqref="G19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21" t="s">
        <v>869</v>
      </c>
    </row>
    <row r="3" spans="1:60">
      <c r="B3" s="2" t="s">
        <v>2</v>
      </c>
      <c r="C3" t="s">
        <v>870</v>
      </c>
    </row>
    <row r="4" spans="1:60">
      <c r="B4" s="2" t="s">
        <v>3</v>
      </c>
      <c r="C4" t="s">
        <v>191</v>
      </c>
    </row>
    <row r="5" spans="1:60">
      <c r="B5" s="77" t="s">
        <v>192</v>
      </c>
      <c r="C5" t="s">
        <v>193</v>
      </c>
    </row>
    <row r="6" spans="1:60" ht="26.25" customHeight="1">
      <c r="B6" s="145" t="s">
        <v>69</v>
      </c>
      <c r="C6" s="146"/>
      <c r="D6" s="146"/>
      <c r="E6" s="146"/>
      <c r="F6" s="146"/>
      <c r="G6" s="146"/>
      <c r="H6" s="146"/>
      <c r="I6" s="146"/>
      <c r="J6" s="146"/>
      <c r="K6" s="147"/>
      <c r="BD6" s="16" t="s">
        <v>106</v>
      </c>
      <c r="BF6" s="16" t="s">
        <v>107</v>
      </c>
      <c r="BH6" s="19" t="s">
        <v>108</v>
      </c>
    </row>
    <row r="7" spans="1:60" ht="26.25" customHeight="1">
      <c r="B7" s="145" t="s">
        <v>109</v>
      </c>
      <c r="C7" s="146"/>
      <c r="D7" s="146"/>
      <c r="E7" s="146"/>
      <c r="F7" s="146"/>
      <c r="G7" s="146"/>
      <c r="H7" s="146"/>
      <c r="I7" s="146"/>
      <c r="J7" s="146"/>
      <c r="K7" s="14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-23</v>
      </c>
      <c r="H11" s="25"/>
      <c r="I11" s="78">
        <v>-88.231015799999199</v>
      </c>
      <c r="J11" s="78">
        <v>100</v>
      </c>
      <c r="K11" s="78">
        <v>-0.02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194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211</v>
      </c>
      <c r="C13" t="s">
        <v>211</v>
      </c>
      <c r="D13" s="19"/>
      <c r="E13" t="s">
        <v>211</v>
      </c>
      <c r="F13" t="s">
        <v>211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218</v>
      </c>
      <c r="C14" s="19"/>
      <c r="D14" s="19"/>
      <c r="E14" s="19"/>
      <c r="F14" s="19"/>
      <c r="G14" s="81">
        <v>-23</v>
      </c>
      <c r="H14" s="19"/>
      <c r="I14" s="81">
        <v>-88.231015799999199</v>
      </c>
      <c r="J14" s="81">
        <v>100</v>
      </c>
      <c r="K14" s="81">
        <v>-0.02</v>
      </c>
      <c r="BF14" s="16" t="s">
        <v>132</v>
      </c>
    </row>
    <row r="15" spans="1:60">
      <c r="B15" t="s">
        <v>503</v>
      </c>
      <c r="C15" t="s">
        <v>504</v>
      </c>
      <c r="D15" t="s">
        <v>129</v>
      </c>
      <c r="E15" t="s">
        <v>129</v>
      </c>
      <c r="F15" t="s">
        <v>112</v>
      </c>
      <c r="G15" s="79">
        <v>-23</v>
      </c>
      <c r="H15" s="79">
        <v>106117.0434782599</v>
      </c>
      <c r="I15" s="79">
        <v>-88.231015799999199</v>
      </c>
      <c r="J15" s="79">
        <v>100</v>
      </c>
      <c r="K15" s="79">
        <v>-0.02</v>
      </c>
      <c r="BF15" s="16" t="s">
        <v>133</v>
      </c>
    </row>
    <row r="16" spans="1:60">
      <c r="B16" t="s">
        <v>221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10" workbookViewId="0">
      <selection activeCell="G19" sqref="G19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20" t="s">
        <v>869</v>
      </c>
    </row>
    <row r="3" spans="2:81">
      <c r="B3" s="2" t="s">
        <v>2</v>
      </c>
      <c r="C3" t="s">
        <v>870</v>
      </c>
      <c r="E3" s="15"/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145" t="s">
        <v>69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7"/>
    </row>
    <row r="7" spans="2:81" ht="26.25" customHeight="1">
      <c r="B7" s="145" t="s">
        <v>139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194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505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211</v>
      </c>
      <c r="C14" t="s">
        <v>211</v>
      </c>
      <c r="E14" t="s">
        <v>211</v>
      </c>
      <c r="H14" s="79">
        <v>0</v>
      </c>
      <c r="I14" t="s">
        <v>211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506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211</v>
      </c>
      <c r="C16" t="s">
        <v>211</v>
      </c>
      <c r="E16" t="s">
        <v>211</v>
      </c>
      <c r="H16" s="79">
        <v>0</v>
      </c>
      <c r="I16" t="s">
        <v>211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507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508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211</v>
      </c>
      <c r="C19" t="s">
        <v>211</v>
      </c>
      <c r="E19" t="s">
        <v>211</v>
      </c>
      <c r="H19" s="79">
        <v>0</v>
      </c>
      <c r="I19" t="s">
        <v>211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509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211</v>
      </c>
      <c r="C21" t="s">
        <v>211</v>
      </c>
      <c r="E21" t="s">
        <v>211</v>
      </c>
      <c r="H21" s="79">
        <v>0</v>
      </c>
      <c r="I21" t="s">
        <v>211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510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211</v>
      </c>
      <c r="C23" t="s">
        <v>211</v>
      </c>
      <c r="E23" t="s">
        <v>211</v>
      </c>
      <c r="H23" s="79">
        <v>0</v>
      </c>
      <c r="I23" t="s">
        <v>211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511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211</v>
      </c>
      <c r="C25" t="s">
        <v>211</v>
      </c>
      <c r="E25" t="s">
        <v>211</v>
      </c>
      <c r="H25" s="79">
        <v>0</v>
      </c>
      <c r="I25" t="s">
        <v>211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218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505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211</v>
      </c>
      <c r="C28" t="s">
        <v>211</v>
      </c>
      <c r="E28" t="s">
        <v>211</v>
      </c>
      <c r="H28" s="79">
        <v>0</v>
      </c>
      <c r="I28" t="s">
        <v>211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506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211</v>
      </c>
      <c r="C30" t="s">
        <v>211</v>
      </c>
      <c r="E30" t="s">
        <v>211</v>
      </c>
      <c r="H30" s="79">
        <v>0</v>
      </c>
      <c r="I30" t="s">
        <v>211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507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508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211</v>
      </c>
      <c r="C33" t="s">
        <v>211</v>
      </c>
      <c r="E33" t="s">
        <v>211</v>
      </c>
      <c r="H33" s="79">
        <v>0</v>
      </c>
      <c r="I33" t="s">
        <v>211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509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211</v>
      </c>
      <c r="C35" t="s">
        <v>211</v>
      </c>
      <c r="E35" t="s">
        <v>211</v>
      </c>
      <c r="H35" s="79">
        <v>0</v>
      </c>
      <c r="I35" t="s">
        <v>211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510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211</v>
      </c>
      <c r="C37" t="s">
        <v>211</v>
      </c>
      <c r="E37" t="s">
        <v>211</v>
      </c>
      <c r="H37" s="79">
        <v>0</v>
      </c>
      <c r="I37" t="s">
        <v>211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511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211</v>
      </c>
      <c r="C39" t="s">
        <v>211</v>
      </c>
      <c r="E39" t="s">
        <v>211</v>
      </c>
      <c r="H39" s="79">
        <v>0</v>
      </c>
      <c r="I39" t="s">
        <v>211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opLeftCell="A10" workbookViewId="0">
      <selection activeCell="G19" sqref="G19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19" t="s">
        <v>869</v>
      </c>
    </row>
    <row r="3" spans="2:72">
      <c r="B3" s="2" t="s">
        <v>2</v>
      </c>
      <c r="C3" t="s">
        <v>870</v>
      </c>
    </row>
    <row r="4" spans="2:72">
      <c r="B4" s="2" t="s">
        <v>3</v>
      </c>
      <c r="C4" t="s">
        <v>191</v>
      </c>
    </row>
    <row r="5" spans="2:72">
      <c r="B5" s="77" t="s">
        <v>192</v>
      </c>
      <c r="C5" t="s">
        <v>193</v>
      </c>
    </row>
    <row r="6" spans="2:72" ht="26.25" customHeight="1">
      <c r="B6" s="145" t="s">
        <v>142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7" spans="2:72" ht="26.25" customHeight="1">
      <c r="B7" s="145" t="s">
        <v>70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512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211</v>
      </c>
      <c r="C14" t="s">
        <v>211</v>
      </c>
      <c r="D14" t="s">
        <v>211</v>
      </c>
      <c r="G14" s="79">
        <v>0</v>
      </c>
      <c r="H14" t="s">
        <v>211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513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211</v>
      </c>
      <c r="C16" t="s">
        <v>211</v>
      </c>
      <c r="D16" t="s">
        <v>211</v>
      </c>
      <c r="G16" s="79">
        <v>0</v>
      </c>
      <c r="H16" t="s">
        <v>211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514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211</v>
      </c>
      <c r="C18" t="s">
        <v>211</v>
      </c>
      <c r="D18" t="s">
        <v>211</v>
      </c>
      <c r="G18" s="79">
        <v>0</v>
      </c>
      <c r="H18" t="s">
        <v>211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515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211</v>
      </c>
      <c r="C20" t="s">
        <v>211</v>
      </c>
      <c r="D20" t="s">
        <v>211</v>
      </c>
      <c r="G20" s="79">
        <v>0</v>
      </c>
      <c r="H20" t="s">
        <v>211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351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211</v>
      </c>
      <c r="C22" t="s">
        <v>211</v>
      </c>
      <c r="D22" t="s">
        <v>211</v>
      </c>
      <c r="G22" s="79">
        <v>0</v>
      </c>
      <c r="H22" t="s">
        <v>211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218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265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211</v>
      </c>
      <c r="C25" t="s">
        <v>211</v>
      </c>
      <c r="D25" t="s">
        <v>211</v>
      </c>
      <c r="G25" s="79">
        <v>0</v>
      </c>
      <c r="H25" t="s">
        <v>211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516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211</v>
      </c>
      <c r="C27" t="s">
        <v>211</v>
      </c>
      <c r="D27" t="s">
        <v>211</v>
      </c>
      <c r="G27" s="79">
        <v>0</v>
      </c>
      <c r="H27" t="s">
        <v>211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10" workbookViewId="0">
      <selection activeCell="G19" sqref="G1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18" t="s">
        <v>869</v>
      </c>
    </row>
    <row r="3" spans="2:65">
      <c r="B3" s="2" t="s">
        <v>2</v>
      </c>
      <c r="C3" t="s">
        <v>870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45" t="s">
        <v>142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7"/>
    </row>
    <row r="7" spans="2:65" ht="26.25" customHeight="1">
      <c r="B7" s="145" t="s">
        <v>86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194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517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9">
        <v>0</v>
      </c>
      <c r="K14" t="s">
        <v>211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518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9">
        <v>0</v>
      </c>
      <c r="K16" t="s">
        <v>211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268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9">
        <v>0</v>
      </c>
      <c r="K18" t="s">
        <v>211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351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9">
        <v>0</v>
      </c>
      <c r="K20" t="s">
        <v>211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218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519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9">
        <v>0</v>
      </c>
      <c r="K23" t="s">
        <v>211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520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9">
        <v>0</v>
      </c>
      <c r="K25" t="s">
        <v>211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221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10" workbookViewId="0">
      <selection activeCell="G19" sqref="G1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17" t="s">
        <v>869</v>
      </c>
    </row>
    <row r="3" spans="2:81">
      <c r="B3" s="2" t="s">
        <v>2</v>
      </c>
      <c r="C3" t="s">
        <v>870</v>
      </c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145" t="s">
        <v>142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7"/>
    </row>
    <row r="7" spans="2:81" ht="26.25" customHeight="1">
      <c r="B7" s="145" t="s">
        <v>93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6.56</v>
      </c>
      <c r="K11" s="7"/>
      <c r="L11" s="7"/>
      <c r="M11" s="78">
        <v>0.74</v>
      </c>
      <c r="N11" s="78">
        <v>24910797.100000001</v>
      </c>
      <c r="O11" s="7"/>
      <c r="P11" s="78">
        <v>30132.917832788</v>
      </c>
      <c r="Q11" s="7"/>
      <c r="R11" s="78">
        <v>100</v>
      </c>
      <c r="S11" s="78">
        <v>8.16</v>
      </c>
      <c r="T11" s="35"/>
      <c r="BZ11" s="16"/>
      <c r="CC11" s="16"/>
    </row>
    <row r="12" spans="2:81">
      <c r="B12" s="80" t="s">
        <v>194</v>
      </c>
      <c r="C12" s="16"/>
      <c r="D12" s="16"/>
      <c r="E12" s="16"/>
      <c r="J12" s="81">
        <v>6.56</v>
      </c>
      <c r="M12" s="81">
        <v>0.74</v>
      </c>
      <c r="N12" s="81">
        <v>24910797.100000001</v>
      </c>
      <c r="P12" s="81">
        <v>30132.917832788</v>
      </c>
      <c r="R12" s="81">
        <v>100</v>
      </c>
      <c r="S12" s="81">
        <v>8.16</v>
      </c>
    </row>
    <row r="13" spans="2:81">
      <c r="B13" s="80" t="s">
        <v>517</v>
      </c>
      <c r="C13" s="16"/>
      <c r="D13" s="16"/>
      <c r="E13" s="16"/>
      <c r="J13" s="81">
        <v>6.61</v>
      </c>
      <c r="M13" s="81">
        <v>0.49</v>
      </c>
      <c r="N13" s="81">
        <v>22041797.100000001</v>
      </c>
      <c r="P13" s="81">
        <v>27177.309132787999</v>
      </c>
      <c r="R13" s="81">
        <v>90.19</v>
      </c>
      <c r="S13" s="81">
        <v>7.36</v>
      </c>
    </row>
    <row r="14" spans="2:81">
      <c r="B14" t="s">
        <v>521</v>
      </c>
      <c r="C14" t="s">
        <v>522</v>
      </c>
      <c r="D14" t="s">
        <v>129</v>
      </c>
      <c r="E14" t="s">
        <v>523</v>
      </c>
      <c r="F14" t="s">
        <v>133</v>
      </c>
      <c r="G14" t="s">
        <v>199</v>
      </c>
      <c r="H14" t="s">
        <v>155</v>
      </c>
      <c r="I14" t="s">
        <v>524</v>
      </c>
      <c r="J14" s="79">
        <v>9.52</v>
      </c>
      <c r="K14" t="s">
        <v>108</v>
      </c>
      <c r="L14" s="79">
        <v>4.9000000000000004</v>
      </c>
      <c r="M14" s="79">
        <v>0.02</v>
      </c>
      <c r="N14" s="79">
        <v>221000</v>
      </c>
      <c r="O14" s="79">
        <v>155.62</v>
      </c>
      <c r="P14" s="79">
        <v>343.92020000000002</v>
      </c>
      <c r="Q14" s="79">
        <v>0.01</v>
      </c>
      <c r="R14" s="79">
        <v>1.1399999999999999</v>
      </c>
      <c r="S14" s="79">
        <v>0.09</v>
      </c>
    </row>
    <row r="15" spans="2:81">
      <c r="B15" t="s">
        <v>525</v>
      </c>
      <c r="C15" t="s">
        <v>526</v>
      </c>
      <c r="D15" t="s">
        <v>129</v>
      </c>
      <c r="E15" t="s">
        <v>523</v>
      </c>
      <c r="F15" t="s">
        <v>133</v>
      </c>
      <c r="G15" t="s">
        <v>199</v>
      </c>
      <c r="H15" t="s">
        <v>155</v>
      </c>
      <c r="I15" t="s">
        <v>527</v>
      </c>
      <c r="J15" s="79">
        <v>11.79</v>
      </c>
      <c r="K15" t="s">
        <v>108</v>
      </c>
      <c r="L15" s="79">
        <v>4.0999999999999996</v>
      </c>
      <c r="M15" s="79">
        <v>0.02</v>
      </c>
      <c r="N15" s="79">
        <v>5912048.6699999999</v>
      </c>
      <c r="O15" s="79">
        <v>125.22</v>
      </c>
      <c r="P15" s="79">
        <v>7403.0673445740003</v>
      </c>
      <c r="Q15" s="79">
        <v>0.17</v>
      </c>
      <c r="R15" s="79">
        <v>24.57</v>
      </c>
      <c r="S15" s="79">
        <v>2.0099999999999998</v>
      </c>
    </row>
    <row r="16" spans="2:81">
      <c r="B16" t="s">
        <v>528</v>
      </c>
      <c r="C16" t="s">
        <v>529</v>
      </c>
      <c r="D16" t="s">
        <v>129</v>
      </c>
      <c r="E16" t="s">
        <v>530</v>
      </c>
      <c r="F16" t="s">
        <v>531</v>
      </c>
      <c r="G16" t="s">
        <v>532</v>
      </c>
      <c r="H16" t="s">
        <v>156</v>
      </c>
      <c r="I16" t="s">
        <v>533</v>
      </c>
      <c r="J16" s="79">
        <v>0.97</v>
      </c>
      <c r="K16" t="s">
        <v>108</v>
      </c>
      <c r="L16" s="79">
        <v>4.7</v>
      </c>
      <c r="M16" s="79">
        <v>0.01</v>
      </c>
      <c r="N16" s="79">
        <v>240200.01</v>
      </c>
      <c r="O16" s="79">
        <v>123.29</v>
      </c>
      <c r="P16" s="79">
        <v>296.14259232900002</v>
      </c>
      <c r="Q16" s="79">
        <v>0.26</v>
      </c>
      <c r="R16" s="79">
        <v>0.98</v>
      </c>
      <c r="S16" s="79">
        <v>0.08</v>
      </c>
    </row>
    <row r="17" spans="2:19">
      <c r="B17" t="s">
        <v>534</v>
      </c>
      <c r="C17" t="s">
        <v>535</v>
      </c>
      <c r="D17" t="s">
        <v>129</v>
      </c>
      <c r="E17" t="s">
        <v>536</v>
      </c>
      <c r="F17" t="s">
        <v>294</v>
      </c>
      <c r="G17" t="s">
        <v>289</v>
      </c>
      <c r="H17" t="s">
        <v>155</v>
      </c>
      <c r="I17" t="s">
        <v>537</v>
      </c>
      <c r="J17" s="79">
        <v>0.01</v>
      </c>
      <c r="K17" t="s">
        <v>108</v>
      </c>
      <c r="L17" s="79">
        <v>4.8</v>
      </c>
      <c r="M17" s="79">
        <v>1.35</v>
      </c>
      <c r="N17" s="79">
        <v>147529.4</v>
      </c>
      <c r="O17" s="79">
        <v>121.09</v>
      </c>
      <c r="P17" s="79">
        <v>178.64335045999999</v>
      </c>
      <c r="Q17" s="79">
        <v>0.04</v>
      </c>
      <c r="R17" s="79">
        <v>0.59</v>
      </c>
      <c r="S17" s="79">
        <v>0.05</v>
      </c>
    </row>
    <row r="18" spans="2:19">
      <c r="B18" t="s">
        <v>538</v>
      </c>
      <c r="C18" t="s">
        <v>539</v>
      </c>
      <c r="D18" t="s">
        <v>129</v>
      </c>
      <c r="E18" t="s">
        <v>540</v>
      </c>
      <c r="F18" t="s">
        <v>541</v>
      </c>
      <c r="G18" t="s">
        <v>295</v>
      </c>
      <c r="H18" t="s">
        <v>155</v>
      </c>
      <c r="I18" t="s">
        <v>542</v>
      </c>
      <c r="J18" s="79">
        <v>0.84</v>
      </c>
      <c r="K18" t="s">
        <v>108</v>
      </c>
      <c r="L18" s="79">
        <v>6.5</v>
      </c>
      <c r="M18" s="79">
        <v>0.96</v>
      </c>
      <c r="N18" s="79">
        <v>635000</v>
      </c>
      <c r="O18" s="79">
        <v>125.86</v>
      </c>
      <c r="P18" s="79">
        <v>799.21100000000001</v>
      </c>
      <c r="Q18" s="79">
        <v>0.08</v>
      </c>
      <c r="R18" s="79">
        <v>2.65</v>
      </c>
      <c r="S18" s="79">
        <v>0.22</v>
      </c>
    </row>
    <row r="19" spans="2:19">
      <c r="B19" t="s">
        <v>543</v>
      </c>
      <c r="C19" t="s">
        <v>544</v>
      </c>
      <c r="D19" t="s">
        <v>129</v>
      </c>
      <c r="E19" t="s">
        <v>540</v>
      </c>
      <c r="F19" t="s">
        <v>541</v>
      </c>
      <c r="G19" t="s">
        <v>545</v>
      </c>
      <c r="H19" t="s">
        <v>156</v>
      </c>
      <c r="I19" t="s">
        <v>546</v>
      </c>
      <c r="J19" s="79">
        <v>4.05</v>
      </c>
      <c r="K19" t="s">
        <v>108</v>
      </c>
      <c r="L19" s="79">
        <v>6</v>
      </c>
      <c r="M19" s="79">
        <v>0.03</v>
      </c>
      <c r="N19" s="79">
        <v>10631000</v>
      </c>
      <c r="O19" s="79">
        <v>120.35</v>
      </c>
      <c r="P19" s="79">
        <v>12794.4085</v>
      </c>
      <c r="Q19" s="79">
        <v>0.28999999999999998</v>
      </c>
      <c r="R19" s="79">
        <v>42.46</v>
      </c>
      <c r="S19" s="79">
        <v>3.47</v>
      </c>
    </row>
    <row r="20" spans="2:19">
      <c r="B20" t="s">
        <v>547</v>
      </c>
      <c r="C20" t="s">
        <v>548</v>
      </c>
      <c r="D20" t="s">
        <v>129</v>
      </c>
      <c r="E20" t="s">
        <v>549</v>
      </c>
      <c r="F20" t="s">
        <v>133</v>
      </c>
      <c r="G20" t="s">
        <v>295</v>
      </c>
      <c r="H20" t="s">
        <v>155</v>
      </c>
      <c r="I20" t="s">
        <v>550</v>
      </c>
      <c r="J20" s="79">
        <v>5.0999999999999996</v>
      </c>
      <c r="K20" t="s">
        <v>108</v>
      </c>
      <c r="L20" s="79">
        <v>5.6</v>
      </c>
      <c r="M20" s="79">
        <v>0.01</v>
      </c>
      <c r="N20" s="79">
        <v>1418896.26</v>
      </c>
      <c r="O20" s="79">
        <v>149.46</v>
      </c>
      <c r="P20" s="79">
        <v>2120.6823501959998</v>
      </c>
      <c r="Q20" s="79">
        <v>0.15</v>
      </c>
      <c r="R20" s="79">
        <v>7.04</v>
      </c>
      <c r="S20" s="79">
        <v>0.56999999999999995</v>
      </c>
    </row>
    <row r="21" spans="2:19">
      <c r="B21" t="s">
        <v>551</v>
      </c>
      <c r="C21" t="s">
        <v>552</v>
      </c>
      <c r="D21" t="s">
        <v>129</v>
      </c>
      <c r="E21" t="s">
        <v>549</v>
      </c>
      <c r="F21" t="s">
        <v>133</v>
      </c>
      <c r="G21" t="s">
        <v>295</v>
      </c>
      <c r="H21" t="s">
        <v>155</v>
      </c>
      <c r="I21" t="s">
        <v>553</v>
      </c>
      <c r="J21" s="79">
        <v>10.8</v>
      </c>
      <c r="K21" t="s">
        <v>108</v>
      </c>
      <c r="L21" s="79">
        <v>2.95</v>
      </c>
      <c r="M21" s="79">
        <v>2.1</v>
      </c>
      <c r="N21" s="79">
        <v>1507000</v>
      </c>
      <c r="O21" s="79">
        <v>110.29</v>
      </c>
      <c r="P21" s="79">
        <v>1662.0703000000001</v>
      </c>
      <c r="Q21" s="79">
        <v>0.13</v>
      </c>
      <c r="R21" s="79">
        <v>5.52</v>
      </c>
      <c r="S21" s="79">
        <v>0.45</v>
      </c>
    </row>
    <row r="22" spans="2:19">
      <c r="B22" t="s">
        <v>554</v>
      </c>
      <c r="C22" t="s">
        <v>555</v>
      </c>
      <c r="D22" t="s">
        <v>129</v>
      </c>
      <c r="E22" s="16"/>
      <c r="F22" t="s">
        <v>556</v>
      </c>
      <c r="G22" t="s">
        <v>557</v>
      </c>
      <c r="H22" t="s">
        <v>156</v>
      </c>
      <c r="I22" t="s">
        <v>558</v>
      </c>
      <c r="J22" s="79">
        <v>3.36</v>
      </c>
      <c r="K22" t="s">
        <v>108</v>
      </c>
      <c r="L22" s="79">
        <v>3.9</v>
      </c>
      <c r="M22" s="79">
        <v>7.11</v>
      </c>
      <c r="N22" s="79">
        <v>889499.93</v>
      </c>
      <c r="O22" s="79">
        <v>108.84</v>
      </c>
      <c r="P22" s="79">
        <v>968.13172381200002</v>
      </c>
      <c r="Q22" s="79">
        <v>0.85</v>
      </c>
      <c r="R22" s="79">
        <v>3.21</v>
      </c>
      <c r="S22" s="79">
        <v>0.26</v>
      </c>
    </row>
    <row r="23" spans="2:19">
      <c r="B23" t="s">
        <v>559</v>
      </c>
      <c r="C23" t="s">
        <v>560</v>
      </c>
      <c r="D23" t="s">
        <v>129</v>
      </c>
      <c r="E23" t="s">
        <v>561</v>
      </c>
      <c r="F23" t="s">
        <v>118</v>
      </c>
      <c r="G23" t="s">
        <v>356</v>
      </c>
      <c r="H23" t="s">
        <v>156</v>
      </c>
      <c r="I23" t="s">
        <v>227</v>
      </c>
      <c r="J23" s="79">
        <v>6.88</v>
      </c>
      <c r="K23" t="s">
        <v>108</v>
      </c>
      <c r="L23" s="79">
        <v>7.15</v>
      </c>
      <c r="M23" s="79">
        <v>2.09</v>
      </c>
      <c r="N23" s="79">
        <v>439622.83</v>
      </c>
      <c r="O23" s="79">
        <v>138.99</v>
      </c>
      <c r="P23" s="79">
        <v>611.03177141699996</v>
      </c>
      <c r="Q23" s="79">
        <v>0.04</v>
      </c>
      <c r="R23" s="79">
        <v>2.0299999999999998</v>
      </c>
      <c r="S23" s="79">
        <v>0.17</v>
      </c>
    </row>
    <row r="24" spans="2:19">
      <c r="B24" s="80" t="s">
        <v>518</v>
      </c>
      <c r="C24" s="16"/>
      <c r="D24" s="16"/>
      <c r="E24" s="16"/>
      <c r="J24" s="81">
        <v>6.09</v>
      </c>
      <c r="M24" s="81">
        <v>3.05</v>
      </c>
      <c r="N24" s="81">
        <v>2869000</v>
      </c>
      <c r="P24" s="81">
        <v>2955.6087000000002</v>
      </c>
      <c r="R24" s="81">
        <v>9.81</v>
      </c>
      <c r="S24" s="81">
        <v>0.8</v>
      </c>
    </row>
    <row r="25" spans="2:19">
      <c r="B25" t="s">
        <v>562</v>
      </c>
      <c r="C25" t="s">
        <v>563</v>
      </c>
      <c r="D25" t="s">
        <v>129</v>
      </c>
      <c r="E25" s="16"/>
      <c r="F25" t="s">
        <v>294</v>
      </c>
      <c r="G25" t="s">
        <v>545</v>
      </c>
      <c r="H25" t="s">
        <v>156</v>
      </c>
      <c r="I25" t="s">
        <v>564</v>
      </c>
      <c r="J25" s="79">
        <v>6.29</v>
      </c>
      <c r="K25" t="s">
        <v>108</v>
      </c>
      <c r="L25" s="79">
        <v>3.1</v>
      </c>
      <c r="M25" s="79">
        <v>2.58</v>
      </c>
      <c r="N25" s="79">
        <v>1719000</v>
      </c>
      <c r="O25" s="79">
        <v>100.73</v>
      </c>
      <c r="P25" s="79">
        <v>1731.5487000000001</v>
      </c>
      <c r="Q25" s="79">
        <v>0.43</v>
      </c>
      <c r="R25" s="79">
        <v>5.75</v>
      </c>
      <c r="S25" s="79">
        <v>0.47</v>
      </c>
    </row>
    <row r="26" spans="2:19">
      <c r="B26" t="s">
        <v>565</v>
      </c>
      <c r="C26" t="s">
        <v>566</v>
      </c>
      <c r="D26" t="s">
        <v>129</v>
      </c>
      <c r="E26" t="s">
        <v>567</v>
      </c>
      <c r="F26" t="s">
        <v>118</v>
      </c>
      <c r="G26" t="s">
        <v>356</v>
      </c>
      <c r="H26" t="s">
        <v>156</v>
      </c>
      <c r="I26" t="s">
        <v>568</v>
      </c>
      <c r="J26" s="79">
        <v>5.8</v>
      </c>
      <c r="K26" t="s">
        <v>108</v>
      </c>
      <c r="L26" s="79">
        <v>4.5999999999999996</v>
      </c>
      <c r="M26" s="79">
        <v>3.72</v>
      </c>
      <c r="N26" s="79">
        <v>1150000</v>
      </c>
      <c r="O26" s="79">
        <v>106.44</v>
      </c>
      <c r="P26" s="79">
        <v>1224.06</v>
      </c>
      <c r="Q26" s="79">
        <v>0.16</v>
      </c>
      <c r="R26" s="79">
        <v>4.0599999999999996</v>
      </c>
      <c r="S26" s="79">
        <v>0.33</v>
      </c>
    </row>
    <row r="27" spans="2:19">
      <c r="B27" s="80" t="s">
        <v>268</v>
      </c>
      <c r="C27" s="16"/>
      <c r="D27" s="16"/>
      <c r="E27" s="16"/>
      <c r="J27" s="81">
        <v>0</v>
      </c>
      <c r="M27" s="81">
        <v>0</v>
      </c>
      <c r="N27" s="81">
        <v>0</v>
      </c>
      <c r="P27" s="81">
        <v>0</v>
      </c>
      <c r="R27" s="81">
        <v>0</v>
      </c>
      <c r="S27" s="81">
        <v>0</v>
      </c>
    </row>
    <row r="28" spans="2:19">
      <c r="B28" t="s">
        <v>211</v>
      </c>
      <c r="C28" t="s">
        <v>211</v>
      </c>
      <c r="D28" s="16"/>
      <c r="E28" s="16"/>
      <c r="F28" t="s">
        <v>211</v>
      </c>
      <c r="G28" t="s">
        <v>211</v>
      </c>
      <c r="J28" s="79">
        <v>0</v>
      </c>
      <c r="K28" t="s">
        <v>211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  <c r="R28" s="79">
        <v>0</v>
      </c>
      <c r="S28" s="79">
        <v>0</v>
      </c>
    </row>
    <row r="29" spans="2:19">
      <c r="B29" s="80" t="s">
        <v>351</v>
      </c>
      <c r="C29" s="16"/>
      <c r="D29" s="16"/>
      <c r="E29" s="16"/>
      <c r="J29" s="81">
        <v>0</v>
      </c>
      <c r="M29" s="81">
        <v>0</v>
      </c>
      <c r="N29" s="81">
        <v>0</v>
      </c>
      <c r="P29" s="81">
        <v>0</v>
      </c>
      <c r="R29" s="81">
        <v>0</v>
      </c>
      <c r="S29" s="81">
        <v>0</v>
      </c>
    </row>
    <row r="30" spans="2:19">
      <c r="B30" t="s">
        <v>211</v>
      </c>
      <c r="C30" t="s">
        <v>211</v>
      </c>
      <c r="D30" s="16"/>
      <c r="E30" s="16"/>
      <c r="F30" t="s">
        <v>211</v>
      </c>
      <c r="G30" t="s">
        <v>211</v>
      </c>
      <c r="J30" s="79">
        <v>0</v>
      </c>
      <c r="K30" t="s">
        <v>211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  <c r="R30" s="79">
        <v>0</v>
      </c>
      <c r="S30" s="79">
        <v>0</v>
      </c>
    </row>
    <row r="31" spans="2:19">
      <c r="B31" s="80" t="s">
        <v>218</v>
      </c>
      <c r="C31" s="16"/>
      <c r="D31" s="16"/>
      <c r="E31" s="16"/>
      <c r="J31" s="81">
        <v>0</v>
      </c>
      <c r="M31" s="81">
        <v>0</v>
      </c>
      <c r="N31" s="81">
        <v>0</v>
      </c>
      <c r="P31" s="81">
        <v>0</v>
      </c>
      <c r="R31" s="81">
        <v>0</v>
      </c>
      <c r="S31" s="81">
        <v>0</v>
      </c>
    </row>
    <row r="32" spans="2:19">
      <c r="B32" s="80" t="s">
        <v>569</v>
      </c>
      <c r="C32" s="16"/>
      <c r="D32" s="16"/>
      <c r="E32" s="16"/>
      <c r="J32" s="81">
        <v>0</v>
      </c>
      <c r="M32" s="81">
        <v>0</v>
      </c>
      <c r="N32" s="81">
        <v>0</v>
      </c>
      <c r="P32" s="81">
        <v>0</v>
      </c>
      <c r="R32" s="81">
        <v>0</v>
      </c>
      <c r="S32" s="81">
        <v>0</v>
      </c>
    </row>
    <row r="33" spans="2:19">
      <c r="B33" t="s">
        <v>211</v>
      </c>
      <c r="C33" t="s">
        <v>211</v>
      </c>
      <c r="D33" s="16"/>
      <c r="E33" s="16"/>
      <c r="F33" t="s">
        <v>211</v>
      </c>
      <c r="G33" t="s">
        <v>211</v>
      </c>
      <c r="J33" s="79">
        <v>0</v>
      </c>
      <c r="K33" t="s">
        <v>211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  <c r="R33" s="79">
        <v>0</v>
      </c>
      <c r="S33" s="79">
        <v>0</v>
      </c>
    </row>
    <row r="34" spans="2:19">
      <c r="B34" s="80" t="s">
        <v>570</v>
      </c>
      <c r="C34" s="16"/>
      <c r="D34" s="16"/>
      <c r="E34" s="16"/>
      <c r="J34" s="81">
        <v>0</v>
      </c>
      <c r="M34" s="81">
        <v>0</v>
      </c>
      <c r="N34" s="81">
        <v>0</v>
      </c>
      <c r="P34" s="81">
        <v>0</v>
      </c>
      <c r="R34" s="81">
        <v>0</v>
      </c>
      <c r="S34" s="81">
        <v>0</v>
      </c>
    </row>
    <row r="35" spans="2:19">
      <c r="B35" t="s">
        <v>211</v>
      </c>
      <c r="C35" t="s">
        <v>211</v>
      </c>
      <c r="D35" s="16"/>
      <c r="E35" s="16"/>
      <c r="F35" t="s">
        <v>211</v>
      </c>
      <c r="G35" t="s">
        <v>211</v>
      </c>
      <c r="J35" s="79">
        <v>0</v>
      </c>
      <c r="K35" t="s">
        <v>211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  <c r="R35" s="79">
        <v>0</v>
      </c>
      <c r="S35" s="79">
        <v>0</v>
      </c>
    </row>
    <row r="36" spans="2:19">
      <c r="B36" t="s">
        <v>221</v>
      </c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G19" sqref="G1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116" t="s">
        <v>869</v>
      </c>
    </row>
    <row r="3" spans="2:98">
      <c r="B3" s="2" t="s">
        <v>2</v>
      </c>
      <c r="C3" t="s">
        <v>870</v>
      </c>
    </row>
    <row r="4" spans="2:98">
      <c r="B4" s="2" t="s">
        <v>3</v>
      </c>
      <c r="C4" t="s">
        <v>191</v>
      </c>
    </row>
    <row r="5" spans="2:98">
      <c r="B5" s="77" t="s">
        <v>192</v>
      </c>
      <c r="C5" t="s">
        <v>193</v>
      </c>
    </row>
    <row r="6" spans="2:98" ht="26.25" customHeight="1">
      <c r="B6" s="145" t="s">
        <v>142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7"/>
    </row>
    <row r="7" spans="2:98" ht="26.25" customHeight="1">
      <c r="B7" s="145" t="s">
        <v>95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3069</v>
      </c>
      <c r="I11" s="7"/>
      <c r="J11" s="78">
        <v>1398.446107389</v>
      </c>
      <c r="K11" s="7"/>
      <c r="L11" s="78">
        <v>100</v>
      </c>
      <c r="M11" s="78">
        <v>0.38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194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211</v>
      </c>
      <c r="C13" t="s">
        <v>211</v>
      </c>
      <c r="D13" s="16"/>
      <c r="E13" s="16"/>
      <c r="F13" t="s">
        <v>211</v>
      </c>
      <c r="G13" t="s">
        <v>211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218</v>
      </c>
      <c r="C14" s="16"/>
      <c r="D14" s="16"/>
      <c r="E14" s="16"/>
      <c r="H14" s="81">
        <v>3069</v>
      </c>
      <c r="J14" s="81">
        <v>1398.446107389</v>
      </c>
      <c r="L14" s="81">
        <v>100</v>
      </c>
      <c r="M14" s="81">
        <v>0.38</v>
      </c>
    </row>
    <row r="15" spans="2:98">
      <c r="B15" s="80" t="s">
        <v>269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270</v>
      </c>
      <c r="C17" s="16"/>
      <c r="D17" s="16"/>
      <c r="E17" s="16"/>
      <c r="H17" s="81">
        <v>3069</v>
      </c>
      <c r="J17" s="81">
        <v>1398.446107389</v>
      </c>
      <c r="L17" s="81">
        <v>100</v>
      </c>
      <c r="M17" s="81">
        <v>0.38</v>
      </c>
    </row>
    <row r="18" spans="2:13">
      <c r="B18" t="s">
        <v>571</v>
      </c>
      <c r="C18" t="s">
        <v>572</v>
      </c>
      <c r="D18" t="s">
        <v>129</v>
      </c>
      <c r="E18" s="16"/>
      <c r="F18" t="s">
        <v>428</v>
      </c>
      <c r="G18" t="s">
        <v>116</v>
      </c>
      <c r="H18" s="79">
        <v>24</v>
      </c>
      <c r="I18" s="79">
        <v>295612.245</v>
      </c>
      <c r="J18" s="79">
        <v>275.41601642159998</v>
      </c>
      <c r="K18" s="79">
        <v>0.24</v>
      </c>
      <c r="L18" s="79">
        <v>19.690000000000001</v>
      </c>
      <c r="M18" s="79">
        <v>7.0000000000000007E-2</v>
      </c>
    </row>
    <row r="19" spans="2:13">
      <c r="B19" t="s">
        <v>573</v>
      </c>
      <c r="C19" t="s">
        <v>574</v>
      </c>
      <c r="D19" t="s">
        <v>129</v>
      </c>
      <c r="E19" s="16"/>
      <c r="F19" t="s">
        <v>428</v>
      </c>
      <c r="G19" t="s">
        <v>116</v>
      </c>
      <c r="H19" s="79">
        <v>3045</v>
      </c>
      <c r="I19" s="79">
        <v>9500.5460000000003</v>
      </c>
      <c r="J19" s="79">
        <v>1123.0300909673999</v>
      </c>
      <c r="K19" s="79">
        <v>0.37</v>
      </c>
      <c r="L19" s="79">
        <v>80.31</v>
      </c>
      <c r="M19" s="79">
        <v>0.3</v>
      </c>
    </row>
    <row r="20" spans="2:13">
      <c r="B20" t="s">
        <v>221</v>
      </c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9" sqref="G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15" t="s">
        <v>869</v>
      </c>
    </row>
    <row r="3" spans="2:55">
      <c r="B3" s="2" t="s">
        <v>2</v>
      </c>
      <c r="C3" t="s">
        <v>870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6" spans="2:55" ht="26.25" customHeight="1">
      <c r="B6" s="145" t="s">
        <v>142</v>
      </c>
      <c r="C6" s="146"/>
      <c r="D6" s="146"/>
      <c r="E6" s="146"/>
      <c r="F6" s="146"/>
      <c r="G6" s="146"/>
      <c r="H6" s="146"/>
      <c r="I6" s="146"/>
      <c r="J6" s="146"/>
      <c r="K6" s="147"/>
    </row>
    <row r="7" spans="2:55" ht="26.25" customHeight="1">
      <c r="B7" s="145" t="s">
        <v>145</v>
      </c>
      <c r="C7" s="146"/>
      <c r="D7" s="146"/>
      <c r="E7" s="146"/>
      <c r="F7" s="146"/>
      <c r="G7" s="146"/>
      <c r="H7" s="146"/>
      <c r="I7" s="146"/>
      <c r="J7" s="146"/>
      <c r="K7" s="14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1361628.87</v>
      </c>
      <c r="G11" s="7"/>
      <c r="H11" s="78">
        <v>3181.662405613235</v>
      </c>
      <c r="I11" s="7"/>
      <c r="J11" s="78">
        <v>100</v>
      </c>
      <c r="K11" s="78">
        <v>0.86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194</v>
      </c>
      <c r="C12" s="16"/>
      <c r="F12" s="81">
        <v>1162852.51</v>
      </c>
      <c r="H12" s="81">
        <v>1573.680100585846</v>
      </c>
      <c r="J12" s="81">
        <v>49.46</v>
      </c>
      <c r="K12" s="81">
        <v>0.43</v>
      </c>
    </row>
    <row r="13" spans="2:55">
      <c r="B13" s="80" t="s">
        <v>575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211</v>
      </c>
      <c r="C14" t="s">
        <v>211</v>
      </c>
      <c r="D14" t="s">
        <v>211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576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211</v>
      </c>
      <c r="C16" t="s">
        <v>211</v>
      </c>
      <c r="D16" t="s">
        <v>211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577</v>
      </c>
      <c r="C17" s="16"/>
      <c r="F17" s="81">
        <v>580886</v>
      </c>
      <c r="H17" s="81">
        <v>652.71627157039995</v>
      </c>
      <c r="J17" s="81">
        <v>20.51</v>
      </c>
      <c r="K17" s="81">
        <v>0.18</v>
      </c>
    </row>
    <row r="18" spans="2:11">
      <c r="B18" t="s">
        <v>578</v>
      </c>
      <c r="C18" t="s">
        <v>579</v>
      </c>
      <c r="D18" t="s">
        <v>108</v>
      </c>
      <c r="E18" t="s">
        <v>580</v>
      </c>
      <c r="F18" s="79">
        <v>580886</v>
      </c>
      <c r="G18" s="79">
        <v>112.36564</v>
      </c>
      <c r="H18" s="79">
        <v>652.71627157039995</v>
      </c>
      <c r="I18" s="79">
        <v>0.47</v>
      </c>
      <c r="J18" s="79">
        <v>20.51</v>
      </c>
      <c r="K18" s="79">
        <v>0.18</v>
      </c>
    </row>
    <row r="19" spans="2:11">
      <c r="B19" s="80" t="s">
        <v>581</v>
      </c>
      <c r="C19" s="16"/>
      <c r="F19" s="81">
        <v>581966.51</v>
      </c>
      <c r="H19" s="81">
        <v>920.96382901544598</v>
      </c>
      <c r="J19" s="81">
        <v>28.95</v>
      </c>
      <c r="K19" s="81">
        <v>0.25</v>
      </c>
    </row>
    <row r="20" spans="2:11">
      <c r="B20" t="s">
        <v>582</v>
      </c>
      <c r="C20" t="s">
        <v>583</v>
      </c>
      <c r="D20" t="s">
        <v>108</v>
      </c>
      <c r="E20" t="s">
        <v>584</v>
      </c>
      <c r="F20" s="79">
        <v>420653</v>
      </c>
      <c r="G20" s="79">
        <v>156.54528999999999</v>
      </c>
      <c r="H20" s="79">
        <v>658.51245874369999</v>
      </c>
      <c r="I20" s="79">
        <v>0.04</v>
      </c>
      <c r="J20" s="79">
        <v>20.7</v>
      </c>
      <c r="K20" s="79">
        <v>0.18</v>
      </c>
    </row>
    <row r="21" spans="2:11">
      <c r="B21" t="s">
        <v>585</v>
      </c>
      <c r="C21" t="s">
        <v>586</v>
      </c>
      <c r="D21" t="s">
        <v>108</v>
      </c>
      <c r="E21" t="s">
        <v>587</v>
      </c>
      <c r="F21" s="79">
        <v>161313.51</v>
      </c>
      <c r="G21" s="79">
        <v>162.69646</v>
      </c>
      <c r="H21" s="79">
        <v>262.45137027174599</v>
      </c>
      <c r="I21" s="79">
        <v>0.02</v>
      </c>
      <c r="J21" s="79">
        <v>8.25</v>
      </c>
      <c r="K21" s="79">
        <v>7.0000000000000007E-2</v>
      </c>
    </row>
    <row r="22" spans="2:11">
      <c r="B22" s="80" t="s">
        <v>218</v>
      </c>
      <c r="C22" s="16"/>
      <c r="F22" s="81">
        <v>198776.36</v>
      </c>
      <c r="H22" s="81">
        <v>1607.982305027389</v>
      </c>
      <c r="J22" s="81">
        <v>50.54</v>
      </c>
      <c r="K22" s="81">
        <v>0.44</v>
      </c>
    </row>
    <row r="23" spans="2:11">
      <c r="B23" s="80" t="s">
        <v>588</v>
      </c>
      <c r="C23" s="16"/>
      <c r="F23" s="81">
        <v>0</v>
      </c>
      <c r="H23" s="81">
        <v>0</v>
      </c>
      <c r="J23" s="81">
        <v>0</v>
      </c>
      <c r="K23" s="81">
        <v>0</v>
      </c>
    </row>
    <row r="24" spans="2:11">
      <c r="B24" t="s">
        <v>211</v>
      </c>
      <c r="C24" t="s">
        <v>211</v>
      </c>
      <c r="D24" t="s">
        <v>211</v>
      </c>
      <c r="F24" s="79">
        <v>0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</row>
    <row r="25" spans="2:11">
      <c r="B25" s="80" t="s">
        <v>589</v>
      </c>
      <c r="C25" s="16"/>
      <c r="F25" s="81">
        <v>114.68</v>
      </c>
      <c r="H25" s="81">
        <v>677.48384519302795</v>
      </c>
      <c r="J25" s="81">
        <v>21.29</v>
      </c>
      <c r="K25" s="81">
        <v>0.18</v>
      </c>
    </row>
    <row r="26" spans="2:11">
      <c r="B26" t="s">
        <v>590</v>
      </c>
      <c r="C26" t="s">
        <v>591</v>
      </c>
      <c r="D26" t="s">
        <v>112</v>
      </c>
      <c r="E26" t="s">
        <v>592</v>
      </c>
      <c r="F26" s="79">
        <v>114.68</v>
      </c>
      <c r="G26" s="79">
        <v>163419.15400000001</v>
      </c>
      <c r="H26" s="79">
        <v>677.48384519302795</v>
      </c>
      <c r="I26" s="79">
        <v>0.05</v>
      </c>
      <c r="J26" s="79">
        <v>21.29</v>
      </c>
      <c r="K26" s="79">
        <v>0.18</v>
      </c>
    </row>
    <row r="27" spans="2:11">
      <c r="B27" s="80" t="s">
        <v>593</v>
      </c>
      <c r="C27" s="16"/>
      <c r="F27" s="81">
        <v>0</v>
      </c>
      <c r="H27" s="81">
        <v>0</v>
      </c>
      <c r="J27" s="81">
        <v>0</v>
      </c>
      <c r="K27" s="81">
        <v>0</v>
      </c>
    </row>
    <row r="28" spans="2:11">
      <c r="B28" t="s">
        <v>211</v>
      </c>
      <c r="C28" t="s">
        <v>211</v>
      </c>
      <c r="D28" t="s">
        <v>211</v>
      </c>
      <c r="F28" s="79">
        <v>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594</v>
      </c>
      <c r="C29" s="16"/>
      <c r="F29" s="81">
        <v>198661.68</v>
      </c>
      <c r="H29" s="81">
        <v>930.49845983436103</v>
      </c>
      <c r="J29" s="81">
        <v>29.25</v>
      </c>
      <c r="K29" s="81">
        <v>0.25</v>
      </c>
    </row>
    <row r="30" spans="2:11">
      <c r="B30" t="s">
        <v>595</v>
      </c>
      <c r="C30" t="s">
        <v>596</v>
      </c>
      <c r="D30" t="s">
        <v>116</v>
      </c>
      <c r="E30" t="s">
        <v>597</v>
      </c>
      <c r="F30" s="79">
        <v>57082.22</v>
      </c>
      <c r="G30" s="79">
        <v>108.76279999999994</v>
      </c>
      <c r="H30" s="79">
        <v>241.01094504528899</v>
      </c>
      <c r="I30" s="79">
        <v>0.02</v>
      </c>
      <c r="J30" s="79">
        <v>7.58</v>
      </c>
      <c r="K30" s="79">
        <v>7.0000000000000007E-2</v>
      </c>
    </row>
    <row r="31" spans="2:11">
      <c r="B31" t="s">
        <v>598</v>
      </c>
      <c r="C31" t="s">
        <v>599</v>
      </c>
      <c r="D31" t="s">
        <v>112</v>
      </c>
      <c r="E31" t="s">
        <v>527</v>
      </c>
      <c r="F31" s="79">
        <v>19568</v>
      </c>
      <c r="G31" s="79">
        <v>263.00277</v>
      </c>
      <c r="H31" s="79">
        <v>186.043741051464</v>
      </c>
      <c r="I31" s="79">
        <v>0</v>
      </c>
      <c r="J31" s="79">
        <v>5.85</v>
      </c>
      <c r="K31" s="79">
        <v>0.05</v>
      </c>
    </row>
    <row r="32" spans="2:11">
      <c r="B32" t="s">
        <v>600</v>
      </c>
      <c r="C32" t="s">
        <v>601</v>
      </c>
      <c r="D32" t="s">
        <v>116</v>
      </c>
      <c r="E32" t="s">
        <v>602</v>
      </c>
      <c r="F32" s="79">
        <v>3343</v>
      </c>
      <c r="G32" s="79">
        <v>100</v>
      </c>
      <c r="H32" s="79">
        <v>12.977525999999999</v>
      </c>
      <c r="I32" s="79">
        <v>0.57999999999999996</v>
      </c>
      <c r="J32" s="79">
        <v>0.41</v>
      </c>
      <c r="K32" s="79">
        <v>0</v>
      </c>
    </row>
    <row r="33" spans="2:11">
      <c r="B33" t="s">
        <v>603</v>
      </c>
      <c r="C33" t="s">
        <v>604</v>
      </c>
      <c r="D33" t="s">
        <v>112</v>
      </c>
      <c r="E33" t="s">
        <v>605</v>
      </c>
      <c r="F33" s="79">
        <v>81963.460000000006</v>
      </c>
      <c r="G33" s="79">
        <v>107.05639000000006</v>
      </c>
      <c r="H33" s="79">
        <v>317.20584384326497</v>
      </c>
      <c r="I33" s="79">
        <v>0</v>
      </c>
      <c r="J33" s="79">
        <v>9.9700000000000006</v>
      </c>
      <c r="K33" s="79">
        <v>0.09</v>
      </c>
    </row>
    <row r="34" spans="2:11">
      <c r="B34" t="s">
        <v>606</v>
      </c>
      <c r="C34" t="s">
        <v>607</v>
      </c>
      <c r="D34" t="s">
        <v>119</v>
      </c>
      <c r="E34" t="s">
        <v>608</v>
      </c>
      <c r="F34" s="79">
        <v>36705</v>
      </c>
      <c r="G34" s="79">
        <v>104.98762999999991</v>
      </c>
      <c r="H34" s="79">
        <v>173.260403894343</v>
      </c>
      <c r="I34" s="79">
        <v>0.14000000000000001</v>
      </c>
      <c r="J34" s="79">
        <v>5.45</v>
      </c>
      <c r="K34" s="79">
        <v>0.05</v>
      </c>
    </row>
    <row r="35" spans="2:11">
      <c r="B35" t="s">
        <v>221</v>
      </c>
      <c r="C35" s="16"/>
    </row>
    <row r="36" spans="2:11">
      <c r="C36" s="16"/>
    </row>
    <row r="37" spans="2:11"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9" sqref="G1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114" t="s">
        <v>869</v>
      </c>
    </row>
    <row r="3" spans="2:59">
      <c r="B3" s="2" t="s">
        <v>2</v>
      </c>
      <c r="C3" t="s">
        <v>870</v>
      </c>
    </row>
    <row r="4" spans="2:59">
      <c r="B4" s="2" t="s">
        <v>3</v>
      </c>
      <c r="C4" t="s">
        <v>191</v>
      </c>
    </row>
    <row r="5" spans="2:59">
      <c r="B5" s="77" t="s">
        <v>192</v>
      </c>
      <c r="C5" t="s">
        <v>193</v>
      </c>
    </row>
    <row r="6" spans="2:59" ht="26.25" customHeight="1">
      <c r="B6" s="145" t="s">
        <v>142</v>
      </c>
      <c r="C6" s="146"/>
      <c r="D6" s="146"/>
      <c r="E6" s="146"/>
      <c r="F6" s="146"/>
      <c r="G6" s="146"/>
      <c r="H6" s="146"/>
      <c r="I6" s="146"/>
      <c r="J6" s="146"/>
      <c r="K6" s="146"/>
      <c r="L6" s="147"/>
    </row>
    <row r="7" spans="2:59" ht="26.25" customHeight="1">
      <c r="B7" s="145" t="s">
        <v>147</v>
      </c>
      <c r="C7" s="146"/>
      <c r="D7" s="146"/>
      <c r="E7" s="146"/>
      <c r="F7" s="146"/>
      <c r="G7" s="146"/>
      <c r="H7" s="146"/>
      <c r="I7" s="146"/>
      <c r="J7" s="146"/>
      <c r="K7" s="146"/>
      <c r="L7" s="14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28550.07</v>
      </c>
      <c r="H11" s="7"/>
      <c r="I11" s="78">
        <v>164.96924613414615</v>
      </c>
      <c r="J11" s="7"/>
      <c r="K11" s="78">
        <v>100</v>
      </c>
      <c r="L11" s="78">
        <v>0.04</v>
      </c>
      <c r="M11" s="16"/>
      <c r="N11" s="16"/>
      <c r="O11" s="16"/>
      <c r="P11" s="16"/>
      <c r="BG11" s="16"/>
    </row>
    <row r="12" spans="2:59">
      <c r="B12" s="80" t="s">
        <v>609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211</v>
      </c>
      <c r="C13" t="s">
        <v>211</v>
      </c>
      <c r="D13" t="s">
        <v>211</v>
      </c>
      <c r="E13" t="s">
        <v>211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498</v>
      </c>
      <c r="C14" s="16"/>
      <c r="D14" s="16"/>
      <c r="G14" s="81">
        <v>28550.07</v>
      </c>
      <c r="I14" s="81">
        <v>164.96924613414615</v>
      </c>
      <c r="K14" s="81">
        <v>100</v>
      </c>
      <c r="L14" s="81">
        <v>0.04</v>
      </c>
    </row>
    <row r="15" spans="2:59">
      <c r="B15" t="s">
        <v>610</v>
      </c>
      <c r="C15" t="s">
        <v>611</v>
      </c>
      <c r="D15" t="s">
        <v>612</v>
      </c>
      <c r="E15" t="s">
        <v>116</v>
      </c>
      <c r="F15" t="s">
        <v>613</v>
      </c>
      <c r="G15" s="79">
        <v>13445.7</v>
      </c>
      <c r="H15" s="79">
        <v>306.55</v>
      </c>
      <c r="I15" s="79">
        <v>160.00747378470001</v>
      </c>
      <c r="J15" s="79">
        <v>0</v>
      </c>
      <c r="K15" s="79">
        <v>96.99</v>
      </c>
      <c r="L15" s="79">
        <v>0.04</v>
      </c>
    </row>
    <row r="16" spans="2:59">
      <c r="B16" t="s">
        <v>614</v>
      </c>
      <c r="C16" t="s">
        <v>615</v>
      </c>
      <c r="D16" t="s">
        <v>428</v>
      </c>
      <c r="E16" t="s">
        <v>112</v>
      </c>
      <c r="F16" t="s">
        <v>616</v>
      </c>
      <c r="G16" s="79">
        <v>7487.4</v>
      </c>
      <c r="H16" s="79">
        <v>10.273099999999999</v>
      </c>
      <c r="I16" s="79">
        <v>2.7806149431809999</v>
      </c>
      <c r="J16" s="79">
        <v>0.01</v>
      </c>
      <c r="K16" s="79">
        <v>1.69</v>
      </c>
      <c r="L16" s="79">
        <v>0</v>
      </c>
    </row>
    <row r="17" spans="2:12">
      <c r="B17" t="s">
        <v>617</v>
      </c>
      <c r="C17" t="s">
        <v>618</v>
      </c>
      <c r="D17" t="s">
        <v>428</v>
      </c>
      <c r="E17" t="s">
        <v>112</v>
      </c>
      <c r="F17" t="s">
        <v>616</v>
      </c>
      <c r="G17" s="79">
        <v>7616.97</v>
      </c>
      <c r="H17" s="79">
        <v>7.9212999999999996</v>
      </c>
      <c r="I17" s="79">
        <v>2.1811574062651502</v>
      </c>
      <c r="J17" s="79">
        <v>0.01</v>
      </c>
      <c r="K17" s="79">
        <v>1.32</v>
      </c>
      <c r="L17" s="79">
        <v>0</v>
      </c>
    </row>
    <row r="18" spans="2:12">
      <c r="B18" t="s">
        <v>221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7" workbookViewId="0">
      <selection activeCell="G19" sqref="G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13" t="s">
        <v>869</v>
      </c>
    </row>
    <row r="3" spans="2:52">
      <c r="B3" s="2" t="s">
        <v>2</v>
      </c>
      <c r="C3" t="s">
        <v>870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6.25" customHeight="1">
      <c r="B6" s="145" t="s">
        <v>142</v>
      </c>
      <c r="C6" s="146"/>
      <c r="D6" s="146"/>
      <c r="E6" s="146"/>
      <c r="F6" s="146"/>
      <c r="G6" s="146"/>
      <c r="H6" s="146"/>
      <c r="I6" s="146"/>
      <c r="J6" s="146"/>
      <c r="K6" s="146"/>
      <c r="L6" s="147"/>
    </row>
    <row r="7" spans="2:52" ht="26.25" customHeight="1">
      <c r="B7" s="145" t="s">
        <v>148</v>
      </c>
      <c r="C7" s="146"/>
      <c r="D7" s="146"/>
      <c r="E7" s="146"/>
      <c r="F7" s="146"/>
      <c r="G7" s="146"/>
      <c r="H7" s="146"/>
      <c r="I7" s="146"/>
      <c r="J7" s="146"/>
      <c r="K7" s="146"/>
      <c r="L7" s="14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7442000</v>
      </c>
      <c r="H11" s="7"/>
      <c r="I11" s="78">
        <v>277.28535764999998</v>
      </c>
      <c r="J11" s="7"/>
      <c r="K11" s="78">
        <v>100</v>
      </c>
      <c r="L11" s="78">
        <v>0.08</v>
      </c>
      <c r="AZ11" s="16"/>
    </row>
    <row r="12" spans="2:52">
      <c r="B12" s="80" t="s">
        <v>194</v>
      </c>
      <c r="C12" s="16"/>
      <c r="D12" s="16"/>
      <c r="G12" s="81">
        <v>7442000</v>
      </c>
      <c r="I12" s="81">
        <v>277.28535764999998</v>
      </c>
      <c r="K12" s="81">
        <v>100</v>
      </c>
      <c r="L12" s="81">
        <v>0.08</v>
      </c>
    </row>
    <row r="13" spans="2:52">
      <c r="B13" s="80" t="s">
        <v>499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211</v>
      </c>
      <c r="C14" t="s">
        <v>211</v>
      </c>
      <c r="D14" t="s">
        <v>211</v>
      </c>
      <c r="E14" t="s">
        <v>211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500</v>
      </c>
      <c r="C15" s="16"/>
      <c r="D15" s="16"/>
      <c r="G15" s="81">
        <v>7442000</v>
      </c>
      <c r="I15" s="81">
        <v>277.28535764999998</v>
      </c>
      <c r="K15" s="81">
        <v>100</v>
      </c>
      <c r="L15" s="81">
        <v>0.08</v>
      </c>
    </row>
    <row r="16" spans="2:52">
      <c r="B16" t="s">
        <v>619</v>
      </c>
      <c r="C16" t="s">
        <v>620</v>
      </c>
      <c r="D16" t="s">
        <v>129</v>
      </c>
      <c r="E16" t="s">
        <v>112</v>
      </c>
      <c r="F16" t="s">
        <v>621</v>
      </c>
      <c r="G16" s="79">
        <v>-867000</v>
      </c>
      <c r="H16" s="79">
        <v>1.7809999999999999</v>
      </c>
      <c r="I16" s="79">
        <v>-55.820191049999998</v>
      </c>
      <c r="J16" s="79">
        <v>0</v>
      </c>
      <c r="K16" s="79">
        <v>-20.13</v>
      </c>
      <c r="L16" s="79">
        <v>-0.02</v>
      </c>
    </row>
    <row r="17" spans="2:12">
      <c r="B17" t="s">
        <v>622</v>
      </c>
      <c r="C17" t="s">
        <v>623</v>
      </c>
      <c r="D17" t="s">
        <v>129</v>
      </c>
      <c r="E17" t="s">
        <v>112</v>
      </c>
      <c r="F17" t="s">
        <v>624</v>
      </c>
      <c r="G17" s="79">
        <v>-775000</v>
      </c>
      <c r="H17" s="79">
        <v>0.97799999999999998</v>
      </c>
      <c r="I17" s="79">
        <v>-27.3998925</v>
      </c>
      <c r="J17" s="79">
        <v>0</v>
      </c>
      <c r="K17" s="79">
        <v>-9.8800000000000008</v>
      </c>
      <c r="L17" s="79">
        <v>-0.01</v>
      </c>
    </row>
    <row r="18" spans="2:12">
      <c r="B18" t="s">
        <v>625</v>
      </c>
      <c r="C18" t="s">
        <v>626</v>
      </c>
      <c r="D18" t="s">
        <v>129</v>
      </c>
      <c r="E18" t="s">
        <v>112</v>
      </c>
      <c r="F18" t="s">
        <v>627</v>
      </c>
      <c r="G18" s="79">
        <v>-884000</v>
      </c>
      <c r="H18" s="79">
        <v>0.47899999999999998</v>
      </c>
      <c r="I18" s="79">
        <v>-15.3072114</v>
      </c>
      <c r="J18" s="79">
        <v>0</v>
      </c>
      <c r="K18" s="79">
        <v>-5.52</v>
      </c>
      <c r="L18" s="79">
        <v>0</v>
      </c>
    </row>
    <row r="19" spans="2:12">
      <c r="B19" t="s">
        <v>628</v>
      </c>
      <c r="C19" t="s">
        <v>629</v>
      </c>
      <c r="D19" t="s">
        <v>129</v>
      </c>
      <c r="E19" t="s">
        <v>112</v>
      </c>
      <c r="F19" t="s">
        <v>621</v>
      </c>
      <c r="G19" s="79">
        <v>3468000</v>
      </c>
      <c r="H19" s="79">
        <v>0.89800000000000002</v>
      </c>
      <c r="I19" s="79">
        <v>112.5806436</v>
      </c>
      <c r="J19" s="79">
        <v>0</v>
      </c>
      <c r="K19" s="79">
        <v>40.6</v>
      </c>
      <c r="L19" s="79">
        <v>0.03</v>
      </c>
    </row>
    <row r="20" spans="2:12">
      <c r="B20" t="s">
        <v>630</v>
      </c>
      <c r="C20" t="s">
        <v>631</v>
      </c>
      <c r="D20" t="s">
        <v>129</v>
      </c>
      <c r="E20" t="s">
        <v>112</v>
      </c>
      <c r="F20" t="s">
        <v>624</v>
      </c>
      <c r="G20" s="79">
        <v>2972000</v>
      </c>
      <c r="H20" s="79">
        <v>0.93300000000000005</v>
      </c>
      <c r="I20" s="79">
        <v>100.2394674</v>
      </c>
      <c r="J20" s="79">
        <v>0</v>
      </c>
      <c r="K20" s="79">
        <v>36.15</v>
      </c>
      <c r="L20" s="79">
        <v>0.03</v>
      </c>
    </row>
    <row r="21" spans="2:12">
      <c r="B21" t="s">
        <v>632</v>
      </c>
      <c r="C21" t="s">
        <v>633</v>
      </c>
      <c r="D21" t="s">
        <v>129</v>
      </c>
      <c r="E21" t="s">
        <v>112</v>
      </c>
      <c r="F21" t="s">
        <v>627</v>
      </c>
      <c r="G21" s="79">
        <v>3528000</v>
      </c>
      <c r="H21" s="79">
        <v>1.278</v>
      </c>
      <c r="I21" s="79">
        <v>162.99254160000001</v>
      </c>
      <c r="J21" s="79">
        <v>0</v>
      </c>
      <c r="K21" s="79">
        <v>58.78</v>
      </c>
      <c r="L21" s="79">
        <v>0.04</v>
      </c>
    </row>
    <row r="22" spans="2:12">
      <c r="B22" s="80" t="s">
        <v>634</v>
      </c>
      <c r="C22" s="16"/>
      <c r="D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211</v>
      </c>
      <c r="C23" t="s">
        <v>211</v>
      </c>
      <c r="D23" t="s">
        <v>211</v>
      </c>
      <c r="E23" t="s">
        <v>211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501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211</v>
      </c>
      <c r="C25" t="s">
        <v>211</v>
      </c>
      <c r="D25" t="s">
        <v>211</v>
      </c>
      <c r="E25" t="s">
        <v>211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351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211</v>
      </c>
      <c r="C27" t="s">
        <v>211</v>
      </c>
      <c r="D27" t="s">
        <v>211</v>
      </c>
      <c r="E27" t="s">
        <v>211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218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s="80" t="s">
        <v>499</v>
      </c>
      <c r="C29" s="16"/>
      <c r="D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211</v>
      </c>
      <c r="C30" t="s">
        <v>211</v>
      </c>
      <c r="D30" t="s">
        <v>211</v>
      </c>
      <c r="E30" t="s">
        <v>211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635</v>
      </c>
      <c r="C31" s="16"/>
      <c r="D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211</v>
      </c>
      <c r="C32" t="s">
        <v>211</v>
      </c>
      <c r="D32" t="s">
        <v>211</v>
      </c>
      <c r="E32" t="s">
        <v>211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501</v>
      </c>
      <c r="C33" s="16"/>
      <c r="D33" s="16"/>
      <c r="G33" s="81">
        <v>0</v>
      </c>
      <c r="I33" s="81">
        <v>0</v>
      </c>
      <c r="K33" s="81">
        <v>0</v>
      </c>
      <c r="L33" s="81">
        <v>0</v>
      </c>
    </row>
    <row r="34" spans="2:12">
      <c r="B34" t="s">
        <v>211</v>
      </c>
      <c r="C34" t="s">
        <v>211</v>
      </c>
      <c r="D34" t="s">
        <v>211</v>
      </c>
      <c r="E34" t="s">
        <v>211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502</v>
      </c>
      <c r="C35" s="16"/>
      <c r="D35" s="16"/>
      <c r="G35" s="81">
        <v>0</v>
      </c>
      <c r="I35" s="81">
        <v>0</v>
      </c>
      <c r="K35" s="81">
        <v>0</v>
      </c>
      <c r="L35" s="81">
        <v>0</v>
      </c>
    </row>
    <row r="36" spans="2:12">
      <c r="B36" t="s">
        <v>211</v>
      </c>
      <c r="C36" t="s">
        <v>211</v>
      </c>
      <c r="D36" t="s">
        <v>211</v>
      </c>
      <c r="E36" t="s">
        <v>211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s="80" t="s">
        <v>351</v>
      </c>
      <c r="C37" s="16"/>
      <c r="D37" s="16"/>
      <c r="G37" s="81">
        <v>0</v>
      </c>
      <c r="I37" s="81">
        <v>0</v>
      </c>
      <c r="K37" s="81">
        <v>0</v>
      </c>
      <c r="L37" s="81">
        <v>0</v>
      </c>
    </row>
    <row r="38" spans="2:12">
      <c r="B38" t="s">
        <v>211</v>
      </c>
      <c r="C38" t="s">
        <v>211</v>
      </c>
      <c r="D38" t="s">
        <v>211</v>
      </c>
      <c r="E38" t="s">
        <v>211</v>
      </c>
      <c r="G38" s="79">
        <v>0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221</v>
      </c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3" workbookViewId="0">
      <selection activeCell="G19" sqref="G19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30" t="s">
        <v>869</v>
      </c>
    </row>
    <row r="3" spans="2:13">
      <c r="B3" s="2" t="s">
        <v>2</v>
      </c>
      <c r="C3" t="s">
        <v>870</v>
      </c>
    </row>
    <row r="4" spans="2:13">
      <c r="B4" s="2" t="s">
        <v>3</v>
      </c>
      <c r="C4" t="s">
        <v>191</v>
      </c>
    </row>
    <row r="5" spans="2:13">
      <c r="B5" s="77" t="s">
        <v>192</v>
      </c>
      <c r="C5" t="s">
        <v>193</v>
      </c>
    </row>
    <row r="7" spans="2:13" ht="26.25" customHeight="1">
      <c r="B7" s="135" t="s">
        <v>48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15105.9463359</v>
      </c>
      <c r="K11" s="78">
        <v>100</v>
      </c>
      <c r="L11" s="78">
        <v>4.09</v>
      </c>
    </row>
    <row r="12" spans="2:13">
      <c r="B12" s="80" t="s">
        <v>194</v>
      </c>
      <c r="C12" s="26"/>
      <c r="D12" s="27"/>
      <c r="E12" s="27"/>
      <c r="F12" s="27"/>
      <c r="G12" s="27"/>
      <c r="H12" s="27"/>
      <c r="I12" s="81">
        <v>0</v>
      </c>
      <c r="J12" s="81">
        <v>15105.9463359</v>
      </c>
      <c r="K12" s="81">
        <v>100</v>
      </c>
      <c r="L12" s="81">
        <v>4.09</v>
      </c>
    </row>
    <row r="13" spans="2:13">
      <c r="B13" s="80" t="s">
        <v>195</v>
      </c>
      <c r="C13" s="26"/>
      <c r="D13" s="27"/>
      <c r="E13" s="27"/>
      <c r="F13" s="27"/>
      <c r="G13" s="27"/>
      <c r="H13" s="27"/>
      <c r="I13" s="81">
        <v>0</v>
      </c>
      <c r="J13" s="81">
        <v>13818.73857</v>
      </c>
      <c r="K13" s="81">
        <v>91.48</v>
      </c>
      <c r="L13" s="81">
        <v>3.74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13">
      <c r="B15" t="s">
        <v>200</v>
      </c>
      <c r="C15" t="s">
        <v>201</v>
      </c>
      <c r="D15" t="s">
        <v>202</v>
      </c>
      <c r="E15" t="s">
        <v>199</v>
      </c>
      <c r="F15" t="s">
        <v>155</v>
      </c>
      <c r="G15" t="s">
        <v>108</v>
      </c>
      <c r="H15" s="79">
        <v>0</v>
      </c>
      <c r="I15" s="79">
        <v>0</v>
      </c>
      <c r="J15" s="79">
        <v>13818.73857</v>
      </c>
      <c r="K15" s="79">
        <v>91.48</v>
      </c>
      <c r="L15" s="79">
        <v>3.74</v>
      </c>
    </row>
    <row r="16" spans="2:13">
      <c r="B16" s="80" t="s">
        <v>203</v>
      </c>
      <c r="D16" s="16"/>
      <c r="I16" s="81">
        <v>0</v>
      </c>
      <c r="J16" s="81">
        <v>718.60531964999996</v>
      </c>
      <c r="K16" s="81">
        <v>4.76</v>
      </c>
      <c r="L16" s="81">
        <v>0.19</v>
      </c>
    </row>
    <row r="17" spans="2:12">
      <c r="B17" t="s">
        <v>204</v>
      </c>
      <c r="C17" t="s">
        <v>205</v>
      </c>
      <c r="D17" t="s">
        <v>202</v>
      </c>
      <c r="E17" t="s">
        <v>199</v>
      </c>
      <c r="F17" t="s">
        <v>155</v>
      </c>
      <c r="G17" t="s">
        <v>112</v>
      </c>
      <c r="H17" s="79">
        <v>0</v>
      </c>
      <c r="I17" s="79">
        <v>0</v>
      </c>
      <c r="J17" s="79">
        <v>718.06389824999997</v>
      </c>
      <c r="K17" s="79">
        <v>4.75</v>
      </c>
      <c r="L17" s="79">
        <v>0.19</v>
      </c>
    </row>
    <row r="18" spans="2:12">
      <c r="B18" t="s">
        <v>206</v>
      </c>
      <c r="C18" t="s">
        <v>207</v>
      </c>
      <c r="D18" t="s">
        <v>202</v>
      </c>
      <c r="E18" t="s">
        <v>199</v>
      </c>
      <c r="F18" t="s">
        <v>155</v>
      </c>
      <c r="G18" t="s">
        <v>116</v>
      </c>
      <c r="H18" s="79">
        <v>0</v>
      </c>
      <c r="I18" s="79">
        <v>0</v>
      </c>
      <c r="J18" s="79">
        <v>-0.1554741</v>
      </c>
      <c r="K18" s="79">
        <v>0</v>
      </c>
      <c r="L18" s="79">
        <v>0</v>
      </c>
    </row>
    <row r="19" spans="2:12">
      <c r="B19" t="s">
        <v>208</v>
      </c>
      <c r="C19" t="s">
        <v>209</v>
      </c>
      <c r="D19" t="s">
        <v>202</v>
      </c>
      <c r="E19" t="s">
        <v>199</v>
      </c>
      <c r="F19" t="s">
        <v>155</v>
      </c>
      <c r="G19" t="s">
        <v>119</v>
      </c>
      <c r="H19" s="79">
        <v>0</v>
      </c>
      <c r="I19" s="79">
        <v>0</v>
      </c>
      <c r="J19" s="79">
        <v>0.6968955</v>
      </c>
      <c r="K19" s="79">
        <v>0</v>
      </c>
      <c r="L19" s="79">
        <v>0</v>
      </c>
    </row>
    <row r="20" spans="2:12">
      <c r="B20" s="80" t="s">
        <v>210</v>
      </c>
      <c r="D20" s="16"/>
      <c r="I20" s="81">
        <v>0</v>
      </c>
      <c r="J20" s="81">
        <v>0</v>
      </c>
      <c r="K20" s="81">
        <v>0</v>
      </c>
      <c r="L20" s="81">
        <v>0</v>
      </c>
    </row>
    <row r="21" spans="2:12">
      <c r="B21" t="s">
        <v>211</v>
      </c>
      <c r="C21" t="s">
        <v>211</v>
      </c>
      <c r="D21" s="16"/>
      <c r="E21" t="s">
        <v>211</v>
      </c>
      <c r="G21" t="s">
        <v>211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212</v>
      </c>
      <c r="D22" s="16"/>
      <c r="I22" s="81">
        <v>0</v>
      </c>
      <c r="J22" s="81">
        <v>0</v>
      </c>
      <c r="K22" s="81">
        <v>0</v>
      </c>
      <c r="L22" s="81">
        <v>0</v>
      </c>
    </row>
    <row r="23" spans="2:12">
      <c r="B23" t="s">
        <v>211</v>
      </c>
      <c r="C23" t="s">
        <v>211</v>
      </c>
      <c r="D23" s="16"/>
      <c r="E23" t="s">
        <v>211</v>
      </c>
      <c r="G23" t="s">
        <v>211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213</v>
      </c>
      <c r="D24" s="16"/>
      <c r="I24" s="81">
        <v>0</v>
      </c>
      <c r="J24" s="81">
        <v>0</v>
      </c>
      <c r="K24" s="81">
        <v>0</v>
      </c>
      <c r="L24" s="81">
        <v>0</v>
      </c>
    </row>
    <row r="25" spans="2:12">
      <c r="B25" t="s">
        <v>211</v>
      </c>
      <c r="C25" t="s">
        <v>211</v>
      </c>
      <c r="D25" s="16"/>
      <c r="E25" t="s">
        <v>211</v>
      </c>
      <c r="G25" t="s">
        <v>211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214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211</v>
      </c>
      <c r="C27" t="s">
        <v>211</v>
      </c>
      <c r="D27" s="16"/>
      <c r="E27" t="s">
        <v>211</v>
      </c>
      <c r="G27" t="s">
        <v>211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215</v>
      </c>
      <c r="D28" s="16"/>
      <c r="I28" s="81">
        <v>0.01</v>
      </c>
      <c r="J28" s="81">
        <v>568.60244624999996</v>
      </c>
      <c r="K28" s="81">
        <v>3.76</v>
      </c>
      <c r="L28" s="81">
        <v>0.15</v>
      </c>
    </row>
    <row r="29" spans="2:12">
      <c r="B29" t="s">
        <v>216</v>
      </c>
      <c r="C29" t="s">
        <v>217</v>
      </c>
      <c r="D29" t="s">
        <v>202</v>
      </c>
      <c r="E29" t="s">
        <v>199</v>
      </c>
      <c r="F29" t="s">
        <v>155</v>
      </c>
      <c r="G29" t="s">
        <v>112</v>
      </c>
      <c r="H29" s="79">
        <v>0</v>
      </c>
      <c r="I29" s="79">
        <v>0.01</v>
      </c>
      <c r="J29" s="79">
        <v>568.60244624999996</v>
      </c>
      <c r="K29" s="79">
        <v>3.76</v>
      </c>
      <c r="L29" s="79">
        <v>0.15</v>
      </c>
    </row>
    <row r="30" spans="2:12">
      <c r="B30" s="80" t="s">
        <v>218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s="80" t="s">
        <v>219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t="s">
        <v>211</v>
      </c>
      <c r="C32" t="s">
        <v>211</v>
      </c>
      <c r="D32" s="16"/>
      <c r="E32" t="s">
        <v>211</v>
      </c>
      <c r="G32" t="s">
        <v>211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220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211</v>
      </c>
      <c r="C34" t="s">
        <v>211</v>
      </c>
      <c r="D34" s="16"/>
      <c r="E34" t="s">
        <v>211</v>
      </c>
      <c r="G34" t="s">
        <v>211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221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3" workbookViewId="0">
      <selection activeCell="G19" sqref="G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112" t="s">
        <v>869</v>
      </c>
    </row>
    <row r="3" spans="2:49">
      <c r="B3" s="2" t="s">
        <v>2</v>
      </c>
      <c r="C3" t="s">
        <v>870</v>
      </c>
    </row>
    <row r="4" spans="2:49">
      <c r="B4" s="2" t="s">
        <v>3</v>
      </c>
      <c r="C4" t="s">
        <v>191</v>
      </c>
    </row>
    <row r="5" spans="2:49">
      <c r="B5" s="77" t="s">
        <v>192</v>
      </c>
      <c r="C5" t="s">
        <v>193</v>
      </c>
    </row>
    <row r="6" spans="2:49" ht="26.25" customHeight="1">
      <c r="B6" s="145" t="s">
        <v>142</v>
      </c>
      <c r="C6" s="146"/>
      <c r="D6" s="146"/>
      <c r="E6" s="146"/>
      <c r="F6" s="146"/>
      <c r="G6" s="146"/>
      <c r="H6" s="146"/>
      <c r="I6" s="146"/>
      <c r="J6" s="146"/>
      <c r="K6" s="147"/>
    </row>
    <row r="7" spans="2:49" ht="26.25" customHeight="1">
      <c r="B7" s="145" t="s">
        <v>149</v>
      </c>
      <c r="C7" s="146"/>
      <c r="D7" s="146"/>
      <c r="E7" s="146"/>
      <c r="F7" s="146"/>
      <c r="G7" s="146"/>
      <c r="H7" s="146"/>
      <c r="I7" s="146"/>
      <c r="J7" s="146"/>
      <c r="K7" s="14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43700945</v>
      </c>
      <c r="H11" s="7"/>
      <c r="I11" s="78">
        <v>-432.93465410042677</v>
      </c>
      <c r="J11" s="78">
        <v>100</v>
      </c>
      <c r="K11" s="78">
        <v>-0.12</v>
      </c>
      <c r="AW11" s="16"/>
    </row>
    <row r="12" spans="2:49">
      <c r="B12" s="80" t="s">
        <v>194</v>
      </c>
      <c r="C12" s="16"/>
      <c r="D12" s="16"/>
      <c r="G12" s="81">
        <v>43700945</v>
      </c>
      <c r="I12" s="81">
        <v>-432.93465410042677</v>
      </c>
      <c r="J12" s="81">
        <v>100</v>
      </c>
      <c r="K12" s="81">
        <v>-0.12</v>
      </c>
    </row>
    <row r="13" spans="2:49">
      <c r="B13" s="80" t="s">
        <v>499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211</v>
      </c>
      <c r="C14" t="s">
        <v>211</v>
      </c>
      <c r="D14" t="s">
        <v>211</v>
      </c>
      <c r="E14" t="s">
        <v>211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500</v>
      </c>
      <c r="C15" s="16"/>
      <c r="D15" s="16"/>
      <c r="G15" s="81">
        <v>-5542055</v>
      </c>
      <c r="I15" s="81">
        <v>72.638415938672637</v>
      </c>
      <c r="J15" s="81">
        <v>-16.78</v>
      </c>
      <c r="K15" s="81">
        <v>0.02</v>
      </c>
    </row>
    <row r="16" spans="2:49">
      <c r="B16" t="s">
        <v>636</v>
      </c>
      <c r="C16" t="s">
        <v>637</v>
      </c>
      <c r="D16" t="s">
        <v>129</v>
      </c>
      <c r="E16" t="s">
        <v>112</v>
      </c>
      <c r="F16" t="s">
        <v>638</v>
      </c>
      <c r="G16" s="79">
        <v>-3029100</v>
      </c>
      <c r="H16" s="79">
        <v>-0.25286624203821695</v>
      </c>
      <c r="I16" s="79">
        <v>7.6595713375796297</v>
      </c>
      <c r="J16" s="79">
        <v>-1.77</v>
      </c>
      <c r="K16" s="79">
        <v>0</v>
      </c>
    </row>
    <row r="17" spans="2:11">
      <c r="B17" t="s">
        <v>639</v>
      </c>
      <c r="C17" t="s">
        <v>640</v>
      </c>
      <c r="D17" t="s">
        <v>129</v>
      </c>
      <c r="E17" t="s">
        <v>116</v>
      </c>
      <c r="F17" t="s">
        <v>641</v>
      </c>
      <c r="G17" s="79">
        <v>-1210100</v>
      </c>
      <c r="H17" s="79">
        <v>-2.7914754098360715</v>
      </c>
      <c r="I17" s="79">
        <v>33.779643934426304</v>
      </c>
      <c r="J17" s="79">
        <v>-7.8</v>
      </c>
      <c r="K17" s="79">
        <v>0.01</v>
      </c>
    </row>
    <row r="18" spans="2:11">
      <c r="B18" t="s">
        <v>642</v>
      </c>
      <c r="C18" t="s">
        <v>643</v>
      </c>
      <c r="D18" t="s">
        <v>129</v>
      </c>
      <c r="E18" t="s">
        <v>116</v>
      </c>
      <c r="F18" t="s">
        <v>644</v>
      </c>
      <c r="G18" s="79">
        <v>-247755</v>
      </c>
      <c r="H18" s="79">
        <v>-3.3413735343383584</v>
      </c>
      <c r="I18" s="79">
        <v>8.2784200000000006</v>
      </c>
      <c r="J18" s="79">
        <v>-1.91</v>
      </c>
      <c r="K18" s="79">
        <v>0</v>
      </c>
    </row>
    <row r="19" spans="2:11">
      <c r="B19" t="s">
        <v>645</v>
      </c>
      <c r="C19" t="s">
        <v>646</v>
      </c>
      <c r="D19" t="s">
        <v>129</v>
      </c>
      <c r="E19" t="s">
        <v>116</v>
      </c>
      <c r="F19" t="s">
        <v>624</v>
      </c>
      <c r="G19" s="79">
        <v>-940000</v>
      </c>
      <c r="H19" s="79">
        <v>-2.5244666666666702</v>
      </c>
      <c r="I19" s="79">
        <v>23.729986666666701</v>
      </c>
      <c r="J19" s="79">
        <v>-5.48</v>
      </c>
      <c r="K19" s="79">
        <v>0.01</v>
      </c>
    </row>
    <row r="20" spans="2:11">
      <c r="B20" t="s">
        <v>647</v>
      </c>
      <c r="C20" t="s">
        <v>648</v>
      </c>
      <c r="D20" t="s">
        <v>129</v>
      </c>
      <c r="E20" t="s">
        <v>112</v>
      </c>
      <c r="F20" t="s">
        <v>638</v>
      </c>
      <c r="G20" s="79">
        <v>-14500</v>
      </c>
      <c r="H20" s="79">
        <v>-0.15</v>
      </c>
      <c r="I20" s="79">
        <v>2.1749999999999999E-2</v>
      </c>
      <c r="J20" s="79">
        <v>-0.01</v>
      </c>
      <c r="K20" s="79">
        <v>0</v>
      </c>
    </row>
    <row r="21" spans="2:11">
      <c r="B21" t="s">
        <v>649</v>
      </c>
      <c r="C21" t="s">
        <v>650</v>
      </c>
      <c r="D21" t="s">
        <v>129</v>
      </c>
      <c r="E21" t="s">
        <v>112</v>
      </c>
      <c r="F21" t="s">
        <v>651</v>
      </c>
      <c r="G21" s="79">
        <v>-100600</v>
      </c>
      <c r="H21" s="79">
        <v>0.82599999999999996</v>
      </c>
      <c r="I21" s="79">
        <v>-0.83095600000000003</v>
      </c>
      <c r="J21" s="79">
        <v>0.19</v>
      </c>
      <c r="K21" s="79">
        <v>0</v>
      </c>
    </row>
    <row r="22" spans="2:11">
      <c r="B22" s="80" t="s">
        <v>634</v>
      </c>
      <c r="C22" s="16"/>
      <c r="D22" s="16"/>
      <c r="G22" s="81">
        <v>0</v>
      </c>
      <c r="I22" s="81">
        <v>0</v>
      </c>
      <c r="J22" s="81">
        <v>0</v>
      </c>
      <c r="K22" s="81">
        <v>0</v>
      </c>
    </row>
    <row r="23" spans="2:11">
      <c r="B23" t="s">
        <v>211</v>
      </c>
      <c r="C23" t="s">
        <v>211</v>
      </c>
      <c r="D23" t="s">
        <v>211</v>
      </c>
      <c r="E23" t="s">
        <v>211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501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211</v>
      </c>
      <c r="C25" t="s">
        <v>211</v>
      </c>
      <c r="D25" t="s">
        <v>211</v>
      </c>
      <c r="E25" t="s">
        <v>211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351</v>
      </c>
      <c r="C26" s="16"/>
      <c r="D26" s="16"/>
      <c r="G26" s="81">
        <v>49243000</v>
      </c>
      <c r="I26" s="81">
        <v>-505.57307003909938</v>
      </c>
      <c r="J26" s="81">
        <v>116.78</v>
      </c>
      <c r="K26" s="81">
        <v>-0.14000000000000001</v>
      </c>
    </row>
    <row r="27" spans="2:11">
      <c r="B27" t="s">
        <v>652</v>
      </c>
      <c r="C27" t="s">
        <v>653</v>
      </c>
      <c r="D27" t="s">
        <v>129</v>
      </c>
      <c r="E27" t="s">
        <v>108</v>
      </c>
      <c r="F27" t="s">
        <v>654</v>
      </c>
      <c r="G27" s="79">
        <v>18453000</v>
      </c>
      <c r="H27" s="79">
        <v>0.92664972776769627</v>
      </c>
      <c r="I27" s="79">
        <v>170.99467426497301</v>
      </c>
      <c r="J27" s="79">
        <v>-39.5</v>
      </c>
      <c r="K27" s="79">
        <v>0.05</v>
      </c>
    </row>
    <row r="28" spans="2:11">
      <c r="B28" t="s">
        <v>655</v>
      </c>
      <c r="C28" t="s">
        <v>656</v>
      </c>
      <c r="D28" t="s">
        <v>129</v>
      </c>
      <c r="E28" t="s">
        <v>108</v>
      </c>
      <c r="F28" t="s">
        <v>654</v>
      </c>
      <c r="G28" s="79">
        <v>4680000</v>
      </c>
      <c r="H28" s="79">
        <v>-0.30188131313131195</v>
      </c>
      <c r="I28" s="79">
        <v>-14.128045454545401</v>
      </c>
      <c r="J28" s="79">
        <v>3.26</v>
      </c>
      <c r="K28" s="79">
        <v>0</v>
      </c>
    </row>
    <row r="29" spans="2:11">
      <c r="B29" t="s">
        <v>657</v>
      </c>
      <c r="C29" t="s">
        <v>658</v>
      </c>
      <c r="D29" t="s">
        <v>129</v>
      </c>
      <c r="E29" t="s">
        <v>108</v>
      </c>
      <c r="F29" t="s">
        <v>659</v>
      </c>
      <c r="G29" s="79">
        <v>11513000</v>
      </c>
      <c r="H29" s="79">
        <v>-2.7754291497975681</v>
      </c>
      <c r="I29" s="79">
        <v>-319.53515801619398</v>
      </c>
      <c r="J29" s="79">
        <v>73.81</v>
      </c>
      <c r="K29" s="79">
        <v>-0.09</v>
      </c>
    </row>
    <row r="30" spans="2:11">
      <c r="B30" t="s">
        <v>660</v>
      </c>
      <c r="C30" t="s">
        <v>661</v>
      </c>
      <c r="D30" t="s">
        <v>129</v>
      </c>
      <c r="E30" t="s">
        <v>108</v>
      </c>
      <c r="F30" t="s">
        <v>662</v>
      </c>
      <c r="G30" s="79">
        <v>14597000</v>
      </c>
      <c r="H30" s="79">
        <v>-2.3491439393939371</v>
      </c>
      <c r="I30" s="79">
        <v>-342.90454083333299</v>
      </c>
      <c r="J30" s="79">
        <v>79.2</v>
      </c>
      <c r="K30" s="79">
        <v>-0.09</v>
      </c>
    </row>
    <row r="31" spans="2:11">
      <c r="B31" s="80" t="s">
        <v>218</v>
      </c>
      <c r="C31" s="16"/>
      <c r="D31" s="16"/>
      <c r="G31" s="81">
        <v>0</v>
      </c>
      <c r="I31" s="81">
        <v>0</v>
      </c>
      <c r="J31" s="81">
        <v>0</v>
      </c>
      <c r="K31" s="81">
        <v>0</v>
      </c>
    </row>
    <row r="32" spans="2:11">
      <c r="B32" s="80" t="s">
        <v>499</v>
      </c>
      <c r="C32" s="16"/>
      <c r="D32" s="16"/>
      <c r="G32" s="81">
        <v>0</v>
      </c>
      <c r="I32" s="81">
        <v>0</v>
      </c>
      <c r="J32" s="81">
        <v>0</v>
      </c>
      <c r="K32" s="81">
        <v>0</v>
      </c>
    </row>
    <row r="33" spans="2:11">
      <c r="B33" t="s">
        <v>211</v>
      </c>
      <c r="C33" t="s">
        <v>211</v>
      </c>
      <c r="D33" t="s">
        <v>211</v>
      </c>
      <c r="E33" t="s">
        <v>211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</row>
    <row r="34" spans="2:11">
      <c r="B34" s="80" t="s">
        <v>635</v>
      </c>
      <c r="C34" s="16"/>
      <c r="D34" s="16"/>
      <c r="G34" s="81">
        <v>0</v>
      </c>
      <c r="I34" s="81">
        <v>0</v>
      </c>
      <c r="J34" s="81">
        <v>0</v>
      </c>
      <c r="K34" s="81">
        <v>0</v>
      </c>
    </row>
    <row r="35" spans="2:11">
      <c r="B35" t="s">
        <v>211</v>
      </c>
      <c r="C35" t="s">
        <v>211</v>
      </c>
      <c r="D35" t="s">
        <v>211</v>
      </c>
      <c r="E35" t="s">
        <v>211</v>
      </c>
      <c r="G35" s="79">
        <v>0</v>
      </c>
      <c r="H35" s="79">
        <v>0</v>
      </c>
      <c r="I35" s="79">
        <v>0</v>
      </c>
      <c r="J35" s="79">
        <v>0</v>
      </c>
      <c r="K35" s="79">
        <v>0</v>
      </c>
    </row>
    <row r="36" spans="2:11">
      <c r="B36" s="80" t="s">
        <v>501</v>
      </c>
      <c r="C36" s="16"/>
      <c r="D36" s="16"/>
      <c r="G36" s="81">
        <v>0</v>
      </c>
      <c r="I36" s="81">
        <v>0</v>
      </c>
      <c r="J36" s="81">
        <v>0</v>
      </c>
      <c r="K36" s="81">
        <v>0</v>
      </c>
    </row>
    <row r="37" spans="2:11">
      <c r="B37" t="s">
        <v>211</v>
      </c>
      <c r="C37" t="s">
        <v>211</v>
      </c>
      <c r="D37" t="s">
        <v>211</v>
      </c>
      <c r="E37" t="s">
        <v>211</v>
      </c>
      <c r="G37" s="79">
        <v>0</v>
      </c>
      <c r="H37" s="79">
        <v>0</v>
      </c>
      <c r="I37" s="79">
        <v>0</v>
      </c>
      <c r="J37" s="79">
        <v>0</v>
      </c>
      <c r="K37" s="79">
        <v>0</v>
      </c>
    </row>
    <row r="38" spans="2:11">
      <c r="B38" s="80" t="s">
        <v>351</v>
      </c>
      <c r="C38" s="16"/>
      <c r="D38" s="16"/>
      <c r="G38" s="81">
        <v>0</v>
      </c>
      <c r="I38" s="81">
        <v>0</v>
      </c>
      <c r="J38" s="81">
        <v>0</v>
      </c>
      <c r="K38" s="81">
        <v>0</v>
      </c>
    </row>
    <row r="39" spans="2:11">
      <c r="B39" t="s">
        <v>211</v>
      </c>
      <c r="C39" t="s">
        <v>211</v>
      </c>
      <c r="D39" t="s">
        <v>211</v>
      </c>
      <c r="E39" t="s">
        <v>211</v>
      </c>
      <c r="G39" s="79">
        <v>0</v>
      </c>
      <c r="H39" s="79">
        <v>0</v>
      </c>
      <c r="I39" s="79">
        <v>0</v>
      </c>
      <c r="J39" s="79">
        <v>0</v>
      </c>
      <c r="K39" s="79">
        <v>0</v>
      </c>
    </row>
    <row r="40" spans="2:11">
      <c r="B40" t="s">
        <v>221</v>
      </c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G19" sqref="G19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111" t="s">
        <v>869</v>
      </c>
    </row>
    <row r="3" spans="2:78">
      <c r="B3" s="2" t="s">
        <v>2</v>
      </c>
      <c r="C3" t="s">
        <v>870</v>
      </c>
    </row>
    <row r="4" spans="2:78">
      <c r="B4" s="2" t="s">
        <v>3</v>
      </c>
      <c r="C4" t="s">
        <v>191</v>
      </c>
    </row>
    <row r="5" spans="2:78">
      <c r="B5" s="77" t="s">
        <v>192</v>
      </c>
      <c r="C5" t="s">
        <v>193</v>
      </c>
    </row>
    <row r="6" spans="2:78" ht="26.25" customHeight="1">
      <c r="B6" s="145" t="s">
        <v>142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7"/>
    </row>
    <row r="7" spans="2:78" ht="26.25" customHeight="1">
      <c r="B7" s="145" t="s">
        <v>151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7.68</v>
      </c>
      <c r="I11" s="7"/>
      <c r="J11" s="7"/>
      <c r="K11" s="78">
        <v>2.95</v>
      </c>
      <c r="L11" s="78">
        <v>1765660.96</v>
      </c>
      <c r="M11" s="7"/>
      <c r="N11" s="78">
        <v>3816.9481043127498</v>
      </c>
      <c r="O11" s="7"/>
      <c r="P11" s="78">
        <v>100</v>
      </c>
      <c r="Q11" s="78">
        <v>1.03</v>
      </c>
      <c r="R11" s="16"/>
      <c r="S11" s="16"/>
      <c r="T11" s="16"/>
      <c r="U11" s="16"/>
      <c r="V11" s="16"/>
      <c r="BZ11" s="16"/>
    </row>
    <row r="12" spans="2:78">
      <c r="B12" s="80" t="s">
        <v>194</v>
      </c>
      <c r="D12" s="16"/>
      <c r="H12" s="81">
        <v>1.76</v>
      </c>
      <c r="K12" s="81">
        <v>1.57</v>
      </c>
      <c r="L12" s="81">
        <v>979660.96</v>
      </c>
      <c r="N12" s="81">
        <v>991.39164290300005</v>
      </c>
      <c r="P12" s="81">
        <v>25.97</v>
      </c>
      <c r="Q12" s="81">
        <v>0.27</v>
      </c>
    </row>
    <row r="13" spans="2:78">
      <c r="B13" s="80" t="s">
        <v>505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211</v>
      </c>
      <c r="C14" t="s">
        <v>211</v>
      </c>
      <c r="D14" s="16"/>
      <c r="E14" t="s">
        <v>211</v>
      </c>
      <c r="H14" s="79">
        <v>0</v>
      </c>
      <c r="I14" t="s">
        <v>211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506</v>
      </c>
      <c r="D15" s="16"/>
      <c r="H15" s="81">
        <v>1.1100000000000001</v>
      </c>
      <c r="K15" s="81">
        <v>1.18</v>
      </c>
      <c r="L15" s="81">
        <v>56398.05</v>
      </c>
      <c r="N15" s="81">
        <v>56.674400445000003</v>
      </c>
      <c r="P15" s="81">
        <v>1.48</v>
      </c>
      <c r="Q15" s="81">
        <v>0.02</v>
      </c>
    </row>
    <row r="16" spans="2:78">
      <c r="B16" t="s">
        <v>663</v>
      </c>
      <c r="C16" t="s">
        <v>664</v>
      </c>
      <c r="D16" t="s">
        <v>665</v>
      </c>
      <c r="E16" t="s">
        <v>295</v>
      </c>
      <c r="F16" t="s">
        <v>155</v>
      </c>
      <c r="G16" t="s">
        <v>666</v>
      </c>
      <c r="H16" s="79">
        <v>1.1100000000000001</v>
      </c>
      <c r="I16" t="s">
        <v>108</v>
      </c>
      <c r="J16" s="79">
        <v>1.55</v>
      </c>
      <c r="K16" s="79">
        <v>1.18</v>
      </c>
      <c r="L16" s="79">
        <v>56398.05</v>
      </c>
      <c r="M16" s="79">
        <v>100.49</v>
      </c>
      <c r="N16" s="79">
        <v>56.674400445000003</v>
      </c>
      <c r="O16" s="79">
        <v>0.06</v>
      </c>
      <c r="P16" s="79">
        <v>1.48</v>
      </c>
      <c r="Q16" s="79">
        <v>0.02</v>
      </c>
    </row>
    <row r="17" spans="2:17">
      <c r="B17" s="80" t="s">
        <v>507</v>
      </c>
      <c r="D17" s="16"/>
      <c r="H17" s="81">
        <v>1.8</v>
      </c>
      <c r="K17" s="81">
        <v>1.59</v>
      </c>
      <c r="L17" s="81">
        <v>923262.91</v>
      </c>
      <c r="N17" s="81">
        <v>934.71724245799999</v>
      </c>
      <c r="P17" s="81">
        <v>24.49</v>
      </c>
      <c r="Q17" s="81">
        <v>0.25</v>
      </c>
    </row>
    <row r="18" spans="2:17">
      <c r="B18" s="80" t="s">
        <v>508</v>
      </c>
      <c r="D18" s="16"/>
      <c r="H18" s="81">
        <v>1.8</v>
      </c>
      <c r="K18" s="81">
        <v>1.59</v>
      </c>
      <c r="L18" s="81">
        <v>923262.91</v>
      </c>
      <c r="N18" s="81">
        <v>934.71724245799999</v>
      </c>
      <c r="P18" s="81">
        <v>24.49</v>
      </c>
      <c r="Q18" s="81">
        <v>0.25</v>
      </c>
    </row>
    <row r="19" spans="2:17">
      <c r="B19" t="s">
        <v>667</v>
      </c>
      <c r="C19" t="s">
        <v>668</v>
      </c>
      <c r="D19" s="16"/>
      <c r="E19" t="s">
        <v>309</v>
      </c>
      <c r="F19" t="s">
        <v>156</v>
      </c>
      <c r="G19" t="s">
        <v>669</v>
      </c>
      <c r="H19" s="79">
        <v>2.61</v>
      </c>
      <c r="I19" t="s">
        <v>108</v>
      </c>
      <c r="J19" s="79">
        <v>2.5499999999999998</v>
      </c>
      <c r="K19" s="79">
        <v>1.92</v>
      </c>
      <c r="L19" s="79">
        <v>434489.77</v>
      </c>
      <c r="M19" s="79">
        <v>101.06</v>
      </c>
      <c r="N19" s="79">
        <v>439.09536156199999</v>
      </c>
      <c r="O19" s="79">
        <v>0</v>
      </c>
      <c r="P19" s="79">
        <v>11.5</v>
      </c>
      <c r="Q19" s="79">
        <v>0.12</v>
      </c>
    </row>
    <row r="20" spans="2:17">
      <c r="B20" t="s">
        <v>670</v>
      </c>
      <c r="C20" t="s">
        <v>671</v>
      </c>
      <c r="D20" t="s">
        <v>665</v>
      </c>
      <c r="E20" t="s">
        <v>309</v>
      </c>
      <c r="F20" t="s">
        <v>156</v>
      </c>
      <c r="G20" t="s">
        <v>672</v>
      </c>
      <c r="H20" s="79">
        <v>0.9</v>
      </c>
      <c r="I20" t="s">
        <v>108</v>
      </c>
      <c r="J20" s="79">
        <v>0.02</v>
      </c>
      <c r="K20" s="79">
        <v>1.19</v>
      </c>
      <c r="L20" s="79">
        <v>257795.26</v>
      </c>
      <c r="M20" s="79">
        <v>101.13</v>
      </c>
      <c r="N20" s="79">
        <v>260.70834643799998</v>
      </c>
      <c r="O20" s="79">
        <v>0</v>
      </c>
      <c r="P20" s="79">
        <v>6.83</v>
      </c>
      <c r="Q20" s="79">
        <v>7.0000000000000007E-2</v>
      </c>
    </row>
    <row r="21" spans="2:17">
      <c r="B21" t="s">
        <v>673</v>
      </c>
      <c r="C21" t="s">
        <v>674</v>
      </c>
      <c r="D21" t="s">
        <v>665</v>
      </c>
      <c r="E21" t="s">
        <v>309</v>
      </c>
      <c r="F21" t="s">
        <v>156</v>
      </c>
      <c r="G21" t="s">
        <v>675</v>
      </c>
      <c r="H21" s="79">
        <v>1.36</v>
      </c>
      <c r="I21" t="s">
        <v>108</v>
      </c>
      <c r="J21" s="79">
        <v>2.64</v>
      </c>
      <c r="K21" s="79">
        <v>1.48</v>
      </c>
      <c r="L21" s="79">
        <v>215927.05</v>
      </c>
      <c r="M21" s="79">
        <v>101.7</v>
      </c>
      <c r="N21" s="79">
        <v>219.59780985</v>
      </c>
      <c r="O21" s="79">
        <v>0</v>
      </c>
      <c r="P21" s="79">
        <v>5.75</v>
      </c>
      <c r="Q21" s="79">
        <v>0.06</v>
      </c>
    </row>
    <row r="22" spans="2:17">
      <c r="B22" t="s">
        <v>676</v>
      </c>
      <c r="C22" t="s">
        <v>677</v>
      </c>
      <c r="D22" t="s">
        <v>665</v>
      </c>
      <c r="E22" t="s">
        <v>309</v>
      </c>
      <c r="F22" t="s">
        <v>156</v>
      </c>
      <c r="G22" t="s">
        <v>678</v>
      </c>
      <c r="H22" s="79">
        <v>0.26</v>
      </c>
      <c r="I22" t="s">
        <v>108</v>
      </c>
      <c r="J22" s="79">
        <v>4.3</v>
      </c>
      <c r="K22" s="79">
        <v>0.53</v>
      </c>
      <c r="L22" s="79">
        <v>15050.83</v>
      </c>
      <c r="M22" s="79">
        <v>101.76</v>
      </c>
      <c r="N22" s="79">
        <v>15.315724608</v>
      </c>
      <c r="O22" s="79">
        <v>0.02</v>
      </c>
      <c r="P22" s="79">
        <v>0.4</v>
      </c>
      <c r="Q22" s="79">
        <v>0</v>
      </c>
    </row>
    <row r="23" spans="2:17">
      <c r="B23" s="80" t="s">
        <v>509</v>
      </c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211</v>
      </c>
      <c r="C24" t="s">
        <v>211</v>
      </c>
      <c r="D24" s="16"/>
      <c r="E24" t="s">
        <v>211</v>
      </c>
      <c r="H24" s="79">
        <v>0</v>
      </c>
      <c r="I24" t="s">
        <v>211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510</v>
      </c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211</v>
      </c>
      <c r="C26" t="s">
        <v>211</v>
      </c>
      <c r="D26" s="16"/>
      <c r="E26" t="s">
        <v>211</v>
      </c>
      <c r="H26" s="79">
        <v>0</v>
      </c>
      <c r="I26" t="s">
        <v>211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511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211</v>
      </c>
      <c r="C28" t="s">
        <v>211</v>
      </c>
      <c r="D28" s="16"/>
      <c r="E28" t="s">
        <v>211</v>
      </c>
      <c r="H28" s="79">
        <v>0</v>
      </c>
      <c r="I28" t="s">
        <v>211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218</v>
      </c>
      <c r="D29" s="16"/>
      <c r="H29" s="81">
        <v>9.76</v>
      </c>
      <c r="K29" s="81">
        <v>3.44</v>
      </c>
      <c r="L29" s="81">
        <v>786000</v>
      </c>
      <c r="N29" s="81">
        <v>2825.5564614097502</v>
      </c>
      <c r="P29" s="81">
        <v>74.03</v>
      </c>
      <c r="Q29" s="81">
        <v>0.77</v>
      </c>
    </row>
    <row r="30" spans="2:17">
      <c r="B30" s="80" t="s">
        <v>505</v>
      </c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211</v>
      </c>
      <c r="C31" t="s">
        <v>211</v>
      </c>
      <c r="D31" s="16"/>
      <c r="E31" t="s">
        <v>211</v>
      </c>
      <c r="H31" s="79">
        <v>0</v>
      </c>
      <c r="I31" t="s">
        <v>211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506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211</v>
      </c>
      <c r="C33" t="s">
        <v>211</v>
      </c>
      <c r="D33" s="16"/>
      <c r="E33" t="s">
        <v>211</v>
      </c>
      <c r="H33" s="79">
        <v>0</v>
      </c>
      <c r="I33" t="s">
        <v>211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507</v>
      </c>
      <c r="D34" s="16"/>
      <c r="H34" s="81">
        <v>9.76</v>
      </c>
      <c r="K34" s="81">
        <v>3.44</v>
      </c>
      <c r="L34" s="81">
        <v>786000</v>
      </c>
      <c r="N34" s="81">
        <v>2825.5564614097502</v>
      </c>
      <c r="P34" s="81">
        <v>74.03</v>
      </c>
      <c r="Q34" s="81">
        <v>0.77</v>
      </c>
    </row>
    <row r="35" spans="2:17">
      <c r="B35" s="80" t="s">
        <v>508</v>
      </c>
      <c r="D35" s="16"/>
      <c r="H35" s="81">
        <v>10.99</v>
      </c>
      <c r="K35" s="81">
        <v>3.16</v>
      </c>
      <c r="L35" s="81">
        <v>521000</v>
      </c>
      <c r="N35" s="81">
        <v>1891.7005799999999</v>
      </c>
      <c r="P35" s="81">
        <v>49.56</v>
      </c>
      <c r="Q35" s="81">
        <v>0.51</v>
      </c>
    </row>
    <row r="36" spans="2:17">
      <c r="B36" t="s">
        <v>679</v>
      </c>
      <c r="C36" t="s">
        <v>680</v>
      </c>
      <c r="D36" t="s">
        <v>665</v>
      </c>
      <c r="E36" t="s">
        <v>199</v>
      </c>
      <c r="F36" t="s">
        <v>364</v>
      </c>
      <c r="G36" t="s">
        <v>681</v>
      </c>
      <c r="H36" s="79">
        <v>4.37</v>
      </c>
      <c r="I36" t="s">
        <v>112</v>
      </c>
      <c r="J36" s="79">
        <v>2.72</v>
      </c>
      <c r="K36" s="79">
        <v>2.91</v>
      </c>
      <c r="L36" s="79">
        <v>101000</v>
      </c>
      <c r="M36" s="79">
        <v>99.4</v>
      </c>
      <c r="N36" s="79">
        <v>362.92430999999999</v>
      </c>
      <c r="O36" s="79">
        <v>0.03</v>
      </c>
      <c r="P36" s="79">
        <v>9.51</v>
      </c>
      <c r="Q36" s="79">
        <v>0.1</v>
      </c>
    </row>
    <row r="37" spans="2:17">
      <c r="B37" t="s">
        <v>682</v>
      </c>
      <c r="C37" t="s">
        <v>683</v>
      </c>
      <c r="D37" t="s">
        <v>665</v>
      </c>
      <c r="E37" t="s">
        <v>199</v>
      </c>
      <c r="F37" t="s">
        <v>364</v>
      </c>
      <c r="G37" t="s">
        <v>684</v>
      </c>
      <c r="H37" s="79">
        <v>12.56</v>
      </c>
      <c r="I37" t="s">
        <v>112</v>
      </c>
      <c r="J37" s="79">
        <v>3.22</v>
      </c>
      <c r="K37" s="79">
        <v>3.22</v>
      </c>
      <c r="L37" s="79">
        <v>420000</v>
      </c>
      <c r="M37" s="79">
        <v>100.69</v>
      </c>
      <c r="N37" s="79">
        <v>1528.7762700000001</v>
      </c>
      <c r="O37" s="79">
        <v>0.05</v>
      </c>
      <c r="P37" s="79">
        <v>40.049999999999997</v>
      </c>
      <c r="Q37" s="79">
        <v>0.41</v>
      </c>
    </row>
    <row r="38" spans="2:17">
      <c r="B38" s="80" t="s">
        <v>509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211</v>
      </c>
      <c r="C39" t="s">
        <v>211</v>
      </c>
      <c r="D39" s="16"/>
      <c r="E39" t="s">
        <v>211</v>
      </c>
      <c r="H39" s="79">
        <v>0</v>
      </c>
      <c r="I39" t="s">
        <v>211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s="80" t="s">
        <v>510</v>
      </c>
      <c r="D40" s="16"/>
      <c r="H40" s="81">
        <v>7.28</v>
      </c>
      <c r="K40" s="81">
        <v>4</v>
      </c>
      <c r="L40" s="81">
        <v>265000</v>
      </c>
      <c r="N40" s="81">
        <v>933.85588140975005</v>
      </c>
      <c r="P40" s="81">
        <v>24.47</v>
      </c>
      <c r="Q40" s="81">
        <v>0.25</v>
      </c>
    </row>
    <row r="41" spans="2:17">
      <c r="B41" t="s">
        <v>685</v>
      </c>
      <c r="C41" t="s">
        <v>686</v>
      </c>
      <c r="D41" t="s">
        <v>665</v>
      </c>
      <c r="E41" t="s">
        <v>211</v>
      </c>
      <c r="F41" t="s">
        <v>477</v>
      </c>
      <c r="G41" t="s">
        <v>687</v>
      </c>
      <c r="H41" s="79">
        <v>7.28</v>
      </c>
      <c r="I41" t="s">
        <v>112</v>
      </c>
      <c r="J41" s="79">
        <v>3.55</v>
      </c>
      <c r="K41" s="79">
        <v>4</v>
      </c>
      <c r="L41" s="79">
        <v>265000</v>
      </c>
      <c r="M41" s="79">
        <v>97.482281</v>
      </c>
      <c r="N41" s="79">
        <v>933.85588140975005</v>
      </c>
      <c r="O41" s="79">
        <v>0.21</v>
      </c>
      <c r="P41" s="79">
        <v>24.47</v>
      </c>
      <c r="Q41" s="79">
        <v>0.25</v>
      </c>
    </row>
    <row r="42" spans="2:17">
      <c r="B42" s="80" t="s">
        <v>511</v>
      </c>
      <c r="D42" s="16"/>
      <c r="H42" s="81">
        <v>0</v>
      </c>
      <c r="K42" s="81">
        <v>0</v>
      </c>
      <c r="L42" s="81">
        <v>0</v>
      </c>
      <c r="N42" s="81">
        <v>0</v>
      </c>
      <c r="P42" s="81">
        <v>0</v>
      </c>
      <c r="Q42" s="81">
        <v>0</v>
      </c>
    </row>
    <row r="43" spans="2:17">
      <c r="B43" t="s">
        <v>211</v>
      </c>
      <c r="C43" t="s">
        <v>211</v>
      </c>
      <c r="D43" s="16"/>
      <c r="E43" t="s">
        <v>211</v>
      </c>
      <c r="H43" s="79">
        <v>0</v>
      </c>
      <c r="I43" t="s">
        <v>211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  <c r="P43" s="79">
        <v>0</v>
      </c>
      <c r="Q43" s="79">
        <v>0</v>
      </c>
    </row>
    <row r="44" spans="2:17">
      <c r="B44" t="s">
        <v>221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1"/>
  <sheetViews>
    <sheetView rightToLeft="1" topLeftCell="A34" workbookViewId="0">
      <selection activeCell="B57" sqref="B5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110" t="s">
        <v>869</v>
      </c>
    </row>
    <row r="3" spans="2:59">
      <c r="B3" s="2" t="s">
        <v>2</v>
      </c>
      <c r="C3" s="2" t="s">
        <v>870</v>
      </c>
    </row>
    <row r="4" spans="2:59">
      <c r="B4" s="2" t="s">
        <v>3</v>
      </c>
      <c r="C4" s="2" t="s">
        <v>191</v>
      </c>
    </row>
    <row r="5" spans="2:59">
      <c r="B5" s="77" t="s">
        <v>192</v>
      </c>
      <c r="C5" s="2" t="s">
        <v>193</v>
      </c>
    </row>
    <row r="7" spans="2:59" ht="26.25" customHeight="1">
      <c r="B7" s="145" t="s">
        <v>152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2.86</v>
      </c>
      <c r="H11" s="18"/>
      <c r="I11" s="18"/>
      <c r="J11" s="78">
        <v>2.44</v>
      </c>
      <c r="K11" s="78">
        <v>20685598.559999999</v>
      </c>
      <c r="L11" s="7"/>
      <c r="M11" s="78">
        <v>29454.351186297084</v>
      </c>
      <c r="N11" s="78">
        <v>100</v>
      </c>
      <c r="O11" s="78">
        <v>7.98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194</v>
      </c>
      <c r="G12" s="81">
        <v>2.8</v>
      </c>
      <c r="J12" s="81">
        <v>1.86</v>
      </c>
      <c r="K12" s="81">
        <v>18423409.670000002</v>
      </c>
      <c r="M12" s="81">
        <v>21163.313601833619</v>
      </c>
      <c r="N12" s="81">
        <v>71.849999999999994</v>
      </c>
      <c r="O12" s="81">
        <v>5.73</v>
      </c>
    </row>
    <row r="13" spans="2:59">
      <c r="B13" s="80" t="s">
        <v>688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211</v>
      </c>
      <c r="D14" t="s">
        <v>211</v>
      </c>
      <c r="E14" t="s">
        <v>211</v>
      </c>
      <c r="G14" s="79">
        <v>0</v>
      </c>
      <c r="H14" t="s">
        <v>211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689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211</v>
      </c>
      <c r="D16" t="s">
        <v>211</v>
      </c>
      <c r="E16" t="s">
        <v>211</v>
      </c>
      <c r="G16" s="79">
        <v>0</v>
      </c>
      <c r="H16" t="s">
        <v>211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690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211</v>
      </c>
      <c r="D18" t="s">
        <v>211</v>
      </c>
      <c r="E18" t="s">
        <v>211</v>
      </c>
      <c r="G18" s="79">
        <v>0</v>
      </c>
      <c r="H18" t="s">
        <v>211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691</v>
      </c>
      <c r="G19" s="81">
        <v>2.13</v>
      </c>
      <c r="J19" s="81">
        <v>1.77</v>
      </c>
      <c r="K19" s="81">
        <v>9154209.6699999999</v>
      </c>
      <c r="M19" s="81">
        <v>11115.958601833619</v>
      </c>
      <c r="N19" s="81">
        <v>37.74</v>
      </c>
      <c r="O19" s="81">
        <v>3.01</v>
      </c>
    </row>
    <row r="20" spans="2:15">
      <c r="B20" t="s">
        <v>692</v>
      </c>
      <c r="C20" t="s">
        <v>693</v>
      </c>
      <c r="D20" t="s">
        <v>694</v>
      </c>
      <c r="E20" t="s">
        <v>295</v>
      </c>
      <c r="F20" t="s">
        <v>155</v>
      </c>
      <c r="G20" s="79">
        <v>3.24</v>
      </c>
      <c r="H20" t="s">
        <v>108</v>
      </c>
      <c r="I20" s="79">
        <v>6</v>
      </c>
      <c r="J20" s="79">
        <v>1.1499999999999999</v>
      </c>
      <c r="K20" s="79">
        <v>1036565.38</v>
      </c>
      <c r="L20" s="79">
        <v>118.02</v>
      </c>
      <c r="M20" s="79">
        <v>1223.3544614760001</v>
      </c>
      <c r="N20" s="79">
        <v>4.1500000000000004</v>
      </c>
      <c r="O20" s="79">
        <v>0.33</v>
      </c>
    </row>
    <row r="21" spans="2:15">
      <c r="B21" t="s">
        <v>695</v>
      </c>
      <c r="C21" t="s">
        <v>693</v>
      </c>
      <c r="D21" t="s">
        <v>696</v>
      </c>
      <c r="E21" t="s">
        <v>295</v>
      </c>
      <c r="F21" t="s">
        <v>155</v>
      </c>
      <c r="G21" s="79">
        <v>1.45</v>
      </c>
      <c r="H21" t="s">
        <v>112</v>
      </c>
      <c r="I21" s="79">
        <v>4.4000000000000004</v>
      </c>
      <c r="J21" s="79">
        <v>2.97</v>
      </c>
      <c r="K21" s="79">
        <v>498336.12</v>
      </c>
      <c r="L21" s="79">
        <v>103.69</v>
      </c>
      <c r="M21" s="79">
        <v>1867.9598730232201</v>
      </c>
      <c r="N21" s="79">
        <v>6.34</v>
      </c>
      <c r="O21" s="79">
        <v>0.51</v>
      </c>
    </row>
    <row r="22" spans="2:15">
      <c r="B22" t="s">
        <v>697</v>
      </c>
      <c r="C22" t="s">
        <v>698</v>
      </c>
      <c r="D22" t="s">
        <v>699</v>
      </c>
      <c r="E22" t="s">
        <v>302</v>
      </c>
      <c r="F22" t="s">
        <v>155</v>
      </c>
      <c r="H22" t="s">
        <v>108</v>
      </c>
      <c r="I22" s="79">
        <v>0.25</v>
      </c>
      <c r="J22" s="79">
        <v>0</v>
      </c>
      <c r="K22" s="79">
        <v>3192000</v>
      </c>
      <c r="L22" s="79">
        <v>100</v>
      </c>
      <c r="M22" s="79">
        <v>3192</v>
      </c>
      <c r="N22" s="79">
        <v>10.84</v>
      </c>
      <c r="O22" s="79">
        <v>0.86</v>
      </c>
    </row>
    <row r="23" spans="2:15">
      <c r="B23" t="s">
        <v>697</v>
      </c>
      <c r="C23" t="s">
        <v>698</v>
      </c>
      <c r="D23" t="s">
        <v>700</v>
      </c>
      <c r="E23" t="s">
        <v>302</v>
      </c>
      <c r="F23" t="s">
        <v>155</v>
      </c>
      <c r="H23" t="s">
        <v>108</v>
      </c>
      <c r="I23" s="79">
        <v>0</v>
      </c>
      <c r="J23" s="79">
        <v>0</v>
      </c>
      <c r="K23" s="79">
        <v>-3192000</v>
      </c>
      <c r="L23" s="79">
        <v>100</v>
      </c>
      <c r="M23" s="79">
        <v>-3192</v>
      </c>
      <c r="N23" s="79">
        <v>-10.84</v>
      </c>
      <c r="O23" s="79">
        <v>-0.86</v>
      </c>
    </row>
    <row r="24" spans="2:15">
      <c r="B24" t="s">
        <v>701</v>
      </c>
      <c r="C24" t="s">
        <v>698</v>
      </c>
      <c r="D24" t="s">
        <v>702</v>
      </c>
      <c r="E24" t="s">
        <v>557</v>
      </c>
      <c r="F24" t="s">
        <v>156</v>
      </c>
      <c r="G24" s="79">
        <v>0.33</v>
      </c>
      <c r="H24" t="s">
        <v>108</v>
      </c>
      <c r="I24" s="79">
        <v>5</v>
      </c>
      <c r="J24" s="79">
        <v>1.77</v>
      </c>
      <c r="K24" s="79">
        <v>760000</v>
      </c>
      <c r="L24" s="79">
        <v>101.5</v>
      </c>
      <c r="M24" s="79">
        <v>771.4</v>
      </c>
      <c r="N24" s="79">
        <v>2.62</v>
      </c>
      <c r="O24" s="79">
        <v>0.21</v>
      </c>
    </row>
    <row r="25" spans="2:15">
      <c r="B25" t="s">
        <v>703</v>
      </c>
      <c r="C25" t="s">
        <v>693</v>
      </c>
      <c r="D25" t="s">
        <v>704</v>
      </c>
      <c r="E25" t="s">
        <v>363</v>
      </c>
      <c r="F25" t="s">
        <v>155</v>
      </c>
      <c r="G25" s="79">
        <v>5.22</v>
      </c>
      <c r="H25" t="s">
        <v>108</v>
      </c>
      <c r="I25" s="79">
        <v>2.75</v>
      </c>
      <c r="J25" s="79">
        <v>2.97</v>
      </c>
      <c r="K25" s="79">
        <v>289504.81</v>
      </c>
      <c r="L25" s="79">
        <v>105.62</v>
      </c>
      <c r="M25" s="79">
        <v>305.77498032199998</v>
      </c>
      <c r="N25" s="79">
        <v>1.04</v>
      </c>
      <c r="O25" s="79">
        <v>0.08</v>
      </c>
    </row>
    <row r="26" spans="2:15">
      <c r="B26" t="s">
        <v>705</v>
      </c>
      <c r="C26" t="s">
        <v>693</v>
      </c>
      <c r="D26" t="s">
        <v>706</v>
      </c>
      <c r="E26" t="s">
        <v>363</v>
      </c>
      <c r="F26" t="s">
        <v>155</v>
      </c>
      <c r="G26" s="79">
        <v>4.79</v>
      </c>
      <c r="H26" t="s">
        <v>108</v>
      </c>
      <c r="I26" s="79">
        <v>5.15</v>
      </c>
      <c r="J26" s="79">
        <v>1.65</v>
      </c>
      <c r="K26" s="79">
        <v>1006820.98</v>
      </c>
      <c r="L26" s="79">
        <v>117.9</v>
      </c>
      <c r="M26" s="79">
        <v>1187.0419354200001</v>
      </c>
      <c r="N26" s="79">
        <v>4.03</v>
      </c>
      <c r="O26" s="79">
        <v>0.32</v>
      </c>
    </row>
    <row r="27" spans="2:15">
      <c r="B27" t="s">
        <v>707</v>
      </c>
      <c r="C27" t="s">
        <v>698</v>
      </c>
      <c r="D27" t="s">
        <v>708</v>
      </c>
      <c r="E27" t="s">
        <v>388</v>
      </c>
      <c r="F27" t="s">
        <v>156</v>
      </c>
      <c r="G27" s="79">
        <v>2.5299999999999998</v>
      </c>
      <c r="H27" t="s">
        <v>108</v>
      </c>
      <c r="I27" s="79">
        <v>4.55</v>
      </c>
      <c r="J27" s="79">
        <v>1.84</v>
      </c>
      <c r="K27" s="79">
        <v>666762.89</v>
      </c>
      <c r="L27" s="79">
        <v>109.99</v>
      </c>
      <c r="M27" s="79">
        <v>733.37250271100004</v>
      </c>
      <c r="N27" s="79">
        <v>2.4900000000000002</v>
      </c>
      <c r="O27" s="79">
        <v>0.2</v>
      </c>
    </row>
    <row r="28" spans="2:15">
      <c r="B28" t="s">
        <v>709</v>
      </c>
      <c r="C28" t="s">
        <v>698</v>
      </c>
      <c r="D28" t="s">
        <v>710</v>
      </c>
      <c r="E28" t="s">
        <v>454</v>
      </c>
      <c r="F28" t="s">
        <v>155</v>
      </c>
      <c r="G28" s="79">
        <v>2.3199999999999998</v>
      </c>
      <c r="H28" t="s">
        <v>108</v>
      </c>
      <c r="I28" s="79">
        <v>7.5</v>
      </c>
      <c r="J28" s="79">
        <v>1.8</v>
      </c>
      <c r="K28" s="79">
        <v>172009.8</v>
      </c>
      <c r="L28" s="79">
        <v>114.9</v>
      </c>
      <c r="M28" s="79">
        <v>197.6392602</v>
      </c>
      <c r="N28" s="79">
        <v>0.67</v>
      </c>
      <c r="O28" s="79">
        <v>0.05</v>
      </c>
    </row>
    <row r="29" spans="2:15">
      <c r="B29" t="s">
        <v>711</v>
      </c>
      <c r="C29" t="s">
        <v>698</v>
      </c>
      <c r="D29" t="s">
        <v>712</v>
      </c>
      <c r="E29" t="s">
        <v>444</v>
      </c>
      <c r="F29" t="s">
        <v>156</v>
      </c>
      <c r="G29" s="79">
        <v>1.32</v>
      </c>
      <c r="H29" t="s">
        <v>108</v>
      </c>
      <c r="I29" s="79">
        <v>5.25</v>
      </c>
      <c r="J29" s="79">
        <v>1.43</v>
      </c>
      <c r="K29" s="79">
        <v>2814757</v>
      </c>
      <c r="L29" s="79">
        <v>101.13</v>
      </c>
      <c r="M29" s="79">
        <v>2846.5637541000001</v>
      </c>
      <c r="N29" s="79">
        <v>9.66</v>
      </c>
      <c r="O29" s="79">
        <v>0.77</v>
      </c>
    </row>
    <row r="30" spans="2:15">
      <c r="B30" t="s">
        <v>713</v>
      </c>
      <c r="C30" t="s">
        <v>698</v>
      </c>
      <c r="D30" t="s">
        <v>714</v>
      </c>
      <c r="E30" t="s">
        <v>211</v>
      </c>
      <c r="F30" t="s">
        <v>477</v>
      </c>
      <c r="G30" s="79">
        <v>2.25</v>
      </c>
      <c r="H30" t="s">
        <v>108</v>
      </c>
      <c r="I30" s="79">
        <v>5</v>
      </c>
      <c r="J30" s="79">
        <v>2.17</v>
      </c>
      <c r="K30" s="79">
        <v>254890</v>
      </c>
      <c r="L30" s="79">
        <v>108.66</v>
      </c>
      <c r="M30" s="79">
        <v>276.96347400000002</v>
      </c>
      <c r="N30" s="79">
        <v>0.94</v>
      </c>
      <c r="O30" s="79">
        <v>0.08</v>
      </c>
    </row>
    <row r="31" spans="2:15">
      <c r="B31" t="s">
        <v>715</v>
      </c>
      <c r="C31" t="s">
        <v>693</v>
      </c>
      <c r="D31" t="s">
        <v>716</v>
      </c>
      <c r="E31" t="s">
        <v>211</v>
      </c>
      <c r="F31" t="s">
        <v>477</v>
      </c>
      <c r="G31" s="79">
        <v>1.21</v>
      </c>
      <c r="H31" t="s">
        <v>108</v>
      </c>
      <c r="I31" s="79">
        <v>5.5</v>
      </c>
      <c r="J31" s="79">
        <v>2.59</v>
      </c>
      <c r="K31" s="79">
        <v>327478.69</v>
      </c>
      <c r="L31" s="79">
        <v>106.75</v>
      </c>
      <c r="M31" s="79">
        <v>349.58350157500001</v>
      </c>
      <c r="N31" s="79">
        <v>1.19</v>
      </c>
      <c r="O31" s="79">
        <v>0.09</v>
      </c>
    </row>
    <row r="32" spans="2:15">
      <c r="B32" t="s">
        <v>717</v>
      </c>
      <c r="C32" t="s">
        <v>698</v>
      </c>
      <c r="D32" t="s">
        <v>718</v>
      </c>
      <c r="E32" t="s">
        <v>211</v>
      </c>
      <c r="F32" t="s">
        <v>477</v>
      </c>
      <c r="G32" s="79">
        <v>0.02</v>
      </c>
      <c r="H32" t="s">
        <v>108</v>
      </c>
      <c r="I32" s="79">
        <v>5.75</v>
      </c>
      <c r="J32" s="79">
        <v>2.87</v>
      </c>
      <c r="K32" s="79">
        <v>283200</v>
      </c>
      <c r="L32" s="79">
        <v>101.41</v>
      </c>
      <c r="M32" s="79">
        <v>287.19312000000002</v>
      </c>
      <c r="N32" s="79">
        <v>0.98</v>
      </c>
      <c r="O32" s="79">
        <v>0.08</v>
      </c>
    </row>
    <row r="33" spans="2:15">
      <c r="B33" t="s">
        <v>719</v>
      </c>
      <c r="C33" t="s">
        <v>698</v>
      </c>
      <c r="D33" t="s">
        <v>720</v>
      </c>
      <c r="E33" t="s">
        <v>211</v>
      </c>
      <c r="F33" t="s">
        <v>477</v>
      </c>
      <c r="G33" s="79">
        <v>2.4500000000000002</v>
      </c>
      <c r="H33" t="s">
        <v>108</v>
      </c>
      <c r="I33" s="79">
        <v>0</v>
      </c>
      <c r="J33" s="79">
        <v>0</v>
      </c>
      <c r="K33" s="79">
        <v>944895</v>
      </c>
      <c r="L33" s="79">
        <v>102.567232</v>
      </c>
      <c r="M33" s="79">
        <v>969.15264680639996</v>
      </c>
      <c r="N33" s="79">
        <v>3.29</v>
      </c>
      <c r="O33" s="79">
        <v>0.26</v>
      </c>
    </row>
    <row r="34" spans="2:15">
      <c r="B34" t="s">
        <v>721</v>
      </c>
      <c r="C34" t="s">
        <v>698</v>
      </c>
      <c r="D34" t="s">
        <v>722</v>
      </c>
      <c r="E34" t="s">
        <v>211</v>
      </c>
      <c r="F34" t="s">
        <v>477</v>
      </c>
      <c r="G34" s="79">
        <v>0.01</v>
      </c>
      <c r="H34" t="s">
        <v>108</v>
      </c>
      <c r="I34" s="79">
        <v>4.1500000000000004</v>
      </c>
      <c r="J34" s="79">
        <v>3.37</v>
      </c>
      <c r="K34" s="79">
        <v>98989</v>
      </c>
      <c r="L34" s="79">
        <v>100.98</v>
      </c>
      <c r="M34" s="79">
        <v>99.959092200000001</v>
      </c>
      <c r="N34" s="79">
        <v>0.34</v>
      </c>
      <c r="O34" s="79">
        <v>0.03</v>
      </c>
    </row>
    <row r="35" spans="2:15">
      <c r="B35" s="80" t="s">
        <v>723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211</v>
      </c>
      <c r="D36" t="s">
        <v>211</v>
      </c>
      <c r="E36" t="s">
        <v>211</v>
      </c>
      <c r="G36" s="79">
        <v>0</v>
      </c>
      <c r="H36" t="s">
        <v>211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724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s="80" t="s">
        <v>725</v>
      </c>
      <c r="G38" s="81">
        <v>0</v>
      </c>
      <c r="J38" s="81">
        <v>0</v>
      </c>
      <c r="K38" s="81">
        <v>0</v>
      </c>
      <c r="M38" s="81">
        <v>0</v>
      </c>
      <c r="N38" s="81">
        <v>0</v>
      </c>
      <c r="O38" s="81">
        <v>0</v>
      </c>
    </row>
    <row r="39" spans="2:15">
      <c r="B39" t="s">
        <v>211</v>
      </c>
      <c r="D39" t="s">
        <v>211</v>
      </c>
      <c r="E39" t="s">
        <v>211</v>
      </c>
      <c r="G39" s="79">
        <v>0</v>
      </c>
      <c r="H39" t="s">
        <v>211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</row>
    <row r="40" spans="2:15">
      <c r="B40" s="80" t="s">
        <v>726</v>
      </c>
      <c r="G40" s="81">
        <v>0</v>
      </c>
      <c r="J40" s="81">
        <v>0</v>
      </c>
      <c r="K40" s="81">
        <v>0</v>
      </c>
      <c r="M40" s="81">
        <v>0</v>
      </c>
      <c r="N40" s="81">
        <v>0</v>
      </c>
      <c r="O40" s="81">
        <v>0</v>
      </c>
    </row>
    <row r="41" spans="2:15">
      <c r="B41" t="s">
        <v>211</v>
      </c>
      <c r="D41" t="s">
        <v>211</v>
      </c>
      <c r="E41" t="s">
        <v>211</v>
      </c>
      <c r="G41" s="79">
        <v>0</v>
      </c>
      <c r="H41" t="s">
        <v>211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</row>
    <row r="42" spans="2:15">
      <c r="B42" s="80" t="s">
        <v>727</v>
      </c>
      <c r="G42" s="81">
        <v>0</v>
      </c>
      <c r="J42" s="81">
        <v>0</v>
      </c>
      <c r="K42" s="81">
        <v>0</v>
      </c>
      <c r="M42" s="81">
        <v>0</v>
      </c>
      <c r="N42" s="81">
        <v>0</v>
      </c>
      <c r="O42" s="81">
        <v>0</v>
      </c>
    </row>
    <row r="43" spans="2:15">
      <c r="B43" t="s">
        <v>211</v>
      </c>
      <c r="D43" t="s">
        <v>211</v>
      </c>
      <c r="E43" t="s">
        <v>211</v>
      </c>
      <c r="G43" s="79">
        <v>0</v>
      </c>
      <c r="H43" t="s">
        <v>211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</row>
    <row r="44" spans="2:15">
      <c r="B44" s="80" t="s">
        <v>728</v>
      </c>
      <c r="G44" s="81">
        <v>3.55</v>
      </c>
      <c r="J44" s="81">
        <v>1.96</v>
      </c>
      <c r="K44" s="81">
        <v>9269200</v>
      </c>
      <c r="M44" s="81">
        <v>10047.355</v>
      </c>
      <c r="N44" s="81">
        <v>34.11</v>
      </c>
      <c r="O44" s="81">
        <v>2.72</v>
      </c>
    </row>
    <row r="45" spans="2:15">
      <c r="B45" t="s">
        <v>729</v>
      </c>
      <c r="C45" t="s">
        <v>698</v>
      </c>
      <c r="D45" t="s">
        <v>730</v>
      </c>
      <c r="E45" t="s">
        <v>289</v>
      </c>
      <c r="F45" t="s">
        <v>155</v>
      </c>
      <c r="G45" s="79">
        <v>1</v>
      </c>
      <c r="H45" t="s">
        <v>108</v>
      </c>
      <c r="I45" s="79">
        <v>1.35</v>
      </c>
      <c r="J45" s="79">
        <v>1.07</v>
      </c>
      <c r="K45" s="79">
        <v>2550000</v>
      </c>
      <c r="L45" s="79">
        <v>100.61</v>
      </c>
      <c r="M45" s="79">
        <v>2565.5549999999998</v>
      </c>
      <c r="N45" s="79">
        <v>8.7100000000000009</v>
      </c>
      <c r="O45" s="79">
        <v>0.7</v>
      </c>
    </row>
    <row r="46" spans="2:15">
      <c r="B46" t="s">
        <v>731</v>
      </c>
      <c r="C46" t="s">
        <v>698</v>
      </c>
      <c r="D46" t="s">
        <v>732</v>
      </c>
      <c r="E46" t="s">
        <v>295</v>
      </c>
      <c r="F46" t="s">
        <v>155</v>
      </c>
      <c r="G46" s="79">
        <v>4.99</v>
      </c>
      <c r="H46" t="s">
        <v>108</v>
      </c>
      <c r="I46" s="79">
        <v>4.9400000000000004</v>
      </c>
      <c r="J46" s="79">
        <v>2.59</v>
      </c>
      <c r="K46" s="79">
        <v>5207200</v>
      </c>
      <c r="L46" s="79">
        <v>112.9</v>
      </c>
      <c r="M46" s="79">
        <v>5878.9287999999997</v>
      </c>
      <c r="N46" s="79">
        <v>19.96</v>
      </c>
      <c r="O46" s="79">
        <v>1.59</v>
      </c>
    </row>
    <row r="47" spans="2:15">
      <c r="B47" t="s">
        <v>733</v>
      </c>
      <c r="C47" t="s">
        <v>698</v>
      </c>
      <c r="D47" t="s">
        <v>734</v>
      </c>
      <c r="E47" t="s">
        <v>320</v>
      </c>
      <c r="F47" t="s">
        <v>155</v>
      </c>
      <c r="G47" s="79">
        <v>2.33</v>
      </c>
      <c r="H47" t="s">
        <v>108</v>
      </c>
      <c r="I47" s="79">
        <v>3.4</v>
      </c>
      <c r="J47" s="79">
        <v>1.08</v>
      </c>
      <c r="K47" s="79">
        <v>1512000</v>
      </c>
      <c r="L47" s="79">
        <v>106.01</v>
      </c>
      <c r="M47" s="79">
        <v>1602.8712</v>
      </c>
      <c r="N47" s="79">
        <v>5.44</v>
      </c>
      <c r="O47" s="79">
        <v>0.43</v>
      </c>
    </row>
    <row r="48" spans="2:15">
      <c r="B48" s="80" t="s">
        <v>218</v>
      </c>
      <c r="G48" s="81">
        <v>2.99</v>
      </c>
      <c r="J48" s="81">
        <v>3.93</v>
      </c>
      <c r="K48" s="81">
        <v>2262188.89</v>
      </c>
      <c r="M48" s="81">
        <v>8291.0375844634655</v>
      </c>
      <c r="N48" s="81">
        <v>28.15</v>
      </c>
      <c r="O48" s="81">
        <v>2.25</v>
      </c>
    </row>
    <row r="49" spans="2:15">
      <c r="B49" s="80" t="s">
        <v>735</v>
      </c>
      <c r="G49" s="81">
        <v>2.39</v>
      </c>
      <c r="J49" s="81">
        <v>3.79</v>
      </c>
      <c r="K49" s="81">
        <v>960217.89</v>
      </c>
      <c r="M49" s="81">
        <v>3474.7107942216121</v>
      </c>
      <c r="N49" s="81">
        <v>11.8</v>
      </c>
      <c r="O49" s="81">
        <v>0.94</v>
      </c>
    </row>
    <row r="50" spans="2:15">
      <c r="B50" t="s">
        <v>736</v>
      </c>
      <c r="C50" t="s">
        <v>698</v>
      </c>
      <c r="D50" t="s">
        <v>737</v>
      </c>
      <c r="E50" t="s">
        <v>418</v>
      </c>
      <c r="F50" t="s">
        <v>156</v>
      </c>
      <c r="G50" s="79">
        <v>1.82</v>
      </c>
      <c r="H50" t="s">
        <v>112</v>
      </c>
      <c r="I50" s="79">
        <v>4.4800000000000004</v>
      </c>
      <c r="J50" s="79">
        <v>4.45</v>
      </c>
      <c r="K50" s="79">
        <v>270538.89</v>
      </c>
      <c r="L50" s="79">
        <v>100.32766118257297</v>
      </c>
      <c r="M50" s="79">
        <v>981.20260744855204</v>
      </c>
      <c r="N50" s="79">
        <v>3.33</v>
      </c>
      <c r="O50" s="79">
        <v>0.27</v>
      </c>
    </row>
    <row r="51" spans="2:15">
      <c r="B51" t="s">
        <v>738</v>
      </c>
      <c r="C51" t="s">
        <v>693</v>
      </c>
      <c r="D51" t="s">
        <v>739</v>
      </c>
      <c r="E51" t="s">
        <v>325</v>
      </c>
      <c r="F51" t="s">
        <v>157</v>
      </c>
      <c r="G51" s="79">
        <v>3.3</v>
      </c>
      <c r="H51" t="s">
        <v>112</v>
      </c>
      <c r="I51" s="79">
        <v>4.9800000000000004</v>
      </c>
      <c r="J51" s="79">
        <v>7.0000000000000007E-2</v>
      </c>
      <c r="K51" s="79">
        <v>116679</v>
      </c>
      <c r="L51" s="79">
        <v>99.797038760839001</v>
      </c>
      <c r="M51" s="79">
        <v>420.93850548357</v>
      </c>
      <c r="N51" s="79">
        <v>1.43</v>
      </c>
      <c r="O51" s="79">
        <v>0.11</v>
      </c>
    </row>
    <row r="52" spans="2:15">
      <c r="B52" t="s">
        <v>740</v>
      </c>
      <c r="C52" t="s">
        <v>693</v>
      </c>
      <c r="D52" t="s">
        <v>741</v>
      </c>
      <c r="E52" t="s">
        <v>211</v>
      </c>
      <c r="F52" t="s">
        <v>477</v>
      </c>
      <c r="G52" s="79">
        <v>2.4700000000000002</v>
      </c>
      <c r="H52" t="s">
        <v>112</v>
      </c>
      <c r="I52" s="79">
        <v>6.34</v>
      </c>
      <c r="J52" s="79">
        <v>4.24</v>
      </c>
      <c r="K52" s="79">
        <v>573000</v>
      </c>
      <c r="L52" s="79">
        <v>100.05670967099418</v>
      </c>
      <c r="M52" s="79">
        <v>2072.5696812894898</v>
      </c>
      <c r="N52" s="79">
        <v>7.04</v>
      </c>
      <c r="O52" s="79">
        <v>0.56000000000000005</v>
      </c>
    </row>
    <row r="53" spans="2:15">
      <c r="B53" s="80" t="s">
        <v>690</v>
      </c>
      <c r="G53" s="81">
        <v>0</v>
      </c>
      <c r="J53" s="81">
        <v>0</v>
      </c>
      <c r="K53" s="81">
        <v>0</v>
      </c>
      <c r="M53" s="81">
        <v>0</v>
      </c>
      <c r="N53" s="81">
        <v>0</v>
      </c>
      <c r="O53" s="81">
        <v>0</v>
      </c>
    </row>
    <row r="54" spans="2:15">
      <c r="B54" t="s">
        <v>211</v>
      </c>
      <c r="D54" t="s">
        <v>211</v>
      </c>
      <c r="E54" t="s">
        <v>211</v>
      </c>
      <c r="G54" s="79">
        <v>0</v>
      </c>
      <c r="H54" t="s">
        <v>211</v>
      </c>
      <c r="I54" s="79">
        <v>0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</row>
    <row r="55" spans="2:15">
      <c r="B55" s="80" t="s">
        <v>691</v>
      </c>
      <c r="G55" s="81">
        <v>3.4</v>
      </c>
      <c r="J55" s="81">
        <v>2.7</v>
      </c>
      <c r="K55" s="81">
        <v>966367</v>
      </c>
      <c r="M55" s="81">
        <v>3535.2469203490741</v>
      </c>
      <c r="N55" s="81">
        <v>12</v>
      </c>
      <c r="O55" s="81">
        <v>0.96</v>
      </c>
    </row>
    <row r="56" spans="2:15">
      <c r="B56" t="s">
        <v>742</v>
      </c>
      <c r="C56" t="s">
        <v>693</v>
      </c>
      <c r="D56" t="s">
        <v>743</v>
      </c>
      <c r="E56" t="s">
        <v>384</v>
      </c>
      <c r="F56" t="s">
        <v>157</v>
      </c>
      <c r="G56" s="79">
        <v>4.88</v>
      </c>
      <c r="H56" t="s">
        <v>112</v>
      </c>
      <c r="I56" s="79">
        <v>6.48</v>
      </c>
      <c r="J56" s="79">
        <v>0.09</v>
      </c>
      <c r="K56" s="79">
        <v>252367</v>
      </c>
      <c r="L56" s="79">
        <v>95.363239607170698</v>
      </c>
      <c r="M56" s="79">
        <v>870.00522904143395</v>
      </c>
      <c r="N56" s="79">
        <v>2.95</v>
      </c>
      <c r="O56" s="79">
        <v>0.24</v>
      </c>
    </row>
    <row r="57" spans="2:15">
      <c r="B57" s="131" t="s">
        <v>871</v>
      </c>
      <c r="C57" t="s">
        <v>693</v>
      </c>
      <c r="D57" t="s">
        <v>744</v>
      </c>
      <c r="E57" t="s">
        <v>330</v>
      </c>
      <c r="F57" t="s">
        <v>364</v>
      </c>
      <c r="G57" s="79">
        <v>5.74</v>
      </c>
      <c r="H57" t="s">
        <v>116</v>
      </c>
      <c r="I57" s="79">
        <v>5.23</v>
      </c>
      <c r="J57" s="79">
        <v>4.34</v>
      </c>
      <c r="K57" s="79">
        <v>249000</v>
      </c>
      <c r="L57" s="79">
        <v>102.1</v>
      </c>
      <c r="M57" s="79">
        <v>986.91697799999997</v>
      </c>
      <c r="N57" s="79">
        <v>3.35</v>
      </c>
      <c r="O57" s="79">
        <v>0.27</v>
      </c>
    </row>
    <row r="58" spans="2:15">
      <c r="B58" t="s">
        <v>745</v>
      </c>
      <c r="C58" t="s">
        <v>693</v>
      </c>
      <c r="D58" t="s">
        <v>746</v>
      </c>
      <c r="E58" t="s">
        <v>211</v>
      </c>
      <c r="F58" t="s">
        <v>477</v>
      </c>
      <c r="G58" s="79">
        <v>1.25</v>
      </c>
      <c r="H58" t="s">
        <v>112</v>
      </c>
      <c r="I58" s="79">
        <v>3.38</v>
      </c>
      <c r="J58" s="79">
        <v>3.09</v>
      </c>
      <c r="K58" s="79">
        <v>465000</v>
      </c>
      <c r="L58" s="79">
        <v>99.842336340971158</v>
      </c>
      <c r="M58" s="79">
        <v>1678.32471330764</v>
      </c>
      <c r="N58" s="79">
        <v>5.7</v>
      </c>
      <c r="O58" s="79">
        <v>0.45</v>
      </c>
    </row>
    <row r="59" spans="2:15">
      <c r="B59" s="80" t="s">
        <v>728</v>
      </c>
      <c r="G59" s="81">
        <v>3.52</v>
      </c>
      <c r="J59" s="81">
        <v>7.69</v>
      </c>
      <c r="K59" s="81">
        <v>335604</v>
      </c>
      <c r="M59" s="81">
        <v>1281.0798698927799</v>
      </c>
      <c r="N59" s="81">
        <v>4.3499999999999996</v>
      </c>
      <c r="O59" s="81">
        <v>0.35</v>
      </c>
    </row>
    <row r="60" spans="2:15">
      <c r="B60" t="s">
        <v>747</v>
      </c>
      <c r="C60" t="s">
        <v>698</v>
      </c>
      <c r="D60" t="s">
        <v>748</v>
      </c>
      <c r="E60" t="s">
        <v>211</v>
      </c>
      <c r="F60" t="s">
        <v>477</v>
      </c>
      <c r="G60" s="79">
        <v>3.52</v>
      </c>
      <c r="H60" t="s">
        <v>116</v>
      </c>
      <c r="I60" s="79">
        <v>7</v>
      </c>
      <c r="J60" s="79">
        <v>7.69</v>
      </c>
      <c r="K60" s="79">
        <v>335604</v>
      </c>
      <c r="L60" s="79">
        <v>98.331700000000311</v>
      </c>
      <c r="M60" s="79">
        <v>1281.0798698927799</v>
      </c>
      <c r="N60" s="79">
        <v>4.3499999999999996</v>
      </c>
      <c r="O60" s="79">
        <v>0.35</v>
      </c>
    </row>
    <row r="61" spans="2:15">
      <c r="B61" t="s">
        <v>221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G19" sqref="G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109" t="s">
        <v>869</v>
      </c>
    </row>
    <row r="3" spans="2:64">
      <c r="B3" s="2" t="s">
        <v>2</v>
      </c>
      <c r="C3" t="s">
        <v>870</v>
      </c>
    </row>
    <row r="4" spans="2:64">
      <c r="B4" s="2" t="s">
        <v>3</v>
      </c>
      <c r="C4" t="s">
        <v>191</v>
      </c>
    </row>
    <row r="5" spans="2:64">
      <c r="B5" s="77" t="s">
        <v>192</v>
      </c>
      <c r="C5" t="s">
        <v>193</v>
      </c>
    </row>
    <row r="7" spans="2:64" ht="26.25" customHeight="1">
      <c r="B7" s="145" t="s">
        <v>159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0.44</v>
      </c>
      <c r="H11" s="7"/>
      <c r="I11" s="7"/>
      <c r="J11" s="78">
        <v>0.5</v>
      </c>
      <c r="K11" s="78">
        <v>5352000</v>
      </c>
      <c r="L11" s="7"/>
      <c r="M11" s="78">
        <v>5364.3095999999996</v>
      </c>
      <c r="N11" s="78">
        <v>100</v>
      </c>
      <c r="O11" s="78">
        <v>1.45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194</v>
      </c>
      <c r="G12" s="81">
        <v>0.44</v>
      </c>
      <c r="J12" s="81">
        <v>0.5</v>
      </c>
      <c r="K12" s="81">
        <v>5352000</v>
      </c>
      <c r="M12" s="81">
        <v>5364.3095999999996</v>
      </c>
      <c r="N12" s="81">
        <v>100</v>
      </c>
      <c r="O12" s="81">
        <v>1.45</v>
      </c>
    </row>
    <row r="13" spans="2:64">
      <c r="B13" s="80" t="s">
        <v>517</v>
      </c>
      <c r="G13" s="81">
        <v>0.44</v>
      </c>
      <c r="J13" s="81">
        <v>0.5</v>
      </c>
      <c r="K13" s="81">
        <v>5352000</v>
      </c>
      <c r="M13" s="81">
        <v>5364.3095999999996</v>
      </c>
      <c r="N13" s="81">
        <v>100</v>
      </c>
      <c r="O13" s="81">
        <v>1.45</v>
      </c>
    </row>
    <row r="14" spans="2:64">
      <c r="B14" t="s">
        <v>749</v>
      </c>
      <c r="C14" t="s">
        <v>750</v>
      </c>
      <c r="D14" t="s">
        <v>202</v>
      </c>
      <c r="E14" t="s">
        <v>199</v>
      </c>
      <c r="F14" t="s">
        <v>155</v>
      </c>
      <c r="G14" s="79">
        <v>0.44</v>
      </c>
      <c r="H14" t="s">
        <v>108</v>
      </c>
      <c r="I14" s="79">
        <v>0.45</v>
      </c>
      <c r="J14" s="79">
        <v>0.5</v>
      </c>
      <c r="K14" s="79">
        <v>5352000</v>
      </c>
      <c r="L14" s="79">
        <v>100.23</v>
      </c>
      <c r="M14" s="79">
        <v>5364.3095999999996</v>
      </c>
      <c r="N14" s="79">
        <v>100</v>
      </c>
      <c r="O14" s="79">
        <v>1.45</v>
      </c>
    </row>
    <row r="15" spans="2:64">
      <c r="B15" s="80" t="s">
        <v>518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211</v>
      </c>
      <c r="C16" t="s">
        <v>211</v>
      </c>
      <c r="E16" t="s">
        <v>211</v>
      </c>
      <c r="G16" s="79">
        <v>0</v>
      </c>
      <c r="H16" t="s">
        <v>211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751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211</v>
      </c>
      <c r="C18" t="s">
        <v>211</v>
      </c>
      <c r="E18" t="s">
        <v>211</v>
      </c>
      <c r="G18" s="79">
        <v>0</v>
      </c>
      <c r="H18" t="s">
        <v>211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752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211</v>
      </c>
      <c r="C20" t="s">
        <v>211</v>
      </c>
      <c r="E20" t="s">
        <v>211</v>
      </c>
      <c r="G20" s="79">
        <v>0</v>
      </c>
      <c r="H20" t="s">
        <v>211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351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211</v>
      </c>
      <c r="C22" t="s">
        <v>211</v>
      </c>
      <c r="E22" t="s">
        <v>211</v>
      </c>
      <c r="G22" s="79">
        <v>0</v>
      </c>
      <c r="H22" t="s">
        <v>211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218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211</v>
      </c>
      <c r="C24" t="s">
        <v>211</v>
      </c>
      <c r="E24" t="s">
        <v>211</v>
      </c>
      <c r="G24" s="79">
        <v>0</v>
      </c>
      <c r="H24" t="s">
        <v>211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221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9" sqref="G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08" t="s">
        <v>869</v>
      </c>
    </row>
    <row r="3" spans="2:55">
      <c r="B3" s="2" t="s">
        <v>2</v>
      </c>
      <c r="C3" t="s">
        <v>870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6" spans="2:55">
      <c r="D6" s="16" t="s">
        <v>868</v>
      </c>
    </row>
    <row r="7" spans="2:55" ht="26.25" customHeight="1">
      <c r="B7" s="145" t="s">
        <v>162</v>
      </c>
      <c r="C7" s="146"/>
      <c r="D7" s="146"/>
      <c r="E7" s="146"/>
      <c r="F7" s="146"/>
      <c r="G7" s="146"/>
      <c r="H7" s="146"/>
      <c r="I7" s="14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8">
        <v>0.6</v>
      </c>
      <c r="F11" s="7"/>
      <c r="G11" s="78">
        <v>1996.46200527531</v>
      </c>
      <c r="H11" s="78">
        <v>100</v>
      </c>
      <c r="I11" s="78">
        <v>0.54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194</v>
      </c>
      <c r="E12" s="81">
        <v>0.51</v>
      </c>
      <c r="F12" s="19"/>
      <c r="G12" s="81">
        <v>616.25662400800002</v>
      </c>
      <c r="H12" s="81">
        <v>30.87</v>
      </c>
      <c r="I12" s="81">
        <v>0.17</v>
      </c>
    </row>
    <row r="13" spans="2:55">
      <c r="B13" s="80" t="s">
        <v>753</v>
      </c>
      <c r="E13" s="81">
        <v>0.51</v>
      </c>
      <c r="F13" s="19"/>
      <c r="G13" s="81">
        <v>616.25662400800002</v>
      </c>
      <c r="H13" s="81">
        <v>30.87</v>
      </c>
      <c r="I13" s="81">
        <v>0.17</v>
      </c>
    </row>
    <row r="14" spans="2:55">
      <c r="B14" t="s">
        <v>754</v>
      </c>
      <c r="C14" s="99">
        <v>42520</v>
      </c>
      <c r="D14" t="s">
        <v>294</v>
      </c>
      <c r="E14" s="79">
        <v>0.51</v>
      </c>
      <c r="F14" t="s">
        <v>108</v>
      </c>
      <c r="G14" s="79">
        <v>616.25662400800002</v>
      </c>
      <c r="H14" s="79">
        <v>30.87</v>
      </c>
      <c r="I14" s="79">
        <v>0.17</v>
      </c>
    </row>
    <row r="15" spans="2:55">
      <c r="B15" s="80" t="s">
        <v>755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211</v>
      </c>
      <c r="D16" t="s">
        <v>211</v>
      </c>
      <c r="E16" s="79">
        <v>0</v>
      </c>
      <c r="F16" t="s">
        <v>211</v>
      </c>
      <c r="G16" s="79">
        <v>0</v>
      </c>
      <c r="H16" s="79">
        <v>0</v>
      </c>
      <c r="I16" s="79">
        <v>0</v>
      </c>
    </row>
    <row r="17" spans="2:9">
      <c r="B17" s="80" t="s">
        <v>218</v>
      </c>
      <c r="E17" s="81">
        <v>0.64</v>
      </c>
      <c r="F17" s="19"/>
      <c r="G17" s="81">
        <v>1380.20538126731</v>
      </c>
      <c r="H17" s="81">
        <v>69.13</v>
      </c>
      <c r="I17" s="81">
        <v>0.37</v>
      </c>
    </row>
    <row r="18" spans="2:9">
      <c r="B18" s="80" t="s">
        <v>753</v>
      </c>
      <c r="E18" s="81">
        <v>0.64</v>
      </c>
      <c r="F18" s="19"/>
      <c r="G18" s="81">
        <v>1380.20538126731</v>
      </c>
      <c r="H18" s="81">
        <v>69.13</v>
      </c>
      <c r="I18" s="81">
        <v>0.37</v>
      </c>
    </row>
    <row r="19" spans="2:9">
      <c r="B19" t="s">
        <v>756</v>
      </c>
      <c r="C19" s="99">
        <v>42824</v>
      </c>
      <c r="D19" t="s">
        <v>428</v>
      </c>
      <c r="E19" s="79">
        <v>0.64</v>
      </c>
      <c r="F19" t="s">
        <v>116</v>
      </c>
      <c r="G19" s="79">
        <v>1380.20538126731</v>
      </c>
      <c r="H19" s="79">
        <v>69.13</v>
      </c>
      <c r="I19" s="79">
        <v>0.37</v>
      </c>
    </row>
    <row r="20" spans="2:9">
      <c r="B20" s="80" t="s">
        <v>755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211</v>
      </c>
      <c r="D21" t="s">
        <v>211</v>
      </c>
      <c r="E21" s="79">
        <v>0</v>
      </c>
      <c r="F21" t="s">
        <v>211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G19" sqref="G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107" t="s">
        <v>869</v>
      </c>
    </row>
    <row r="3" spans="2:60">
      <c r="B3" s="2" t="s">
        <v>2</v>
      </c>
      <c r="C3" s="2" t="s">
        <v>870</v>
      </c>
    </row>
    <row r="4" spans="2:60">
      <c r="B4" s="2" t="s">
        <v>3</v>
      </c>
      <c r="C4" s="2" t="s">
        <v>191</v>
      </c>
    </row>
    <row r="5" spans="2:60">
      <c r="B5" s="77" t="s">
        <v>192</v>
      </c>
      <c r="C5" s="2" t="s">
        <v>193</v>
      </c>
    </row>
    <row r="7" spans="2:60" ht="26.25" customHeight="1">
      <c r="B7" s="145" t="s">
        <v>169</v>
      </c>
      <c r="C7" s="146"/>
      <c r="D7" s="146"/>
      <c r="E7" s="146"/>
      <c r="F7" s="146"/>
      <c r="G7" s="146"/>
      <c r="H7" s="146"/>
      <c r="I7" s="146"/>
      <c r="J7" s="146"/>
      <c r="K7" s="14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194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211</v>
      </c>
      <c r="D13" t="s">
        <v>211</v>
      </c>
      <c r="E13" s="19"/>
      <c r="F13" s="79">
        <v>0</v>
      </c>
      <c r="G13" t="s">
        <v>211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218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211</v>
      </c>
      <c r="D15" t="s">
        <v>211</v>
      </c>
      <c r="E15" s="19"/>
      <c r="F15" s="79">
        <v>0</v>
      </c>
      <c r="G15" t="s">
        <v>211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G19" sqref="G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06" t="s">
        <v>869</v>
      </c>
    </row>
    <row r="3" spans="2:60">
      <c r="B3" s="2" t="s">
        <v>2</v>
      </c>
      <c r="C3" t="s">
        <v>870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7" spans="2:60" ht="26.25" customHeight="1">
      <c r="B7" s="145" t="s">
        <v>174</v>
      </c>
      <c r="C7" s="146"/>
      <c r="D7" s="146"/>
      <c r="E7" s="146"/>
      <c r="F7" s="146"/>
      <c r="G7" s="146"/>
      <c r="H7" s="146"/>
      <c r="I7" s="146"/>
      <c r="J7" s="146"/>
      <c r="K7" s="14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65.164692500000001</v>
      </c>
      <c r="J11" s="78">
        <v>100</v>
      </c>
      <c r="K11" s="78">
        <v>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194</v>
      </c>
      <c r="C12" s="15"/>
      <c r="D12" s="15"/>
      <c r="E12" s="15"/>
      <c r="F12" s="15"/>
      <c r="G12" s="15"/>
      <c r="H12" s="81">
        <v>0</v>
      </c>
      <c r="I12" s="81">
        <v>-11.203989999999999</v>
      </c>
      <c r="J12" s="81">
        <v>-17.190000000000001</v>
      </c>
      <c r="K12" s="81">
        <v>0</v>
      </c>
    </row>
    <row r="13" spans="2:60">
      <c r="B13" t="s">
        <v>757</v>
      </c>
      <c r="C13" t="s">
        <v>758</v>
      </c>
      <c r="D13" t="s">
        <v>211</v>
      </c>
      <c r="E13" t="s">
        <v>477</v>
      </c>
      <c r="F13" s="79">
        <v>0</v>
      </c>
      <c r="G13" t="s">
        <v>108</v>
      </c>
      <c r="H13" s="79">
        <v>0</v>
      </c>
      <c r="I13" s="79">
        <v>-7.5861999999999998</v>
      </c>
      <c r="J13" s="79">
        <v>-11.64</v>
      </c>
      <c r="K13" s="79">
        <v>0</v>
      </c>
    </row>
    <row r="14" spans="2:60">
      <c r="B14" t="s">
        <v>759</v>
      </c>
      <c r="C14" t="s">
        <v>760</v>
      </c>
      <c r="D14" t="s">
        <v>211</v>
      </c>
      <c r="E14" t="s">
        <v>477</v>
      </c>
      <c r="F14" s="79">
        <v>0</v>
      </c>
      <c r="G14" t="s">
        <v>108</v>
      </c>
      <c r="H14" s="79">
        <v>0</v>
      </c>
      <c r="I14" s="79">
        <v>-3.6176599999999999</v>
      </c>
      <c r="J14" s="79">
        <v>-5.55</v>
      </c>
      <c r="K14" s="79">
        <v>0</v>
      </c>
    </row>
    <row r="15" spans="2:60">
      <c r="B15" t="s">
        <v>761</v>
      </c>
      <c r="C15" t="s">
        <v>762</v>
      </c>
      <c r="D15" t="s">
        <v>211</v>
      </c>
      <c r="E15" t="s">
        <v>477</v>
      </c>
      <c r="F15" s="79">
        <v>0</v>
      </c>
      <c r="G15" t="s">
        <v>108</v>
      </c>
      <c r="H15" s="79">
        <v>0</v>
      </c>
      <c r="I15" s="79">
        <v>-1.2999999999999999E-4</v>
      </c>
      <c r="J15" s="79">
        <v>0</v>
      </c>
      <c r="K15" s="79">
        <v>0</v>
      </c>
    </row>
    <row r="16" spans="2:60">
      <c r="B16" s="80" t="s">
        <v>218</v>
      </c>
      <c r="D16" s="19"/>
      <c r="E16" s="19"/>
      <c r="F16" s="19"/>
      <c r="G16" s="19"/>
      <c r="H16" s="81">
        <v>0</v>
      </c>
      <c r="I16" s="81">
        <v>76.368682500000006</v>
      </c>
      <c r="J16" s="81">
        <v>117.19</v>
      </c>
      <c r="K16" s="81">
        <v>0.02</v>
      </c>
    </row>
    <row r="17" spans="2:11">
      <c r="B17" t="s">
        <v>763</v>
      </c>
      <c r="C17" t="s">
        <v>620</v>
      </c>
      <c r="D17" t="s">
        <v>211</v>
      </c>
      <c r="E17" t="s">
        <v>477</v>
      </c>
      <c r="F17" s="79">
        <v>0</v>
      </c>
      <c r="G17" t="s">
        <v>112</v>
      </c>
      <c r="H17" s="79">
        <v>0</v>
      </c>
      <c r="I17" s="79">
        <v>46.434964200000003</v>
      </c>
      <c r="J17" s="79">
        <v>71.260000000000005</v>
      </c>
      <c r="K17" s="79">
        <v>0.01</v>
      </c>
    </row>
    <row r="18" spans="2:11">
      <c r="B18" t="s">
        <v>764</v>
      </c>
      <c r="C18" t="s">
        <v>765</v>
      </c>
      <c r="D18" t="s">
        <v>211</v>
      </c>
      <c r="E18" t="s">
        <v>477</v>
      </c>
      <c r="F18" s="79">
        <v>0</v>
      </c>
      <c r="G18" t="s">
        <v>112</v>
      </c>
      <c r="H18" s="79">
        <v>0</v>
      </c>
      <c r="I18" s="79">
        <v>-2.9212091999999998</v>
      </c>
      <c r="J18" s="79">
        <v>-4.4800000000000004</v>
      </c>
      <c r="K18" s="79">
        <v>0</v>
      </c>
    </row>
    <row r="19" spans="2:11">
      <c r="B19" t="s">
        <v>766</v>
      </c>
      <c r="C19" t="s">
        <v>629</v>
      </c>
      <c r="D19" t="s">
        <v>211</v>
      </c>
      <c r="E19" t="s">
        <v>477</v>
      </c>
      <c r="F19" s="79">
        <v>0</v>
      </c>
      <c r="G19" t="s">
        <v>112</v>
      </c>
      <c r="H19" s="79">
        <v>0</v>
      </c>
      <c r="I19" s="79">
        <v>-100.3830552</v>
      </c>
      <c r="J19" s="79">
        <v>-154.05000000000001</v>
      </c>
      <c r="K19" s="79">
        <v>-0.03</v>
      </c>
    </row>
    <row r="20" spans="2:11">
      <c r="B20" t="s">
        <v>767</v>
      </c>
      <c r="C20" t="s">
        <v>768</v>
      </c>
      <c r="D20" t="s">
        <v>211</v>
      </c>
      <c r="E20" t="s">
        <v>477</v>
      </c>
      <c r="F20" s="79">
        <v>0</v>
      </c>
      <c r="G20" t="s">
        <v>112</v>
      </c>
      <c r="H20" s="79">
        <v>0</v>
      </c>
      <c r="I20" s="79">
        <v>133.2379827</v>
      </c>
      <c r="J20" s="79">
        <v>204.46</v>
      </c>
      <c r="K20" s="79">
        <v>0.04</v>
      </c>
    </row>
    <row r="21" spans="2:11">
      <c r="B21" t="s">
        <v>221</v>
      </c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73"/>
  <sheetViews>
    <sheetView rightToLeft="1" topLeftCell="A58" workbookViewId="0">
      <selection activeCell="G19" sqref="G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105" t="s">
        <v>869</v>
      </c>
    </row>
    <row r="3" spans="2:17">
      <c r="B3" s="2" t="s">
        <v>2</v>
      </c>
      <c r="C3" t="s">
        <v>870</v>
      </c>
    </row>
    <row r="4" spans="2:17">
      <c r="B4" s="2" t="s">
        <v>3</v>
      </c>
      <c r="C4" t="s">
        <v>191</v>
      </c>
    </row>
    <row r="5" spans="2:17">
      <c r="B5" s="77" t="s">
        <v>192</v>
      </c>
      <c r="C5" t="s">
        <v>193</v>
      </c>
    </row>
    <row r="7" spans="2:17" ht="26.25" customHeight="1">
      <c r="B7" s="145" t="s">
        <v>177</v>
      </c>
      <c r="C7" s="146"/>
      <c r="D7" s="14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f>SUM(C12)+SUM(C51)</f>
        <v>21104.857920197268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194</v>
      </c>
      <c r="C12" s="81">
        <f>SUM(C13:C50)</f>
        <v>17238.168583993389</v>
      </c>
    </row>
    <row r="13" spans="2:17" ht="31.5">
      <c r="B13" s="82" t="s">
        <v>769</v>
      </c>
      <c r="C13" s="98">
        <v>0</v>
      </c>
      <c r="D13" s="83" t="s">
        <v>830</v>
      </c>
    </row>
    <row r="14" spans="2:17">
      <c r="B14" s="83" t="s">
        <v>770</v>
      </c>
      <c r="C14" s="98">
        <v>485.75646999999998</v>
      </c>
      <c r="D14" s="83" t="s">
        <v>831</v>
      </c>
    </row>
    <row r="15" spans="2:17" ht="31.5">
      <c r="B15" s="83" t="s">
        <v>771</v>
      </c>
      <c r="C15" s="98">
        <v>0</v>
      </c>
      <c r="D15" s="83" t="s">
        <v>832</v>
      </c>
    </row>
    <row r="16" spans="2:17">
      <c r="B16" s="83" t="s">
        <v>772</v>
      </c>
      <c r="C16" s="98">
        <v>0</v>
      </c>
      <c r="D16" s="83" t="s">
        <v>833</v>
      </c>
    </row>
    <row r="17" spans="2:4" ht="47.25">
      <c r="B17" s="83" t="s">
        <v>773</v>
      </c>
      <c r="C17" s="98">
        <v>0</v>
      </c>
      <c r="D17" s="84" t="s">
        <v>834</v>
      </c>
    </row>
    <row r="18" spans="2:4" ht="31.5">
      <c r="B18" s="83" t="s">
        <v>774</v>
      </c>
      <c r="C18" s="98">
        <v>0</v>
      </c>
      <c r="D18" s="84" t="s">
        <v>835</v>
      </c>
    </row>
    <row r="19" spans="2:4">
      <c r="B19" s="83" t="s">
        <v>775</v>
      </c>
      <c r="C19" s="98">
        <v>0</v>
      </c>
      <c r="D19" s="84" t="s">
        <v>836</v>
      </c>
    </row>
    <row r="20" spans="2:4" ht="31.5">
      <c r="B20" s="83" t="s">
        <v>776</v>
      </c>
      <c r="C20" s="98">
        <v>0</v>
      </c>
      <c r="D20" s="84" t="s">
        <v>837</v>
      </c>
    </row>
    <row r="21" spans="2:4" ht="31.5">
      <c r="B21" s="83" t="s">
        <v>777</v>
      </c>
      <c r="C21" s="98">
        <v>0</v>
      </c>
      <c r="D21" s="84" t="s">
        <v>838</v>
      </c>
    </row>
    <row r="22" spans="2:4" ht="31.5">
      <c r="B22" s="83" t="s">
        <v>778</v>
      </c>
      <c r="C22" s="98">
        <v>0</v>
      </c>
      <c r="D22" s="84" t="s">
        <v>839</v>
      </c>
    </row>
    <row r="23" spans="2:4" ht="31.5">
      <c r="B23" s="83" t="s">
        <v>779</v>
      </c>
      <c r="C23" s="98">
        <v>0</v>
      </c>
      <c r="D23" s="84" t="s">
        <v>840</v>
      </c>
    </row>
    <row r="24" spans="2:4" ht="47.25">
      <c r="B24" s="83" t="s">
        <v>780</v>
      </c>
      <c r="C24" s="98">
        <v>41.113999999999997</v>
      </c>
      <c r="D24" s="84" t="s">
        <v>834</v>
      </c>
    </row>
    <row r="25" spans="2:4" ht="31.5">
      <c r="B25" s="84" t="s">
        <v>781</v>
      </c>
      <c r="C25" s="98">
        <v>0</v>
      </c>
      <c r="D25" s="84" t="s">
        <v>841</v>
      </c>
    </row>
    <row r="26" spans="2:4" ht="47.25">
      <c r="B26" s="84" t="s">
        <v>782</v>
      </c>
      <c r="C26" s="98">
        <v>0</v>
      </c>
      <c r="D26" s="84" t="s">
        <v>834</v>
      </c>
    </row>
    <row r="27" spans="2:4" ht="31.5">
      <c r="B27" s="84" t="s">
        <v>783</v>
      </c>
      <c r="C27" s="98">
        <v>0</v>
      </c>
      <c r="D27" s="84" t="s">
        <v>842</v>
      </c>
    </row>
    <row r="28" spans="2:4">
      <c r="B28" s="84" t="s">
        <v>784</v>
      </c>
      <c r="C28" s="98">
        <v>0</v>
      </c>
      <c r="D28" s="84" t="s">
        <v>843</v>
      </c>
    </row>
    <row r="29" spans="2:4" ht="31.5">
      <c r="B29" s="84" t="s">
        <v>785</v>
      </c>
      <c r="C29" s="98">
        <v>0</v>
      </c>
      <c r="D29" s="84" t="s">
        <v>844</v>
      </c>
    </row>
    <row r="30" spans="2:4" ht="31.5">
      <c r="B30" s="84" t="s">
        <v>786</v>
      </c>
      <c r="C30" s="98">
        <v>0</v>
      </c>
      <c r="D30" s="84" t="s">
        <v>845</v>
      </c>
    </row>
    <row r="31" spans="2:4" ht="31.5">
      <c r="B31" s="84" t="s">
        <v>787</v>
      </c>
      <c r="C31" s="98">
        <v>0</v>
      </c>
      <c r="D31" s="84" t="s">
        <v>846</v>
      </c>
    </row>
    <row r="32" spans="2:4" ht="31.5">
      <c r="B32" s="84" t="s">
        <v>788</v>
      </c>
      <c r="C32" s="98">
        <v>0</v>
      </c>
      <c r="D32" s="84" t="s">
        <v>847</v>
      </c>
    </row>
    <row r="33" spans="2:4">
      <c r="B33" s="84" t="s">
        <v>789</v>
      </c>
      <c r="C33" s="98">
        <v>0</v>
      </c>
      <c r="D33" s="90">
        <v>43252</v>
      </c>
    </row>
    <row r="34" spans="2:4">
      <c r="B34" s="84" t="s">
        <v>790</v>
      </c>
      <c r="C34" s="98">
        <v>0</v>
      </c>
      <c r="D34" s="90">
        <v>43282</v>
      </c>
    </row>
    <row r="35" spans="2:4" ht="31.5">
      <c r="B35" s="84" t="s">
        <v>791</v>
      </c>
      <c r="C35" s="98">
        <v>0</v>
      </c>
      <c r="D35" s="91" t="s">
        <v>848</v>
      </c>
    </row>
    <row r="36" spans="2:4">
      <c r="B36" s="84" t="s">
        <v>792</v>
      </c>
      <c r="C36" s="98">
        <v>0</v>
      </c>
      <c r="D36" s="91" t="s">
        <v>833</v>
      </c>
    </row>
    <row r="37" spans="2:4" ht="31.5">
      <c r="B37" s="84" t="s">
        <v>793</v>
      </c>
      <c r="C37" s="98">
        <v>0</v>
      </c>
      <c r="D37" s="91" t="s">
        <v>849</v>
      </c>
    </row>
    <row r="38" spans="2:4" ht="31.5">
      <c r="B38" s="84" t="s">
        <v>794</v>
      </c>
      <c r="C38" s="98">
        <v>0</v>
      </c>
      <c r="D38" s="91" t="s">
        <v>841</v>
      </c>
    </row>
    <row r="39" spans="2:4" ht="31.5">
      <c r="B39" s="84" t="s">
        <v>795</v>
      </c>
      <c r="C39" s="98">
        <v>0</v>
      </c>
      <c r="D39" s="91" t="s">
        <v>850</v>
      </c>
    </row>
    <row r="40" spans="2:4">
      <c r="B40" s="84" t="s">
        <v>796</v>
      </c>
      <c r="C40" s="98">
        <v>353.92387124999988</v>
      </c>
      <c r="D40" s="91" t="s">
        <v>851</v>
      </c>
    </row>
    <row r="41" spans="2:4" ht="31.5">
      <c r="B41" s="84" t="s">
        <v>797</v>
      </c>
      <c r="C41" s="98">
        <v>0</v>
      </c>
      <c r="D41" s="91" t="s">
        <v>852</v>
      </c>
    </row>
    <row r="42" spans="2:4" ht="31.5">
      <c r="B42" s="84" t="s">
        <v>798</v>
      </c>
      <c r="C42" s="98">
        <v>0</v>
      </c>
      <c r="D42" s="91" t="s">
        <v>853</v>
      </c>
    </row>
    <row r="43" spans="2:4">
      <c r="B43" s="84" t="s">
        <v>799</v>
      </c>
      <c r="C43" s="98">
        <v>0</v>
      </c>
      <c r="D43" s="90">
        <v>43891</v>
      </c>
    </row>
    <row r="44" spans="2:4" ht="31.5">
      <c r="B44" s="84" t="s">
        <v>800</v>
      </c>
      <c r="C44" s="98">
        <v>12965.429909410057</v>
      </c>
      <c r="D44" s="90" t="s">
        <v>854</v>
      </c>
    </row>
    <row r="45" spans="2:4" ht="31.5">
      <c r="B45" s="84" t="s">
        <v>801</v>
      </c>
      <c r="C45" s="98">
        <v>3192</v>
      </c>
      <c r="D45" s="90" t="s">
        <v>855</v>
      </c>
    </row>
    <row r="46" spans="2:4">
      <c r="B46" s="84" t="s">
        <v>802</v>
      </c>
      <c r="C46" s="98">
        <v>199.94433333333336</v>
      </c>
      <c r="D46" s="90" t="s">
        <v>856</v>
      </c>
    </row>
    <row r="47" spans="2:4" ht="47.25">
      <c r="B47" s="84" t="s">
        <v>803</v>
      </c>
      <c r="C47" s="98">
        <v>0</v>
      </c>
      <c r="D47" s="91" t="s">
        <v>857</v>
      </c>
    </row>
    <row r="48" spans="2:4">
      <c r="B48" s="84" t="s">
        <v>804</v>
      </c>
      <c r="C48" s="98">
        <v>0</v>
      </c>
      <c r="D48" s="90">
        <v>44256</v>
      </c>
    </row>
    <row r="49" spans="2:4">
      <c r="B49" s="84" t="s">
        <v>805</v>
      </c>
      <c r="C49" s="98">
        <v>0</v>
      </c>
      <c r="D49" s="90">
        <v>46174</v>
      </c>
    </row>
    <row r="50" spans="2:4">
      <c r="B50" s="84" t="s">
        <v>806</v>
      </c>
      <c r="C50" s="98">
        <v>0</v>
      </c>
      <c r="D50" s="90">
        <v>44166</v>
      </c>
    </row>
    <row r="51" spans="2:4">
      <c r="B51" s="85" t="s">
        <v>807</v>
      </c>
      <c r="C51" s="98">
        <f>SUM(C52:C73)</f>
        <v>3866.68933620388</v>
      </c>
      <c r="D51" s="90"/>
    </row>
    <row r="52" spans="2:4" ht="31.5">
      <c r="B52" s="83" t="s">
        <v>808</v>
      </c>
      <c r="C52" s="98">
        <v>0</v>
      </c>
      <c r="D52" s="92" t="s">
        <v>847</v>
      </c>
    </row>
    <row r="53" spans="2:4" ht="31.5">
      <c r="B53" s="83" t="s">
        <v>809</v>
      </c>
      <c r="C53" s="98">
        <v>0</v>
      </c>
      <c r="D53" s="92" t="s">
        <v>858</v>
      </c>
    </row>
    <row r="54" spans="2:4" ht="31.5">
      <c r="B54" s="83" t="s">
        <v>810</v>
      </c>
      <c r="C54" s="98">
        <v>0</v>
      </c>
      <c r="D54" s="92" t="s">
        <v>844</v>
      </c>
    </row>
    <row r="55" spans="2:4">
      <c r="B55" s="83" t="s">
        <v>811</v>
      </c>
      <c r="C55" s="98">
        <v>0</v>
      </c>
      <c r="D55" s="93">
        <v>44348</v>
      </c>
    </row>
    <row r="56" spans="2:4">
      <c r="B56" s="83" t="s">
        <v>812</v>
      </c>
      <c r="C56" s="98">
        <v>0</v>
      </c>
      <c r="D56" s="92" t="s">
        <v>859</v>
      </c>
    </row>
    <row r="57" spans="2:4">
      <c r="B57" s="83" t="s">
        <v>813</v>
      </c>
      <c r="C57" s="98">
        <v>0</v>
      </c>
      <c r="D57" s="93">
        <v>43544</v>
      </c>
    </row>
    <row r="58" spans="2:4" ht="47.25">
      <c r="B58" s="84" t="s">
        <v>814</v>
      </c>
      <c r="C58" s="98">
        <v>0</v>
      </c>
      <c r="D58" s="91" t="s">
        <v>834</v>
      </c>
    </row>
    <row r="59" spans="2:4" ht="47.25">
      <c r="B59" s="84" t="s">
        <v>815</v>
      </c>
      <c r="C59" s="98">
        <v>90.498999500000025</v>
      </c>
      <c r="D59" s="91" t="s">
        <v>834</v>
      </c>
    </row>
    <row r="60" spans="2:4" ht="47.25">
      <c r="B60" s="84" t="s">
        <v>816</v>
      </c>
      <c r="C60" s="98">
        <v>0</v>
      </c>
      <c r="D60" s="91" t="s">
        <v>834</v>
      </c>
    </row>
    <row r="61" spans="2:4" ht="31.5">
      <c r="B61" s="84" t="s">
        <v>817</v>
      </c>
      <c r="C61" s="98">
        <v>0</v>
      </c>
      <c r="D61" s="91" t="s">
        <v>860</v>
      </c>
    </row>
    <row r="62" spans="2:4">
      <c r="B62" s="86" t="s">
        <v>818</v>
      </c>
      <c r="C62" s="98">
        <v>0</v>
      </c>
      <c r="D62" s="94" t="s">
        <v>861</v>
      </c>
    </row>
    <row r="63" spans="2:4">
      <c r="B63" s="87" t="s">
        <v>819</v>
      </c>
      <c r="C63" s="98">
        <v>0</v>
      </c>
      <c r="D63" s="95" t="s">
        <v>862</v>
      </c>
    </row>
    <row r="64" spans="2:4" ht="31.5">
      <c r="B64" s="84" t="s">
        <v>820</v>
      </c>
      <c r="C64" s="98">
        <v>0</v>
      </c>
      <c r="D64" s="91" t="s">
        <v>863</v>
      </c>
    </row>
    <row r="65" spans="2:4" ht="31.5">
      <c r="B65" s="84" t="s">
        <v>821</v>
      </c>
      <c r="C65" s="98">
        <v>0</v>
      </c>
      <c r="D65" s="91" t="s">
        <v>864</v>
      </c>
    </row>
    <row r="66" spans="2:4">
      <c r="B66" s="84" t="s">
        <v>822</v>
      </c>
      <c r="C66" s="98">
        <v>0</v>
      </c>
      <c r="D66" s="91" t="s">
        <v>865</v>
      </c>
    </row>
    <row r="67" spans="2:4">
      <c r="B67" s="88" t="s">
        <v>823</v>
      </c>
      <c r="C67" s="98">
        <v>0</v>
      </c>
      <c r="D67" s="96" t="s">
        <v>865</v>
      </c>
    </row>
    <row r="68" spans="2:4">
      <c r="B68" s="89" t="s">
        <v>824</v>
      </c>
      <c r="C68" s="98">
        <v>413.69099771999998</v>
      </c>
      <c r="D68" s="97">
        <v>45047</v>
      </c>
    </row>
    <row r="69" spans="2:4" ht="31.5">
      <c r="B69" s="84" t="s">
        <v>825</v>
      </c>
      <c r="C69" s="98">
        <v>33.525272383879404</v>
      </c>
      <c r="D69" s="90" t="s">
        <v>866</v>
      </c>
    </row>
    <row r="70" spans="2:4" ht="31.5">
      <c r="B70" s="84" t="s">
        <v>826</v>
      </c>
      <c r="C70" s="98">
        <v>1254.205872</v>
      </c>
      <c r="D70" s="90" t="s">
        <v>867</v>
      </c>
    </row>
    <row r="71" spans="2:4">
      <c r="B71" s="84" t="s">
        <v>827</v>
      </c>
      <c r="C71" s="98">
        <v>507.77172060000004</v>
      </c>
      <c r="D71" s="91"/>
    </row>
    <row r="72" spans="2:4">
      <c r="B72" s="84" t="s">
        <v>828</v>
      </c>
      <c r="C72" s="98">
        <v>1566.9964740000003</v>
      </c>
      <c r="D72" s="90">
        <v>46357</v>
      </c>
    </row>
    <row r="73" spans="2:4">
      <c r="B73" s="84" t="s">
        <v>829</v>
      </c>
      <c r="C73" s="98">
        <v>0</v>
      </c>
      <c r="D73" s="90">
        <v>44531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G19" sqref="G1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04" t="s">
        <v>869</v>
      </c>
    </row>
    <row r="3" spans="2:18">
      <c r="B3" s="2" t="s">
        <v>2</v>
      </c>
      <c r="C3" t="s">
        <v>870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145" t="s">
        <v>181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194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267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9">
        <v>0</v>
      </c>
      <c r="I14" t="s">
        <v>211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236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9">
        <v>0</v>
      </c>
      <c r="I16" t="s">
        <v>211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268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9">
        <v>0</v>
      </c>
      <c r="I18" t="s">
        <v>211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351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9">
        <v>0</v>
      </c>
      <c r="I20" t="s">
        <v>211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218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269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9">
        <v>0</v>
      </c>
      <c r="I23" t="s">
        <v>211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270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9">
        <v>0</v>
      </c>
      <c r="I25" t="s">
        <v>211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G19" sqref="G1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03" t="s">
        <v>869</v>
      </c>
    </row>
    <row r="3" spans="2:18">
      <c r="B3" s="2" t="s">
        <v>2</v>
      </c>
      <c r="C3" t="s">
        <v>870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145" t="s">
        <v>185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194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517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9">
        <v>0</v>
      </c>
      <c r="I14" t="s">
        <v>211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518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9">
        <v>0</v>
      </c>
      <c r="I16" t="s">
        <v>211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268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9">
        <v>0</v>
      </c>
      <c r="I18" t="s">
        <v>211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351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9">
        <v>0</v>
      </c>
      <c r="I20" t="s">
        <v>211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218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569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9">
        <v>0</v>
      </c>
      <c r="I23" t="s">
        <v>211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570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9">
        <v>0</v>
      </c>
      <c r="I25" t="s">
        <v>211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7" workbookViewId="0">
      <selection activeCell="G19" sqref="G1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29" t="s">
        <v>869</v>
      </c>
    </row>
    <row r="3" spans="2:52">
      <c r="B3" s="2" t="s">
        <v>2</v>
      </c>
      <c r="C3" t="s">
        <v>870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1.75" customHeight="1">
      <c r="B6" s="137" t="s">
        <v>69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9"/>
    </row>
    <row r="7" spans="2:52" ht="27.75" customHeight="1">
      <c r="B7" s="140" t="s">
        <v>70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7.68</v>
      </c>
      <c r="I11" s="7"/>
      <c r="J11" s="7"/>
      <c r="K11" s="78">
        <v>1.28</v>
      </c>
      <c r="L11" s="78">
        <v>185487905</v>
      </c>
      <c r="M11" s="7"/>
      <c r="N11" s="78">
        <v>204897.6588682</v>
      </c>
      <c r="O11" s="7"/>
      <c r="P11" s="78">
        <v>100</v>
      </c>
      <c r="Q11" s="78">
        <v>55.52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194</v>
      </c>
      <c r="C12" s="16"/>
      <c r="D12" s="16"/>
      <c r="H12" s="81">
        <v>7.68</v>
      </c>
      <c r="K12" s="81">
        <v>1.28</v>
      </c>
      <c r="L12" s="81">
        <v>185487905</v>
      </c>
      <c r="N12" s="81">
        <v>204897.6588682</v>
      </c>
      <c r="P12" s="81">
        <v>100</v>
      </c>
      <c r="Q12" s="81">
        <v>55.52</v>
      </c>
    </row>
    <row r="13" spans="2:52">
      <c r="B13" s="80" t="s">
        <v>222</v>
      </c>
      <c r="C13" s="16"/>
      <c r="D13" s="16"/>
      <c r="H13" s="81">
        <v>7.98</v>
      </c>
      <c r="K13" s="81">
        <v>0.59</v>
      </c>
      <c r="L13" s="81">
        <v>77185984</v>
      </c>
      <c r="N13" s="81">
        <v>83196.297237399995</v>
      </c>
      <c r="P13" s="81">
        <v>40.6</v>
      </c>
      <c r="Q13" s="81">
        <v>22.54</v>
      </c>
    </row>
    <row r="14" spans="2:52">
      <c r="B14" s="80" t="s">
        <v>223</v>
      </c>
      <c r="C14" s="16"/>
      <c r="D14" s="16"/>
      <c r="H14" s="81">
        <v>7.98</v>
      </c>
      <c r="K14" s="81">
        <v>0.59</v>
      </c>
      <c r="L14" s="81">
        <v>77185984</v>
      </c>
      <c r="N14" s="81">
        <v>83196.297237399995</v>
      </c>
      <c r="P14" s="81">
        <v>40.6</v>
      </c>
      <c r="Q14" s="81">
        <v>22.54</v>
      </c>
    </row>
    <row r="15" spans="2:52">
      <c r="B15" t="s">
        <v>224</v>
      </c>
      <c r="C15" t="s">
        <v>225</v>
      </c>
      <c r="D15" t="s">
        <v>106</v>
      </c>
      <c r="E15" t="s">
        <v>226</v>
      </c>
      <c r="F15"/>
      <c r="G15" t="s">
        <v>227</v>
      </c>
      <c r="H15" s="79">
        <v>6.47</v>
      </c>
      <c r="I15" t="s">
        <v>108</v>
      </c>
      <c r="J15" s="79">
        <v>4</v>
      </c>
      <c r="K15" s="79">
        <v>0.44</v>
      </c>
      <c r="L15" s="79">
        <v>8632568</v>
      </c>
      <c r="M15" s="79">
        <v>156.35</v>
      </c>
      <c r="N15" s="79">
        <v>13497.020068</v>
      </c>
      <c r="O15" s="79">
        <v>0.08</v>
      </c>
      <c r="P15" s="79">
        <v>6.59</v>
      </c>
      <c r="Q15" s="79">
        <v>3.66</v>
      </c>
    </row>
    <row r="16" spans="2:52">
      <c r="B16" t="s">
        <v>228</v>
      </c>
      <c r="C16" t="s">
        <v>229</v>
      </c>
      <c r="D16" t="s">
        <v>106</v>
      </c>
      <c r="E16" t="s">
        <v>226</v>
      </c>
      <c r="F16"/>
      <c r="G16" t="s">
        <v>230</v>
      </c>
      <c r="H16" s="79">
        <v>6.17</v>
      </c>
      <c r="I16" t="s">
        <v>108</v>
      </c>
      <c r="J16" s="79">
        <v>1.75</v>
      </c>
      <c r="K16" s="79">
        <v>0.35</v>
      </c>
      <c r="L16" s="79">
        <v>6565662</v>
      </c>
      <c r="M16" s="79">
        <v>110.29</v>
      </c>
      <c r="N16" s="79">
        <v>7241.2686198000001</v>
      </c>
      <c r="O16" s="79">
        <v>0.05</v>
      </c>
      <c r="P16" s="79">
        <v>3.53</v>
      </c>
      <c r="Q16" s="79">
        <v>1.96</v>
      </c>
    </row>
    <row r="17" spans="2:17">
      <c r="B17" t="s">
        <v>231</v>
      </c>
      <c r="C17" t="s">
        <v>232</v>
      </c>
      <c r="D17" t="s">
        <v>106</v>
      </c>
      <c r="E17" t="s">
        <v>226</v>
      </c>
      <c r="F17"/>
      <c r="G17" t="s">
        <v>233</v>
      </c>
      <c r="H17" s="79">
        <v>8.33</v>
      </c>
      <c r="I17" t="s">
        <v>108</v>
      </c>
      <c r="J17" s="79">
        <v>0.75</v>
      </c>
      <c r="K17" s="79">
        <v>0.64</v>
      </c>
      <c r="L17" s="79">
        <v>61159158</v>
      </c>
      <c r="M17" s="79">
        <v>100.3</v>
      </c>
      <c r="N17" s="79">
        <v>61342.635474000002</v>
      </c>
      <c r="O17" s="79">
        <v>0.49</v>
      </c>
      <c r="P17" s="79">
        <v>29.94</v>
      </c>
      <c r="Q17" s="79">
        <v>16.62</v>
      </c>
    </row>
    <row r="18" spans="2:17">
      <c r="B18" t="s">
        <v>234</v>
      </c>
      <c r="C18" t="s">
        <v>235</v>
      </c>
      <c r="D18" t="s">
        <v>106</v>
      </c>
      <c r="E18" t="s">
        <v>226</v>
      </c>
      <c r="F18"/>
      <c r="G18" t="s">
        <v>227</v>
      </c>
      <c r="H18" s="79">
        <v>18.66</v>
      </c>
      <c r="I18" t="s">
        <v>108</v>
      </c>
      <c r="J18" s="79">
        <v>2.75</v>
      </c>
      <c r="K18" s="79">
        <v>1.48</v>
      </c>
      <c r="L18" s="79">
        <v>828596</v>
      </c>
      <c r="M18" s="79">
        <v>134.61000000000001</v>
      </c>
      <c r="N18" s="79">
        <v>1115.3730756</v>
      </c>
      <c r="O18" s="79">
        <v>0</v>
      </c>
      <c r="P18" s="79">
        <v>0.54</v>
      </c>
      <c r="Q18" s="79">
        <v>0.3</v>
      </c>
    </row>
    <row r="19" spans="2:17">
      <c r="B19" s="80" t="s">
        <v>236</v>
      </c>
      <c r="C19" s="16"/>
      <c r="D19" s="16"/>
      <c r="H19" s="81">
        <v>7.47</v>
      </c>
      <c r="K19" s="81">
        <v>1.76</v>
      </c>
      <c r="L19" s="81">
        <v>108301921</v>
      </c>
      <c r="N19" s="81">
        <v>121701.36163080001</v>
      </c>
      <c r="P19" s="81">
        <v>59.4</v>
      </c>
      <c r="Q19" s="81">
        <v>32.979999999999997</v>
      </c>
    </row>
    <row r="20" spans="2:17">
      <c r="B20" s="80" t="s">
        <v>237</v>
      </c>
      <c r="C20" s="16"/>
      <c r="D20" s="16"/>
      <c r="H20" s="81">
        <v>0.2</v>
      </c>
      <c r="K20" s="81">
        <v>0.08</v>
      </c>
      <c r="L20" s="81">
        <v>4973725</v>
      </c>
      <c r="N20" s="81">
        <v>4972.9376318000004</v>
      </c>
      <c r="P20" s="81">
        <v>2.4300000000000002</v>
      </c>
      <c r="Q20" s="81">
        <v>1.35</v>
      </c>
    </row>
    <row r="21" spans="2:17">
      <c r="B21" t="s">
        <v>238</v>
      </c>
      <c r="C21" t="s">
        <v>239</v>
      </c>
      <c r="D21" t="s">
        <v>106</v>
      </c>
      <c r="E21" t="s">
        <v>226</v>
      </c>
      <c r="F21"/>
      <c r="G21" t="s">
        <v>240</v>
      </c>
      <c r="H21" s="79">
        <v>0.09</v>
      </c>
      <c r="I21" t="s">
        <v>108</v>
      </c>
      <c r="J21" s="79">
        <v>0</v>
      </c>
      <c r="K21" s="79">
        <v>0.21</v>
      </c>
      <c r="L21" s="79">
        <v>459957</v>
      </c>
      <c r="M21" s="79">
        <v>99.98</v>
      </c>
      <c r="N21" s="79">
        <v>459.86500860000001</v>
      </c>
      <c r="O21" s="79">
        <v>0</v>
      </c>
      <c r="P21" s="79">
        <v>0.22</v>
      </c>
      <c r="Q21" s="79">
        <v>0.12</v>
      </c>
    </row>
    <row r="22" spans="2:17">
      <c r="B22" t="s">
        <v>241</v>
      </c>
      <c r="C22" t="s">
        <v>242</v>
      </c>
      <c r="D22" t="s">
        <v>106</v>
      </c>
      <c r="E22" t="s">
        <v>226</v>
      </c>
      <c r="F22"/>
      <c r="G22" t="s">
        <v>243</v>
      </c>
      <c r="H22" s="79">
        <v>0.19</v>
      </c>
      <c r="I22" t="s">
        <v>108</v>
      </c>
      <c r="J22" s="79">
        <v>0</v>
      </c>
      <c r="K22" s="79">
        <v>0.05</v>
      </c>
      <c r="L22" s="79">
        <v>3293768</v>
      </c>
      <c r="M22" s="79">
        <v>99.99</v>
      </c>
      <c r="N22" s="79">
        <v>3293.4386232000002</v>
      </c>
      <c r="O22" s="79">
        <v>0.03</v>
      </c>
      <c r="P22" s="79">
        <v>1.61</v>
      </c>
      <c r="Q22" s="79">
        <v>0.89</v>
      </c>
    </row>
    <row r="23" spans="2:17">
      <c r="B23" t="s">
        <v>244</v>
      </c>
      <c r="C23" t="s">
        <v>245</v>
      </c>
      <c r="D23" t="s">
        <v>106</v>
      </c>
      <c r="E23" t="s">
        <v>226</v>
      </c>
      <c r="F23"/>
      <c r="G23" t="s">
        <v>246</v>
      </c>
      <c r="H23" s="79">
        <v>0.26</v>
      </c>
      <c r="I23" t="s">
        <v>108</v>
      </c>
      <c r="J23" s="79">
        <v>0</v>
      </c>
      <c r="K23" s="79">
        <v>0.11</v>
      </c>
      <c r="L23" s="79">
        <v>1220000</v>
      </c>
      <c r="M23" s="79">
        <v>99.97</v>
      </c>
      <c r="N23" s="79">
        <v>1219.634</v>
      </c>
      <c r="O23" s="79">
        <v>0.01</v>
      </c>
      <c r="P23" s="79">
        <v>0.6</v>
      </c>
      <c r="Q23" s="79">
        <v>0.33</v>
      </c>
    </row>
    <row r="24" spans="2:17">
      <c r="B24" s="80" t="s">
        <v>247</v>
      </c>
      <c r="C24" s="16"/>
      <c r="D24" s="16"/>
      <c r="H24" s="81">
        <v>7.78</v>
      </c>
      <c r="K24" s="81">
        <v>1.83</v>
      </c>
      <c r="L24" s="81">
        <v>103328196</v>
      </c>
      <c r="N24" s="81">
        <v>116728.42399900001</v>
      </c>
      <c r="P24" s="81">
        <v>56.97</v>
      </c>
      <c r="Q24" s="81">
        <v>31.63</v>
      </c>
    </row>
    <row r="25" spans="2:17">
      <c r="B25" t="s">
        <v>248</v>
      </c>
      <c r="C25" t="s">
        <v>249</v>
      </c>
      <c r="D25" t="s">
        <v>106</v>
      </c>
      <c r="E25" t="s">
        <v>226</v>
      </c>
      <c r="F25"/>
      <c r="G25" t="s">
        <v>250</v>
      </c>
      <c r="H25" s="79">
        <v>1.86</v>
      </c>
      <c r="I25" t="s">
        <v>108</v>
      </c>
      <c r="J25" s="79">
        <v>6</v>
      </c>
      <c r="K25" s="79">
        <v>0.3</v>
      </c>
      <c r="L25" s="79">
        <v>4050000</v>
      </c>
      <c r="M25" s="79">
        <v>111.37</v>
      </c>
      <c r="N25" s="79">
        <v>4510.4849999999997</v>
      </c>
      <c r="O25" s="79">
        <v>0.02</v>
      </c>
      <c r="P25" s="79">
        <v>2.2000000000000002</v>
      </c>
      <c r="Q25" s="79">
        <v>1.22</v>
      </c>
    </row>
    <row r="26" spans="2:17">
      <c r="B26" t="s">
        <v>251</v>
      </c>
      <c r="C26" t="s">
        <v>252</v>
      </c>
      <c r="D26" t="s">
        <v>106</v>
      </c>
      <c r="E26" t="s">
        <v>226</v>
      </c>
      <c r="F26"/>
      <c r="G26" t="s">
        <v>253</v>
      </c>
      <c r="H26" s="79">
        <v>7.82</v>
      </c>
      <c r="I26" t="s">
        <v>108</v>
      </c>
      <c r="J26" s="79">
        <v>1.75</v>
      </c>
      <c r="K26" s="79">
        <v>1.91</v>
      </c>
      <c r="L26" s="79">
        <v>49632279</v>
      </c>
      <c r="M26" s="79">
        <v>99.75</v>
      </c>
      <c r="N26" s="79">
        <v>49508.198302500001</v>
      </c>
      <c r="O26" s="79">
        <v>0.34</v>
      </c>
      <c r="P26" s="79">
        <v>24.16</v>
      </c>
      <c r="Q26" s="79">
        <v>13.41</v>
      </c>
    </row>
    <row r="27" spans="2:17">
      <c r="B27" t="s">
        <v>254</v>
      </c>
      <c r="C27" t="s">
        <v>255</v>
      </c>
      <c r="D27" t="s">
        <v>106</v>
      </c>
      <c r="E27" t="s">
        <v>226</v>
      </c>
      <c r="F27"/>
      <c r="G27" t="s">
        <v>256</v>
      </c>
      <c r="H27" s="79">
        <v>1.58</v>
      </c>
      <c r="I27" t="s">
        <v>108</v>
      </c>
      <c r="J27" s="79">
        <v>0.5</v>
      </c>
      <c r="K27" s="79">
        <v>0.26</v>
      </c>
      <c r="L27" s="79">
        <v>16480000</v>
      </c>
      <c r="M27" s="79">
        <v>100.59</v>
      </c>
      <c r="N27" s="79">
        <v>16577.232</v>
      </c>
      <c r="O27" s="79">
        <v>0.11</v>
      </c>
      <c r="P27" s="79">
        <v>8.09</v>
      </c>
      <c r="Q27" s="79">
        <v>4.49</v>
      </c>
    </row>
    <row r="28" spans="2:17">
      <c r="B28" t="s">
        <v>257</v>
      </c>
      <c r="C28" t="s">
        <v>258</v>
      </c>
      <c r="D28" t="s">
        <v>106</v>
      </c>
      <c r="E28" t="s">
        <v>226</v>
      </c>
      <c r="F28"/>
      <c r="G28" t="s">
        <v>259</v>
      </c>
      <c r="H28" s="79">
        <v>7.69</v>
      </c>
      <c r="I28" t="s">
        <v>108</v>
      </c>
      <c r="J28" s="79">
        <v>6.25</v>
      </c>
      <c r="K28" s="79">
        <v>2</v>
      </c>
      <c r="L28" s="79">
        <v>21208956</v>
      </c>
      <c r="M28" s="79">
        <v>139.28</v>
      </c>
      <c r="N28" s="79">
        <v>29539.833916799998</v>
      </c>
      <c r="O28" s="79">
        <v>0.12</v>
      </c>
      <c r="P28" s="79">
        <v>14.42</v>
      </c>
      <c r="Q28" s="79">
        <v>8</v>
      </c>
    </row>
    <row r="29" spans="2:17">
      <c r="B29" t="s">
        <v>260</v>
      </c>
      <c r="C29" t="s">
        <v>261</v>
      </c>
      <c r="D29" t="s">
        <v>106</v>
      </c>
      <c r="E29" t="s">
        <v>226</v>
      </c>
      <c r="F29"/>
      <c r="G29" t="s">
        <v>262</v>
      </c>
      <c r="H29" s="79">
        <v>15.64</v>
      </c>
      <c r="I29" t="s">
        <v>108</v>
      </c>
      <c r="J29" s="79">
        <v>5.5</v>
      </c>
      <c r="K29" s="79">
        <v>3.25</v>
      </c>
      <c r="L29" s="79">
        <v>11956961</v>
      </c>
      <c r="M29" s="79">
        <v>138.77000000000001</v>
      </c>
      <c r="N29" s="79">
        <v>16592.674779699999</v>
      </c>
      <c r="O29" s="79">
        <v>7.0000000000000007E-2</v>
      </c>
      <c r="P29" s="79">
        <v>8.1</v>
      </c>
      <c r="Q29" s="79">
        <v>4.5</v>
      </c>
    </row>
    <row r="30" spans="2:17">
      <c r="B30" s="80" t="s">
        <v>263</v>
      </c>
      <c r="C30" s="16"/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211</v>
      </c>
      <c r="C31" t="s">
        <v>211</v>
      </c>
      <c r="D31" s="16"/>
      <c r="E31" t="s">
        <v>211</v>
      </c>
      <c r="H31" s="79">
        <v>0</v>
      </c>
      <c r="I31" t="s">
        <v>211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264</v>
      </c>
      <c r="C32" s="16"/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211</v>
      </c>
      <c r="C33" t="s">
        <v>211</v>
      </c>
      <c r="D33" s="16"/>
      <c r="E33" t="s">
        <v>211</v>
      </c>
      <c r="H33" s="79">
        <v>0</v>
      </c>
      <c r="I33" t="s">
        <v>211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218</v>
      </c>
      <c r="C34" s="16"/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s="80" t="s">
        <v>265</v>
      </c>
      <c r="C35" s="16"/>
      <c r="D35" s="16"/>
      <c r="H35" s="81">
        <v>0</v>
      </c>
      <c r="K35" s="81">
        <v>0</v>
      </c>
      <c r="L35" s="81">
        <v>0</v>
      </c>
      <c r="N35" s="81">
        <v>0</v>
      </c>
      <c r="P35" s="81">
        <v>0</v>
      </c>
      <c r="Q35" s="81">
        <v>0</v>
      </c>
    </row>
    <row r="36" spans="2:17">
      <c r="B36" t="s">
        <v>211</v>
      </c>
      <c r="C36" t="s">
        <v>211</v>
      </c>
      <c r="D36" s="16"/>
      <c r="E36" t="s">
        <v>211</v>
      </c>
      <c r="H36" s="79">
        <v>0</v>
      </c>
      <c r="I36" t="s">
        <v>211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</row>
    <row r="37" spans="2:17">
      <c r="B37" s="80" t="s">
        <v>266</v>
      </c>
      <c r="C37" s="16"/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211</v>
      </c>
      <c r="C38" t="s">
        <v>211</v>
      </c>
      <c r="D38" s="16"/>
      <c r="E38" t="s">
        <v>211</v>
      </c>
      <c r="H38" s="79">
        <v>0</v>
      </c>
      <c r="I38" t="s">
        <v>211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G19" sqref="G1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102" t="s">
        <v>869</v>
      </c>
    </row>
    <row r="3" spans="2:23">
      <c r="B3" s="2" t="s">
        <v>2</v>
      </c>
      <c r="C3" t="s">
        <v>870</v>
      </c>
    </row>
    <row r="4" spans="2:23">
      <c r="B4" s="2" t="s">
        <v>3</v>
      </c>
      <c r="C4" t="s">
        <v>191</v>
      </c>
    </row>
    <row r="5" spans="2:23">
      <c r="B5" s="77" t="s">
        <v>192</v>
      </c>
      <c r="C5" t="s">
        <v>193</v>
      </c>
    </row>
    <row r="7" spans="2:23" ht="26.25" customHeight="1">
      <c r="B7" s="145" t="s">
        <v>187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194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517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211</v>
      </c>
      <c r="C14" t="s">
        <v>211</v>
      </c>
      <c r="D14" t="s">
        <v>211</v>
      </c>
      <c r="E14" t="s">
        <v>211</v>
      </c>
      <c r="F14" s="15"/>
      <c r="G14" s="15"/>
      <c r="H14" s="79">
        <v>0</v>
      </c>
      <c r="I14" t="s">
        <v>211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518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211</v>
      </c>
      <c r="C16" t="s">
        <v>211</v>
      </c>
      <c r="D16" t="s">
        <v>211</v>
      </c>
      <c r="E16" t="s">
        <v>211</v>
      </c>
      <c r="F16" s="15"/>
      <c r="G16" s="15"/>
      <c r="H16" s="79">
        <v>0</v>
      </c>
      <c r="I16" t="s">
        <v>211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268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211</v>
      </c>
      <c r="C18" t="s">
        <v>211</v>
      </c>
      <c r="D18" t="s">
        <v>211</v>
      </c>
      <c r="E18" t="s">
        <v>211</v>
      </c>
      <c r="F18" s="15"/>
      <c r="G18" s="15"/>
      <c r="H18" s="79">
        <v>0</v>
      </c>
      <c r="I18" t="s">
        <v>211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351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211</v>
      </c>
      <c r="C20" t="s">
        <v>211</v>
      </c>
      <c r="D20" t="s">
        <v>211</v>
      </c>
      <c r="E20" t="s">
        <v>211</v>
      </c>
      <c r="F20" s="15"/>
      <c r="G20" s="15"/>
      <c r="H20" s="79">
        <v>0</v>
      </c>
      <c r="I20" t="s">
        <v>211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221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G19" sqref="G1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28" t="s">
        <v>869</v>
      </c>
    </row>
    <row r="3" spans="2:67">
      <c r="B3" s="2" t="s">
        <v>2</v>
      </c>
      <c r="C3" t="s">
        <v>870</v>
      </c>
    </row>
    <row r="4" spans="2:67">
      <c r="B4" s="2" t="s">
        <v>3</v>
      </c>
      <c r="C4" t="s">
        <v>191</v>
      </c>
    </row>
    <row r="5" spans="2:67">
      <c r="B5" s="77" t="s">
        <v>192</v>
      </c>
      <c r="C5" t="s">
        <v>193</v>
      </c>
    </row>
    <row r="6" spans="2:67" ht="26.25" customHeight="1">
      <c r="B6" s="140" t="s">
        <v>69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4"/>
      <c r="BO6" s="19"/>
    </row>
    <row r="7" spans="2:67" ht="26.25" customHeight="1">
      <c r="B7" s="140" t="s">
        <v>86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194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267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9">
        <v>0</v>
      </c>
      <c r="L14" t="s">
        <v>211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236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9">
        <v>0</v>
      </c>
      <c r="L16" t="s">
        <v>211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268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9">
        <v>0</v>
      </c>
      <c r="L18" t="s">
        <v>211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218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269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211</v>
      </c>
      <c r="C21" t="s">
        <v>211</v>
      </c>
      <c r="D21" s="16"/>
      <c r="E21" s="16"/>
      <c r="F21" s="16"/>
      <c r="G21" t="s">
        <v>211</v>
      </c>
      <c r="H21" t="s">
        <v>211</v>
      </c>
      <c r="K21" s="79">
        <v>0</v>
      </c>
      <c r="L21" t="s">
        <v>211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270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9">
        <v>0</v>
      </c>
      <c r="L23" t="s">
        <v>211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221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61" workbookViewId="0">
      <selection activeCell="G19" sqref="G1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27" t="s">
        <v>869</v>
      </c>
    </row>
    <row r="3" spans="2:65">
      <c r="B3" s="2" t="s">
        <v>2</v>
      </c>
      <c r="C3" t="s">
        <v>870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45" t="s">
        <v>69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7"/>
    </row>
    <row r="7" spans="2:65" ht="26.25" customHeight="1">
      <c r="B7" s="145" t="s">
        <v>93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6.69</v>
      </c>
      <c r="L11" s="7"/>
      <c r="M11" s="7"/>
      <c r="N11" s="78">
        <v>4.29</v>
      </c>
      <c r="O11" s="78">
        <v>38200711.25</v>
      </c>
      <c r="P11" s="33"/>
      <c r="Q11" s="78">
        <v>71467.174927611297</v>
      </c>
      <c r="R11" s="7"/>
      <c r="S11" s="78">
        <v>100</v>
      </c>
      <c r="T11" s="78">
        <v>19.36</v>
      </c>
      <c r="U11" s="35"/>
      <c r="BH11" s="16"/>
      <c r="BI11" s="19"/>
      <c r="BJ11" s="16"/>
      <c r="BM11" s="16"/>
    </row>
    <row r="12" spans="2:65">
      <c r="B12" s="80" t="s">
        <v>194</v>
      </c>
      <c r="C12" s="16"/>
      <c r="D12" s="16"/>
      <c r="E12" s="16"/>
      <c r="F12" s="16"/>
      <c r="K12" s="81">
        <v>4.2</v>
      </c>
      <c r="N12" s="81">
        <v>3.92</v>
      </c>
      <c r="O12" s="81">
        <v>26232254.25</v>
      </c>
      <c r="Q12" s="81">
        <v>27127.616711199</v>
      </c>
      <c r="S12" s="81">
        <v>37.96</v>
      </c>
      <c r="T12" s="81">
        <v>7.35</v>
      </c>
    </row>
    <row r="13" spans="2:65">
      <c r="B13" s="80" t="s">
        <v>267</v>
      </c>
      <c r="C13" s="16"/>
      <c r="D13" s="16"/>
      <c r="E13" s="16"/>
      <c r="F13" s="16"/>
      <c r="K13" s="81">
        <v>4.24</v>
      </c>
      <c r="N13" s="81">
        <v>3.95</v>
      </c>
      <c r="O13" s="81">
        <v>25967287.789999999</v>
      </c>
      <c r="Q13" s="81">
        <v>26847.951166183</v>
      </c>
      <c r="S13" s="81">
        <v>37.57</v>
      </c>
      <c r="T13" s="81">
        <v>7.27</v>
      </c>
    </row>
    <row r="14" spans="2:65">
      <c r="B14" t="s">
        <v>271</v>
      </c>
      <c r="C14" t="s">
        <v>272</v>
      </c>
      <c r="D14" t="s">
        <v>106</v>
      </c>
      <c r="E14" t="s">
        <v>129</v>
      </c>
      <c r="F14" t="s">
        <v>273</v>
      </c>
      <c r="G14" t="s">
        <v>274</v>
      </c>
      <c r="H14" t="s">
        <v>199</v>
      </c>
      <c r="I14" t="s">
        <v>155</v>
      </c>
      <c r="J14" t="s">
        <v>275</v>
      </c>
      <c r="K14" s="79">
        <v>2.4300000000000002</v>
      </c>
      <c r="L14" t="s">
        <v>108</v>
      </c>
      <c r="M14" s="79">
        <v>0.41</v>
      </c>
      <c r="N14" s="79">
        <v>0.35</v>
      </c>
      <c r="O14" s="79">
        <v>2853986.32</v>
      </c>
      <c r="P14" s="79">
        <v>98.68</v>
      </c>
      <c r="Q14" s="79">
        <v>2816.313700576</v>
      </c>
      <c r="R14" s="79">
        <v>0.14000000000000001</v>
      </c>
      <c r="S14" s="79">
        <v>3.94</v>
      </c>
      <c r="T14" s="79">
        <v>0.76</v>
      </c>
    </row>
    <row r="15" spans="2:65">
      <c r="B15" t="s">
        <v>276</v>
      </c>
      <c r="C15" t="s">
        <v>277</v>
      </c>
      <c r="D15" t="s">
        <v>106</v>
      </c>
      <c r="E15" t="s">
        <v>129</v>
      </c>
      <c r="F15" t="s">
        <v>273</v>
      </c>
      <c r="G15" t="s">
        <v>274</v>
      </c>
      <c r="H15" t="s">
        <v>199</v>
      </c>
      <c r="I15" t="s">
        <v>155</v>
      </c>
      <c r="J15" t="s">
        <v>278</v>
      </c>
      <c r="K15" s="79">
        <v>2.82</v>
      </c>
      <c r="L15" t="s">
        <v>108</v>
      </c>
      <c r="M15" s="79">
        <v>0.64</v>
      </c>
      <c r="N15" s="79">
        <v>0.52</v>
      </c>
      <c r="O15" s="79">
        <v>75000</v>
      </c>
      <c r="P15" s="79">
        <v>99.05</v>
      </c>
      <c r="Q15" s="79">
        <v>74.287499999999994</v>
      </c>
      <c r="R15" s="79">
        <v>0</v>
      </c>
      <c r="S15" s="79">
        <v>0.1</v>
      </c>
      <c r="T15" s="79">
        <v>0.02</v>
      </c>
    </row>
    <row r="16" spans="2:65">
      <c r="B16" t="s">
        <v>279</v>
      </c>
      <c r="C16" t="s">
        <v>280</v>
      </c>
      <c r="D16" t="s">
        <v>106</v>
      </c>
      <c r="E16" t="s">
        <v>129</v>
      </c>
      <c r="F16" t="s">
        <v>281</v>
      </c>
      <c r="G16" t="s">
        <v>274</v>
      </c>
      <c r="H16" t="s">
        <v>199</v>
      </c>
      <c r="I16" t="s">
        <v>155</v>
      </c>
      <c r="J16" t="s">
        <v>282</v>
      </c>
      <c r="K16" s="79">
        <v>2.42</v>
      </c>
      <c r="L16" t="s">
        <v>108</v>
      </c>
      <c r="M16" s="79">
        <v>1.6</v>
      </c>
      <c r="N16" s="79">
        <v>0.38</v>
      </c>
      <c r="O16" s="79">
        <v>4933687</v>
      </c>
      <c r="P16" s="79">
        <v>102.09</v>
      </c>
      <c r="Q16" s="79">
        <v>5036.8010582999996</v>
      </c>
      <c r="R16" s="79">
        <v>0.16</v>
      </c>
      <c r="S16" s="79">
        <v>7.05</v>
      </c>
      <c r="T16" s="79">
        <v>1.36</v>
      </c>
    </row>
    <row r="17" spans="2:20">
      <c r="B17" t="s">
        <v>283</v>
      </c>
      <c r="C17" t="s">
        <v>284</v>
      </c>
      <c r="D17" t="s">
        <v>106</v>
      </c>
      <c r="E17" t="s">
        <v>129</v>
      </c>
      <c r="F17" t="s">
        <v>281</v>
      </c>
      <c r="G17" t="s">
        <v>274</v>
      </c>
      <c r="H17" t="s">
        <v>199</v>
      </c>
      <c r="I17" t="s">
        <v>155</v>
      </c>
      <c r="J17" t="s">
        <v>285</v>
      </c>
      <c r="K17" s="79">
        <v>3.45</v>
      </c>
      <c r="L17" t="s">
        <v>108</v>
      </c>
      <c r="M17" s="79">
        <v>0.7</v>
      </c>
      <c r="N17" s="79">
        <v>0.56000000000000005</v>
      </c>
      <c r="O17" s="79">
        <v>2641714.19</v>
      </c>
      <c r="P17" s="79">
        <v>100.71</v>
      </c>
      <c r="Q17" s="79">
        <v>2660.4703607490001</v>
      </c>
      <c r="R17" s="79">
        <v>0.06</v>
      </c>
      <c r="S17" s="79">
        <v>3.72</v>
      </c>
      <c r="T17" s="79">
        <v>0.72</v>
      </c>
    </row>
    <row r="18" spans="2:20">
      <c r="B18" t="s">
        <v>286</v>
      </c>
      <c r="C18" t="s">
        <v>287</v>
      </c>
      <c r="D18" t="s">
        <v>106</v>
      </c>
      <c r="E18" t="s">
        <v>129</v>
      </c>
      <c r="F18" t="s">
        <v>288</v>
      </c>
      <c r="G18" t="s">
        <v>274</v>
      </c>
      <c r="H18" t="s">
        <v>289</v>
      </c>
      <c r="I18" t="s">
        <v>155</v>
      </c>
      <c r="J18" t="s">
        <v>290</v>
      </c>
      <c r="K18" s="79">
        <v>2.98</v>
      </c>
      <c r="L18" t="s">
        <v>108</v>
      </c>
      <c r="M18" s="79">
        <v>0.8</v>
      </c>
      <c r="N18" s="79">
        <v>0.56999999999999995</v>
      </c>
      <c r="O18" s="79">
        <v>993000</v>
      </c>
      <c r="P18" s="79">
        <v>100.88</v>
      </c>
      <c r="Q18" s="79">
        <v>1001.7384</v>
      </c>
      <c r="R18" s="79">
        <v>0.15</v>
      </c>
      <c r="S18" s="79">
        <v>1.4</v>
      </c>
      <c r="T18" s="79">
        <v>0.27</v>
      </c>
    </row>
    <row r="19" spans="2:20">
      <c r="B19" t="s">
        <v>291</v>
      </c>
      <c r="C19" t="s">
        <v>292</v>
      </c>
      <c r="D19" t="s">
        <v>106</v>
      </c>
      <c r="E19" t="s">
        <v>129</v>
      </c>
      <c r="F19" t="s">
        <v>293</v>
      </c>
      <c r="G19" t="s">
        <v>294</v>
      </c>
      <c r="H19" t="s">
        <v>295</v>
      </c>
      <c r="I19" t="s">
        <v>155</v>
      </c>
      <c r="J19" t="s">
        <v>227</v>
      </c>
      <c r="K19" s="79">
        <v>0.9</v>
      </c>
      <c r="L19" t="s">
        <v>108</v>
      </c>
      <c r="M19" s="79">
        <v>3.2</v>
      </c>
      <c r="N19" s="79">
        <v>0.69</v>
      </c>
      <c r="O19" s="79">
        <v>149737.39000000001</v>
      </c>
      <c r="P19" s="79">
        <v>106.5</v>
      </c>
      <c r="Q19" s="79">
        <v>159.47032035000001</v>
      </c>
      <c r="R19" s="79">
        <v>0.04</v>
      </c>
      <c r="S19" s="79">
        <v>0.22</v>
      </c>
      <c r="T19" s="79">
        <v>0.04</v>
      </c>
    </row>
    <row r="20" spans="2:20">
      <c r="B20" t="s">
        <v>296</v>
      </c>
      <c r="C20" t="s">
        <v>297</v>
      </c>
      <c r="D20" t="s">
        <v>106</v>
      </c>
      <c r="E20" t="s">
        <v>129</v>
      </c>
      <c r="F20" t="s">
        <v>293</v>
      </c>
      <c r="G20" t="s">
        <v>294</v>
      </c>
      <c r="H20" t="s">
        <v>295</v>
      </c>
      <c r="I20" t="s">
        <v>155</v>
      </c>
      <c r="J20" t="s">
        <v>298</v>
      </c>
      <c r="K20" s="79">
        <v>6.75</v>
      </c>
      <c r="L20" t="s">
        <v>108</v>
      </c>
      <c r="M20" s="79">
        <v>2.34</v>
      </c>
      <c r="N20" s="79">
        <v>1.99</v>
      </c>
      <c r="O20" s="79">
        <v>1256863.93</v>
      </c>
      <c r="P20" s="79">
        <v>100.93</v>
      </c>
      <c r="Q20" s="79">
        <v>1268.5527645489999</v>
      </c>
      <c r="R20" s="79">
        <v>7.0000000000000007E-2</v>
      </c>
      <c r="S20" s="79">
        <v>1.78</v>
      </c>
      <c r="T20" s="79">
        <v>0.34</v>
      </c>
    </row>
    <row r="21" spans="2:20">
      <c r="B21" t="s">
        <v>299</v>
      </c>
      <c r="C21" t="s">
        <v>300</v>
      </c>
      <c r="D21" t="s">
        <v>106</v>
      </c>
      <c r="E21" t="s">
        <v>129</v>
      </c>
      <c r="F21" t="s">
        <v>301</v>
      </c>
      <c r="G21" t="s">
        <v>294</v>
      </c>
      <c r="H21" t="s">
        <v>302</v>
      </c>
      <c r="I21" t="s">
        <v>155</v>
      </c>
      <c r="J21" t="s">
        <v>227</v>
      </c>
      <c r="K21" s="79">
        <v>1.42</v>
      </c>
      <c r="L21" t="s">
        <v>108</v>
      </c>
      <c r="M21" s="79">
        <v>4.25</v>
      </c>
      <c r="N21" s="79">
        <v>0.82</v>
      </c>
      <c r="O21" s="79">
        <v>240220.27</v>
      </c>
      <c r="P21" s="79">
        <v>125.56</v>
      </c>
      <c r="Q21" s="79">
        <v>301.62057101200003</v>
      </c>
      <c r="R21" s="79">
        <v>0.06</v>
      </c>
      <c r="S21" s="79">
        <v>0.42</v>
      </c>
      <c r="T21" s="79">
        <v>0.08</v>
      </c>
    </row>
    <row r="22" spans="2:20">
      <c r="B22" t="s">
        <v>303</v>
      </c>
      <c r="C22" t="s">
        <v>304</v>
      </c>
      <c r="D22" t="s">
        <v>106</v>
      </c>
      <c r="E22" t="s">
        <v>129</v>
      </c>
      <c r="F22" t="s">
        <v>301</v>
      </c>
      <c r="G22" t="s">
        <v>294</v>
      </c>
      <c r="H22" t="s">
        <v>302</v>
      </c>
      <c r="I22" t="s">
        <v>155</v>
      </c>
      <c r="J22" t="s">
        <v>305</v>
      </c>
      <c r="K22" s="79">
        <v>3.25</v>
      </c>
      <c r="L22" t="s">
        <v>108</v>
      </c>
      <c r="M22" s="79">
        <v>4.45</v>
      </c>
      <c r="N22" s="79">
        <v>1.2</v>
      </c>
      <c r="O22" s="79">
        <v>534600.03</v>
      </c>
      <c r="P22" s="79">
        <v>113.19</v>
      </c>
      <c r="Q22" s="79">
        <v>605.11377395700003</v>
      </c>
      <c r="R22" s="79">
        <v>0.08</v>
      </c>
      <c r="S22" s="79">
        <v>0.85</v>
      </c>
      <c r="T22" s="79">
        <v>0.16</v>
      </c>
    </row>
    <row r="23" spans="2:20">
      <c r="B23" t="s">
        <v>306</v>
      </c>
      <c r="C23" t="s">
        <v>307</v>
      </c>
      <c r="D23" t="s">
        <v>106</v>
      </c>
      <c r="E23" t="s">
        <v>129</v>
      </c>
      <c r="F23" t="s">
        <v>308</v>
      </c>
      <c r="G23" t="s">
        <v>294</v>
      </c>
      <c r="H23" t="s">
        <v>309</v>
      </c>
      <c r="I23" t="s">
        <v>156</v>
      </c>
      <c r="J23" t="s">
        <v>310</v>
      </c>
      <c r="K23" s="79">
        <v>1.23</v>
      </c>
      <c r="L23" t="s">
        <v>108</v>
      </c>
      <c r="M23" s="79">
        <v>4.95</v>
      </c>
      <c r="N23" s="79">
        <v>0.72</v>
      </c>
      <c r="O23" s="79">
        <v>57362.5</v>
      </c>
      <c r="P23" s="79">
        <v>127.79</v>
      </c>
      <c r="Q23" s="79">
        <v>73.303538750000001</v>
      </c>
      <c r="R23" s="79">
        <v>0.01</v>
      </c>
      <c r="S23" s="79">
        <v>0.1</v>
      </c>
      <c r="T23" s="79">
        <v>0.02</v>
      </c>
    </row>
    <row r="24" spans="2:20">
      <c r="B24" t="s">
        <v>311</v>
      </c>
      <c r="C24" t="s">
        <v>312</v>
      </c>
      <c r="D24" t="s">
        <v>106</v>
      </c>
      <c r="E24" t="s">
        <v>129</v>
      </c>
      <c r="F24" t="s">
        <v>308</v>
      </c>
      <c r="G24" t="s">
        <v>294</v>
      </c>
      <c r="H24" t="s">
        <v>309</v>
      </c>
      <c r="I24" t="s">
        <v>156</v>
      </c>
      <c r="J24" t="s">
        <v>227</v>
      </c>
      <c r="K24" s="79">
        <v>2.19</v>
      </c>
      <c r="L24" t="s">
        <v>108</v>
      </c>
      <c r="M24" s="79">
        <v>4.9000000000000004</v>
      </c>
      <c r="N24" s="79">
        <v>0.78</v>
      </c>
      <c r="O24" s="79">
        <v>26708.5</v>
      </c>
      <c r="P24" s="79">
        <v>117.88</v>
      </c>
      <c r="Q24" s="79">
        <v>31.4839798</v>
      </c>
      <c r="R24" s="79">
        <v>0.01</v>
      </c>
      <c r="S24" s="79">
        <v>0.04</v>
      </c>
      <c r="T24" s="79">
        <v>0.01</v>
      </c>
    </row>
    <row r="25" spans="2:20">
      <c r="B25" t="s">
        <v>313</v>
      </c>
      <c r="C25" t="s">
        <v>314</v>
      </c>
      <c r="D25" t="s">
        <v>106</v>
      </c>
      <c r="E25" t="s">
        <v>129</v>
      </c>
      <c r="F25" t="s">
        <v>315</v>
      </c>
      <c r="G25" t="s">
        <v>294</v>
      </c>
      <c r="H25" t="s">
        <v>302</v>
      </c>
      <c r="I25" t="s">
        <v>155</v>
      </c>
      <c r="J25" t="s">
        <v>316</v>
      </c>
      <c r="K25" s="79">
        <v>7.47</v>
      </c>
      <c r="L25" t="s">
        <v>108</v>
      </c>
      <c r="M25" s="79">
        <v>4</v>
      </c>
      <c r="N25" s="79">
        <v>3.19</v>
      </c>
      <c r="O25" s="79">
        <v>6241408</v>
      </c>
      <c r="P25" s="79">
        <v>105.65</v>
      </c>
      <c r="Q25" s="79">
        <v>6594.047552</v>
      </c>
      <c r="R25" s="79">
        <v>0.21</v>
      </c>
      <c r="S25" s="79">
        <v>9.23</v>
      </c>
      <c r="T25" s="79">
        <v>1.79</v>
      </c>
    </row>
    <row r="26" spans="2:20">
      <c r="B26" t="s">
        <v>317</v>
      </c>
      <c r="C26" t="s">
        <v>318</v>
      </c>
      <c r="D26" t="s">
        <v>106</v>
      </c>
      <c r="E26" t="s">
        <v>129</v>
      </c>
      <c r="F26" t="s">
        <v>319</v>
      </c>
      <c r="G26" t="s">
        <v>138</v>
      </c>
      <c r="H26" t="s">
        <v>320</v>
      </c>
      <c r="I26" t="s">
        <v>155</v>
      </c>
      <c r="J26" t="s">
        <v>321</v>
      </c>
      <c r="K26" s="79">
        <v>0.25</v>
      </c>
      <c r="L26" t="s">
        <v>108</v>
      </c>
      <c r="M26" s="79">
        <v>5.19</v>
      </c>
      <c r="N26" s="79">
        <v>0.51</v>
      </c>
      <c r="O26" s="79">
        <v>133769.60000000001</v>
      </c>
      <c r="P26" s="79">
        <v>121.76</v>
      </c>
      <c r="Q26" s="79">
        <v>162.87786496000001</v>
      </c>
      <c r="R26" s="79">
        <v>0.04</v>
      </c>
      <c r="S26" s="79">
        <v>0.23</v>
      </c>
      <c r="T26" s="79">
        <v>0.04</v>
      </c>
    </row>
    <row r="27" spans="2:20">
      <c r="B27" t="s">
        <v>322</v>
      </c>
      <c r="C27" t="s">
        <v>323</v>
      </c>
      <c r="D27" t="s">
        <v>106</v>
      </c>
      <c r="E27" t="s">
        <v>129</v>
      </c>
      <c r="F27" t="s">
        <v>324</v>
      </c>
      <c r="G27" t="s">
        <v>118</v>
      </c>
      <c r="H27" t="s">
        <v>325</v>
      </c>
      <c r="I27" t="s">
        <v>155</v>
      </c>
      <c r="J27" t="s">
        <v>326</v>
      </c>
      <c r="K27" s="79">
        <v>4.22</v>
      </c>
      <c r="L27" t="s">
        <v>108</v>
      </c>
      <c r="M27" s="79">
        <v>4.95</v>
      </c>
      <c r="N27" s="79">
        <v>4.1399999999999997</v>
      </c>
      <c r="O27" s="79">
        <v>3539251</v>
      </c>
      <c r="P27" s="79">
        <v>124.59</v>
      </c>
      <c r="Q27" s="79">
        <v>4409.5528209000004</v>
      </c>
      <c r="R27" s="79">
        <v>0.11</v>
      </c>
      <c r="S27" s="79">
        <v>6.17</v>
      </c>
      <c r="T27" s="79">
        <v>1.19</v>
      </c>
    </row>
    <row r="28" spans="2:20">
      <c r="B28" t="s">
        <v>327</v>
      </c>
      <c r="C28" t="s">
        <v>328</v>
      </c>
      <c r="D28" t="s">
        <v>106</v>
      </c>
      <c r="E28" t="s">
        <v>129</v>
      </c>
      <c r="F28" t="s">
        <v>329</v>
      </c>
      <c r="G28" t="s">
        <v>118</v>
      </c>
      <c r="H28" t="s">
        <v>330</v>
      </c>
      <c r="I28" t="s">
        <v>155</v>
      </c>
      <c r="J28" t="s">
        <v>331</v>
      </c>
      <c r="K28" s="79">
        <v>0.91</v>
      </c>
      <c r="L28" t="s">
        <v>108</v>
      </c>
      <c r="M28" s="79">
        <v>7.14</v>
      </c>
      <c r="N28" s="79">
        <v>57.53</v>
      </c>
      <c r="O28" s="79">
        <v>151440</v>
      </c>
      <c r="P28" s="79">
        <v>84</v>
      </c>
      <c r="Q28" s="79">
        <v>127.20959999999999</v>
      </c>
      <c r="R28" s="79">
        <v>0.05</v>
      </c>
      <c r="S28" s="79">
        <v>0.18</v>
      </c>
      <c r="T28" s="79">
        <v>0.03</v>
      </c>
    </row>
    <row r="29" spans="2:20">
      <c r="B29" t="s">
        <v>332</v>
      </c>
      <c r="C29" t="s">
        <v>333</v>
      </c>
      <c r="D29" t="s">
        <v>106</v>
      </c>
      <c r="E29" t="s">
        <v>129</v>
      </c>
      <c r="F29" t="s">
        <v>329</v>
      </c>
      <c r="G29" t="s">
        <v>118</v>
      </c>
      <c r="H29" t="s">
        <v>330</v>
      </c>
      <c r="I29" t="s">
        <v>155</v>
      </c>
      <c r="J29" t="s">
        <v>334</v>
      </c>
      <c r="K29" s="79">
        <v>1.78</v>
      </c>
      <c r="L29" t="s">
        <v>108</v>
      </c>
      <c r="M29" s="79">
        <v>5.87</v>
      </c>
      <c r="N29" s="79">
        <v>40.74</v>
      </c>
      <c r="O29" s="79">
        <v>1326447.6399999999</v>
      </c>
      <c r="P29" s="79">
        <v>72.040000000000006</v>
      </c>
      <c r="Q29" s="79">
        <v>955.57287985599999</v>
      </c>
      <c r="R29" s="79">
        <v>0.14000000000000001</v>
      </c>
      <c r="S29" s="79">
        <v>1.34</v>
      </c>
      <c r="T29" s="79">
        <v>0.26</v>
      </c>
    </row>
    <row r="30" spans="2:20">
      <c r="B30" t="s">
        <v>335</v>
      </c>
      <c r="C30" t="s">
        <v>336</v>
      </c>
      <c r="D30" t="s">
        <v>106</v>
      </c>
      <c r="E30" t="s">
        <v>129</v>
      </c>
      <c r="F30" t="s">
        <v>337</v>
      </c>
      <c r="G30" t="s">
        <v>294</v>
      </c>
      <c r="H30" t="s">
        <v>338</v>
      </c>
      <c r="I30" t="s">
        <v>155</v>
      </c>
      <c r="J30" t="s">
        <v>339</v>
      </c>
      <c r="K30" s="79">
        <v>0.27</v>
      </c>
      <c r="L30" t="s">
        <v>108</v>
      </c>
      <c r="M30" s="79">
        <v>5.0999999999999996</v>
      </c>
      <c r="N30" s="79">
        <v>11.57</v>
      </c>
      <c r="O30" s="79">
        <v>109039.92</v>
      </c>
      <c r="P30" s="79">
        <v>103.22</v>
      </c>
      <c r="Q30" s="79">
        <v>112.551005424</v>
      </c>
      <c r="R30" s="79">
        <v>0.11</v>
      </c>
      <c r="S30" s="79">
        <v>0.16</v>
      </c>
      <c r="T30" s="79">
        <v>0.03</v>
      </c>
    </row>
    <row r="31" spans="2:20">
      <c r="B31" t="s">
        <v>340</v>
      </c>
      <c r="C31" t="s">
        <v>341</v>
      </c>
      <c r="D31" t="s">
        <v>106</v>
      </c>
      <c r="E31" t="s">
        <v>129</v>
      </c>
      <c r="F31" t="s">
        <v>342</v>
      </c>
      <c r="G31" t="s">
        <v>294</v>
      </c>
      <c r="H31" t="s">
        <v>343</v>
      </c>
      <c r="I31" t="s">
        <v>156</v>
      </c>
      <c r="J31" t="s">
        <v>344</v>
      </c>
      <c r="K31" s="79">
        <v>2.95</v>
      </c>
      <c r="L31" t="s">
        <v>108</v>
      </c>
      <c r="M31" s="79">
        <v>6.45</v>
      </c>
      <c r="N31" s="79">
        <v>22.84</v>
      </c>
      <c r="O31" s="79">
        <v>703051.5</v>
      </c>
      <c r="P31" s="79">
        <v>65</v>
      </c>
      <c r="Q31" s="79">
        <v>456.983475</v>
      </c>
      <c r="R31" s="79">
        <v>7.0000000000000007E-2</v>
      </c>
      <c r="S31" s="79">
        <v>0.64</v>
      </c>
      <c r="T31" s="79">
        <v>0.12</v>
      </c>
    </row>
    <row r="32" spans="2:20">
      <c r="B32" s="80" t="s">
        <v>236</v>
      </c>
      <c r="C32" s="16"/>
      <c r="D32" s="16"/>
      <c r="E32" s="16"/>
      <c r="F32" s="16"/>
      <c r="K32" s="81">
        <v>0.76</v>
      </c>
      <c r="N32" s="81">
        <v>0.92</v>
      </c>
      <c r="O32" s="81">
        <v>264966.46000000002</v>
      </c>
      <c r="Q32" s="81">
        <v>279.66554501600001</v>
      </c>
      <c r="S32" s="81">
        <v>0.39</v>
      </c>
      <c r="T32" s="81">
        <v>0.08</v>
      </c>
    </row>
    <row r="33" spans="2:20">
      <c r="B33" t="s">
        <v>345</v>
      </c>
      <c r="C33" t="s">
        <v>346</v>
      </c>
      <c r="D33" t="s">
        <v>106</v>
      </c>
      <c r="E33" t="s">
        <v>129</v>
      </c>
      <c r="F33" t="s">
        <v>347</v>
      </c>
      <c r="G33" t="s">
        <v>138</v>
      </c>
      <c r="H33" t="s">
        <v>320</v>
      </c>
      <c r="I33" t="s">
        <v>155</v>
      </c>
      <c r="J33" t="s">
        <v>227</v>
      </c>
      <c r="K33" s="79">
        <v>0.73</v>
      </c>
      <c r="L33" t="s">
        <v>108</v>
      </c>
      <c r="M33" s="79">
        <v>5.5</v>
      </c>
      <c r="N33" s="79">
        <v>0.94</v>
      </c>
      <c r="O33" s="79">
        <v>92620</v>
      </c>
      <c r="P33" s="79">
        <v>104.78</v>
      </c>
      <c r="Q33" s="79">
        <v>97.047235999999998</v>
      </c>
      <c r="R33" s="79">
        <v>0.08</v>
      </c>
      <c r="S33" s="79">
        <v>0.14000000000000001</v>
      </c>
      <c r="T33" s="79">
        <v>0.03</v>
      </c>
    </row>
    <row r="34" spans="2:20">
      <c r="B34" t="s">
        <v>348</v>
      </c>
      <c r="C34" t="s">
        <v>349</v>
      </c>
      <c r="D34" t="s">
        <v>106</v>
      </c>
      <c r="E34" t="s">
        <v>129</v>
      </c>
      <c r="F34" t="s">
        <v>324</v>
      </c>
      <c r="G34" t="s">
        <v>118</v>
      </c>
      <c r="H34" t="s">
        <v>325</v>
      </c>
      <c r="I34" t="s">
        <v>155</v>
      </c>
      <c r="J34" t="s">
        <v>350</v>
      </c>
      <c r="K34" s="79">
        <v>0.77</v>
      </c>
      <c r="L34" t="s">
        <v>108</v>
      </c>
      <c r="M34" s="79">
        <v>6.7</v>
      </c>
      <c r="N34" s="79">
        <v>0.91</v>
      </c>
      <c r="O34" s="79">
        <v>172346.46</v>
      </c>
      <c r="P34" s="79">
        <v>105.96</v>
      </c>
      <c r="Q34" s="79">
        <v>182.61830901600001</v>
      </c>
      <c r="R34" s="79">
        <v>0.08</v>
      </c>
      <c r="S34" s="79">
        <v>0.26</v>
      </c>
      <c r="T34" s="79">
        <v>0.05</v>
      </c>
    </row>
    <row r="35" spans="2:20">
      <c r="B35" s="80" t="s">
        <v>268</v>
      </c>
      <c r="C35" s="16"/>
      <c r="D35" s="16"/>
      <c r="E35" s="16"/>
      <c r="F35" s="16"/>
      <c r="K35" s="81">
        <v>0</v>
      </c>
      <c r="N35" s="81">
        <v>0</v>
      </c>
      <c r="O35" s="81">
        <v>0</v>
      </c>
      <c r="Q35" s="81">
        <v>0</v>
      </c>
      <c r="S35" s="81">
        <v>0</v>
      </c>
      <c r="T35" s="81">
        <v>0</v>
      </c>
    </row>
    <row r="36" spans="2:20">
      <c r="B36" t="s">
        <v>211</v>
      </c>
      <c r="C36" t="s">
        <v>211</v>
      </c>
      <c r="D36" s="16"/>
      <c r="E36" s="16"/>
      <c r="F36" s="16"/>
      <c r="G36" t="s">
        <v>211</v>
      </c>
      <c r="H36" t="s">
        <v>211</v>
      </c>
      <c r="K36" s="79">
        <v>0</v>
      </c>
      <c r="L36" t="s">
        <v>211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  <c r="R36" s="79">
        <v>0</v>
      </c>
      <c r="S36" s="79">
        <v>0</v>
      </c>
      <c r="T36" s="79">
        <v>0</v>
      </c>
    </row>
    <row r="37" spans="2:20">
      <c r="B37" s="80" t="s">
        <v>351</v>
      </c>
      <c r="C37" s="16"/>
      <c r="D37" s="16"/>
      <c r="E37" s="16"/>
      <c r="F37" s="16"/>
      <c r="K37" s="81">
        <v>0</v>
      </c>
      <c r="N37" s="81">
        <v>0</v>
      </c>
      <c r="O37" s="81">
        <v>0</v>
      </c>
      <c r="Q37" s="81">
        <v>0</v>
      </c>
      <c r="S37" s="81">
        <v>0</v>
      </c>
      <c r="T37" s="81">
        <v>0</v>
      </c>
    </row>
    <row r="38" spans="2:20">
      <c r="B38" t="s">
        <v>211</v>
      </c>
      <c r="C38" t="s">
        <v>211</v>
      </c>
      <c r="D38" s="16"/>
      <c r="E38" s="16"/>
      <c r="F38" s="16"/>
      <c r="G38" t="s">
        <v>211</v>
      </c>
      <c r="H38" t="s">
        <v>211</v>
      </c>
      <c r="K38" s="79">
        <v>0</v>
      </c>
      <c r="L38" t="s">
        <v>211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  <c r="R38" s="79">
        <v>0</v>
      </c>
      <c r="S38" s="79">
        <v>0</v>
      </c>
      <c r="T38" s="79">
        <v>0</v>
      </c>
    </row>
    <row r="39" spans="2:20">
      <c r="B39" s="80" t="s">
        <v>218</v>
      </c>
      <c r="C39" s="16"/>
      <c r="D39" s="16"/>
      <c r="E39" s="16"/>
      <c r="F39" s="16"/>
      <c r="K39" s="81">
        <v>8.2100000000000009</v>
      </c>
      <c r="N39" s="81">
        <v>4.5199999999999996</v>
      </c>
      <c r="O39" s="81">
        <v>11968457</v>
      </c>
      <c r="Q39" s="81">
        <v>44339.558216412297</v>
      </c>
      <c r="S39" s="81">
        <v>62.04</v>
      </c>
      <c r="T39" s="81">
        <v>12.01</v>
      </c>
    </row>
    <row r="40" spans="2:20">
      <c r="B40" s="80" t="s">
        <v>269</v>
      </c>
      <c r="C40" s="16"/>
      <c r="D40" s="16"/>
      <c r="E40" s="16"/>
      <c r="F40" s="16"/>
      <c r="K40" s="81">
        <v>0</v>
      </c>
      <c r="N40" s="81">
        <v>0</v>
      </c>
      <c r="O40" s="81">
        <v>0</v>
      </c>
      <c r="Q40" s="81">
        <v>0</v>
      </c>
      <c r="S40" s="81">
        <v>0</v>
      </c>
      <c r="T40" s="81">
        <v>0</v>
      </c>
    </row>
    <row r="41" spans="2:20">
      <c r="B41" t="s">
        <v>211</v>
      </c>
      <c r="C41" t="s">
        <v>211</v>
      </c>
      <c r="D41" s="16"/>
      <c r="E41" s="16"/>
      <c r="F41" s="16"/>
      <c r="G41" t="s">
        <v>211</v>
      </c>
      <c r="H41" t="s">
        <v>211</v>
      </c>
      <c r="K41" s="79">
        <v>0</v>
      </c>
      <c r="L41" t="s">
        <v>211</v>
      </c>
      <c r="M41" s="79">
        <v>0</v>
      </c>
      <c r="N41" s="79">
        <v>0</v>
      </c>
      <c r="O41" s="79">
        <v>0</v>
      </c>
      <c r="P41" s="79">
        <v>0</v>
      </c>
      <c r="Q41" s="79">
        <v>0</v>
      </c>
      <c r="R41" s="79">
        <v>0</v>
      </c>
      <c r="S41" s="79">
        <v>0</v>
      </c>
      <c r="T41" s="79">
        <v>0</v>
      </c>
    </row>
    <row r="42" spans="2:20">
      <c r="B42" s="80" t="s">
        <v>270</v>
      </c>
      <c r="C42" s="16"/>
      <c r="D42" s="16"/>
      <c r="E42" s="16"/>
      <c r="F42" s="16"/>
      <c r="K42" s="81">
        <v>8.2100000000000009</v>
      </c>
      <c r="N42" s="81">
        <v>4.5199999999999996</v>
      </c>
      <c r="O42" s="81">
        <v>11968457</v>
      </c>
      <c r="Q42" s="81">
        <v>44339.558216412297</v>
      </c>
      <c r="S42" s="81">
        <v>62.04</v>
      </c>
      <c r="T42" s="81">
        <v>12.01</v>
      </c>
    </row>
    <row r="43" spans="2:20">
      <c r="B43" t="s">
        <v>352</v>
      </c>
      <c r="C43" t="s">
        <v>353</v>
      </c>
      <c r="D43" t="s">
        <v>129</v>
      </c>
      <c r="E43" t="s">
        <v>354</v>
      </c>
      <c r="F43" s="16"/>
      <c r="G43" t="s">
        <v>355</v>
      </c>
      <c r="H43" t="s">
        <v>356</v>
      </c>
      <c r="I43" t="s">
        <v>357</v>
      </c>
      <c r="J43" t="s">
        <v>358</v>
      </c>
      <c r="K43" s="79">
        <v>7.06</v>
      </c>
      <c r="L43" t="s">
        <v>112</v>
      </c>
      <c r="M43" s="79">
        <v>3</v>
      </c>
      <c r="N43" s="79">
        <v>3.4</v>
      </c>
      <c r="O43" s="79">
        <v>771000</v>
      </c>
      <c r="P43" s="79">
        <v>97.730333333333334</v>
      </c>
      <c r="Q43" s="79">
        <v>2723.9056450500002</v>
      </c>
      <c r="R43" s="79">
        <v>0.03</v>
      </c>
      <c r="S43" s="79">
        <v>3.81</v>
      </c>
      <c r="T43" s="79">
        <v>0.74</v>
      </c>
    </row>
    <row r="44" spans="2:20">
      <c r="B44" t="s">
        <v>359</v>
      </c>
      <c r="C44" t="s">
        <v>360</v>
      </c>
      <c r="D44" t="s">
        <v>129</v>
      </c>
      <c r="E44" t="s">
        <v>354</v>
      </c>
      <c r="F44" s="16"/>
      <c r="G44" t="s">
        <v>355</v>
      </c>
      <c r="H44" t="s">
        <v>356</v>
      </c>
      <c r="I44" t="s">
        <v>357</v>
      </c>
      <c r="J44" t="s">
        <v>298</v>
      </c>
      <c r="K44" s="79">
        <v>6.66</v>
      </c>
      <c r="L44" t="s">
        <v>112</v>
      </c>
      <c r="M44" s="79">
        <v>3.3</v>
      </c>
      <c r="N44" s="79">
        <v>3.33</v>
      </c>
      <c r="O44" s="79">
        <v>75000</v>
      </c>
      <c r="P44" s="79">
        <v>100.1615</v>
      </c>
      <c r="Q44" s="79">
        <v>271.562866875</v>
      </c>
      <c r="R44" s="79">
        <v>0</v>
      </c>
      <c r="S44" s="79">
        <v>0.38</v>
      </c>
      <c r="T44" s="79">
        <v>7.0000000000000007E-2</v>
      </c>
    </row>
    <row r="45" spans="2:20">
      <c r="B45" t="s">
        <v>361</v>
      </c>
      <c r="C45" t="s">
        <v>362</v>
      </c>
      <c r="D45" t="s">
        <v>129</v>
      </c>
      <c r="E45" t="s">
        <v>354</v>
      </c>
      <c r="F45" s="16"/>
      <c r="G45" t="s">
        <v>355</v>
      </c>
      <c r="H45" t="s">
        <v>363</v>
      </c>
      <c r="I45" t="s">
        <v>364</v>
      </c>
      <c r="J45" t="s">
        <v>365</v>
      </c>
      <c r="K45" s="79">
        <v>7.42</v>
      </c>
      <c r="L45" t="s">
        <v>112</v>
      </c>
      <c r="M45" s="79">
        <v>3.55</v>
      </c>
      <c r="N45" s="79">
        <v>3.52</v>
      </c>
      <c r="O45" s="79">
        <v>396000</v>
      </c>
      <c r="P45" s="79">
        <v>100.43586111111111</v>
      </c>
      <c r="Q45" s="79">
        <v>1437.77952615</v>
      </c>
      <c r="R45" s="79">
        <v>0.02</v>
      </c>
      <c r="S45" s="79">
        <v>2.0099999999999998</v>
      </c>
      <c r="T45" s="79">
        <v>0.39</v>
      </c>
    </row>
    <row r="46" spans="2:20">
      <c r="B46" t="s">
        <v>366</v>
      </c>
      <c r="C46" t="s">
        <v>367</v>
      </c>
      <c r="D46" t="s">
        <v>129</v>
      </c>
      <c r="E46" t="s">
        <v>354</v>
      </c>
      <c r="F46" s="16"/>
      <c r="G46" t="s">
        <v>368</v>
      </c>
      <c r="H46" t="s">
        <v>369</v>
      </c>
      <c r="I46" t="s">
        <v>364</v>
      </c>
      <c r="J46" t="s">
        <v>370</v>
      </c>
      <c r="K46" s="79">
        <v>7.61</v>
      </c>
      <c r="L46" t="s">
        <v>112</v>
      </c>
      <c r="M46" s="79">
        <v>3.65</v>
      </c>
      <c r="N46" s="79">
        <v>3.55</v>
      </c>
      <c r="O46" s="79">
        <v>753000</v>
      </c>
      <c r="P46" s="79">
        <v>101.50519444887118</v>
      </c>
      <c r="Q46" s="79">
        <v>2763.0678228329998</v>
      </c>
      <c r="R46" s="79">
        <v>6.85</v>
      </c>
      <c r="S46" s="79">
        <v>3.87</v>
      </c>
      <c r="T46" s="79">
        <v>0.75</v>
      </c>
    </row>
    <row r="47" spans="2:20">
      <c r="B47" t="s">
        <v>371</v>
      </c>
      <c r="C47" t="s">
        <v>372</v>
      </c>
      <c r="D47" t="s">
        <v>129</v>
      </c>
      <c r="E47" t="s">
        <v>354</v>
      </c>
      <c r="F47" s="16"/>
      <c r="G47" t="s">
        <v>355</v>
      </c>
      <c r="H47" t="s">
        <v>369</v>
      </c>
      <c r="I47" t="s">
        <v>364</v>
      </c>
      <c r="J47" t="s">
        <v>373</v>
      </c>
      <c r="K47" s="79">
        <v>6.95</v>
      </c>
      <c r="L47" t="s">
        <v>112</v>
      </c>
      <c r="M47" s="79">
        <v>3.13</v>
      </c>
      <c r="N47" s="79">
        <v>3.41</v>
      </c>
      <c r="O47" s="79">
        <v>234000</v>
      </c>
      <c r="P47" s="79">
        <v>98.804597222222228</v>
      </c>
      <c r="Q47" s="79">
        <v>835.7979683625</v>
      </c>
      <c r="R47" s="79">
        <v>0.01</v>
      </c>
      <c r="S47" s="79">
        <v>1.17</v>
      </c>
      <c r="T47" s="79">
        <v>0.23</v>
      </c>
    </row>
    <row r="48" spans="2:20">
      <c r="B48" t="s">
        <v>374</v>
      </c>
      <c r="C48" t="s">
        <v>375</v>
      </c>
      <c r="D48" t="s">
        <v>129</v>
      </c>
      <c r="E48" t="s">
        <v>354</v>
      </c>
      <c r="F48" s="16"/>
      <c r="G48" t="s">
        <v>355</v>
      </c>
      <c r="H48" t="s">
        <v>376</v>
      </c>
      <c r="I48" t="s">
        <v>357</v>
      </c>
      <c r="J48" t="s">
        <v>377</v>
      </c>
      <c r="K48" s="79">
        <v>7.14</v>
      </c>
      <c r="L48" t="s">
        <v>112</v>
      </c>
      <c r="M48" s="79">
        <v>3.9</v>
      </c>
      <c r="N48" s="79">
        <v>3.47</v>
      </c>
      <c r="O48" s="79">
        <v>728000</v>
      </c>
      <c r="P48" s="79">
        <v>104.039</v>
      </c>
      <c r="Q48" s="79">
        <v>2738.0151707999999</v>
      </c>
      <c r="R48" s="79">
        <v>0.03</v>
      </c>
      <c r="S48" s="79">
        <v>3.83</v>
      </c>
      <c r="T48" s="79">
        <v>0.74</v>
      </c>
    </row>
    <row r="49" spans="2:20">
      <c r="B49" t="s">
        <v>378</v>
      </c>
      <c r="C49" t="s">
        <v>379</v>
      </c>
      <c r="D49" t="s">
        <v>129</v>
      </c>
      <c r="E49" t="s">
        <v>354</v>
      </c>
      <c r="F49" s="16"/>
      <c r="G49" t="s">
        <v>380</v>
      </c>
      <c r="H49" t="s">
        <v>369</v>
      </c>
      <c r="I49" t="s">
        <v>364</v>
      </c>
      <c r="J49" t="s">
        <v>381</v>
      </c>
      <c r="K49" s="79">
        <v>4.38</v>
      </c>
      <c r="L49" t="s">
        <v>112</v>
      </c>
      <c r="M49" s="79">
        <v>4.5</v>
      </c>
      <c r="N49" s="79">
        <v>2.81</v>
      </c>
      <c r="O49" s="79">
        <v>218000</v>
      </c>
      <c r="P49" s="79">
        <v>108.461</v>
      </c>
      <c r="Q49" s="79">
        <v>854.74860269999999</v>
      </c>
      <c r="R49" s="79">
        <v>0.01</v>
      </c>
      <c r="S49" s="79">
        <v>1.2</v>
      </c>
      <c r="T49" s="79">
        <v>0.23</v>
      </c>
    </row>
    <row r="50" spans="2:20">
      <c r="B50" t="s">
        <v>382</v>
      </c>
      <c r="C50" t="s">
        <v>383</v>
      </c>
      <c r="D50" t="s">
        <v>129</v>
      </c>
      <c r="E50" t="s">
        <v>354</v>
      </c>
      <c r="F50" s="16"/>
      <c r="G50" t="s">
        <v>355</v>
      </c>
      <c r="H50" t="s">
        <v>384</v>
      </c>
      <c r="I50" t="s">
        <v>364</v>
      </c>
      <c r="J50" t="s">
        <v>385</v>
      </c>
      <c r="K50" s="79">
        <v>6.08</v>
      </c>
      <c r="L50" t="s">
        <v>112</v>
      </c>
      <c r="M50" s="79">
        <v>4</v>
      </c>
      <c r="N50" s="79">
        <v>3.46</v>
      </c>
      <c r="O50" s="79">
        <v>392000</v>
      </c>
      <c r="P50" s="79">
        <v>105.48088887755102</v>
      </c>
      <c r="Q50" s="79">
        <v>1494.748580106</v>
      </c>
      <c r="R50" s="79">
        <v>0.01</v>
      </c>
      <c r="S50" s="79">
        <v>2.09</v>
      </c>
      <c r="T50" s="79">
        <v>0.41</v>
      </c>
    </row>
    <row r="51" spans="2:20">
      <c r="B51" t="s">
        <v>386</v>
      </c>
      <c r="C51" t="s">
        <v>387</v>
      </c>
      <c r="D51" t="s">
        <v>129</v>
      </c>
      <c r="E51" t="s">
        <v>354</v>
      </c>
      <c r="F51" s="16"/>
      <c r="G51" t="s">
        <v>355</v>
      </c>
      <c r="H51" t="s">
        <v>388</v>
      </c>
      <c r="I51" t="s">
        <v>357</v>
      </c>
      <c r="J51" t="s">
        <v>389</v>
      </c>
      <c r="K51" s="79">
        <v>5.99</v>
      </c>
      <c r="L51" t="s">
        <v>112</v>
      </c>
      <c r="M51" s="79">
        <v>4.13</v>
      </c>
      <c r="N51" s="79">
        <v>3.44</v>
      </c>
      <c r="O51" s="79">
        <v>386000</v>
      </c>
      <c r="P51" s="79">
        <v>105.06970834196891</v>
      </c>
      <c r="Q51" s="79">
        <v>1466.1322032329999</v>
      </c>
      <c r="R51" s="79">
        <v>0.02</v>
      </c>
      <c r="S51" s="79">
        <v>2.0499999999999998</v>
      </c>
      <c r="T51" s="79">
        <v>0.4</v>
      </c>
    </row>
    <row r="52" spans="2:20">
      <c r="B52" t="s">
        <v>390</v>
      </c>
      <c r="C52" t="s">
        <v>391</v>
      </c>
      <c r="D52" t="s">
        <v>129</v>
      </c>
      <c r="E52" t="s">
        <v>354</v>
      </c>
      <c r="F52" s="16"/>
      <c r="G52" t="s">
        <v>355</v>
      </c>
      <c r="H52" t="s">
        <v>388</v>
      </c>
      <c r="I52" t="s">
        <v>357</v>
      </c>
      <c r="J52" t="s">
        <v>392</v>
      </c>
      <c r="K52" s="79">
        <v>7.18</v>
      </c>
      <c r="L52" t="s">
        <v>112</v>
      </c>
      <c r="M52" s="79">
        <v>3.88</v>
      </c>
      <c r="N52" s="79">
        <v>3.66</v>
      </c>
      <c r="O52" s="79">
        <v>406000</v>
      </c>
      <c r="P52" s="79">
        <v>102.34206943349754</v>
      </c>
      <c r="Q52" s="79">
        <v>1502.0643188685001</v>
      </c>
      <c r="R52" s="79">
        <v>0.02</v>
      </c>
      <c r="S52" s="79">
        <v>2.1</v>
      </c>
      <c r="T52" s="79">
        <v>0.41</v>
      </c>
    </row>
    <row r="53" spans="2:20">
      <c r="B53" t="s">
        <v>393</v>
      </c>
      <c r="C53" t="s">
        <v>394</v>
      </c>
      <c r="D53" t="s">
        <v>129</v>
      </c>
      <c r="E53" t="s">
        <v>354</v>
      </c>
      <c r="F53" s="16"/>
      <c r="G53" t="s">
        <v>355</v>
      </c>
      <c r="H53" t="s">
        <v>388</v>
      </c>
      <c r="I53" t="s">
        <v>357</v>
      </c>
      <c r="J53" t="s">
        <v>395</v>
      </c>
      <c r="K53" s="79">
        <v>7.53</v>
      </c>
      <c r="L53" t="s">
        <v>112</v>
      </c>
      <c r="M53" s="79">
        <v>3.7</v>
      </c>
      <c r="N53" s="79">
        <v>3.75</v>
      </c>
      <c r="O53" s="79">
        <v>597000</v>
      </c>
      <c r="P53" s="79">
        <v>100.62355556113903</v>
      </c>
      <c r="Q53" s="79">
        <v>2171.6122955205001</v>
      </c>
      <c r="R53" s="79">
        <v>0.03</v>
      </c>
      <c r="S53" s="79">
        <v>3.04</v>
      </c>
      <c r="T53" s="79">
        <v>0.59</v>
      </c>
    </row>
    <row r="54" spans="2:20">
      <c r="B54" t="s">
        <v>396</v>
      </c>
      <c r="C54" t="s">
        <v>397</v>
      </c>
      <c r="D54" t="s">
        <v>129</v>
      </c>
      <c r="E54" t="s">
        <v>354</v>
      </c>
      <c r="F54" s="16"/>
      <c r="G54" t="s">
        <v>380</v>
      </c>
      <c r="H54" t="s">
        <v>388</v>
      </c>
      <c r="I54" t="s">
        <v>357</v>
      </c>
      <c r="J54" t="s">
        <v>398</v>
      </c>
      <c r="K54" s="79">
        <v>4.3499999999999996</v>
      </c>
      <c r="L54" t="s">
        <v>112</v>
      </c>
      <c r="M54" s="79">
        <v>4.5</v>
      </c>
      <c r="N54" s="79">
        <v>2.94</v>
      </c>
      <c r="O54" s="79">
        <v>382000</v>
      </c>
      <c r="P54" s="79">
        <v>107.8985</v>
      </c>
      <c r="Q54" s="79">
        <v>1490.00275605</v>
      </c>
      <c r="R54" s="79">
        <v>0</v>
      </c>
      <c r="S54" s="79">
        <v>2.08</v>
      </c>
      <c r="T54" s="79">
        <v>0.4</v>
      </c>
    </row>
    <row r="55" spans="2:20">
      <c r="B55" t="s">
        <v>399</v>
      </c>
      <c r="C55" t="s">
        <v>400</v>
      </c>
      <c r="D55" t="s">
        <v>129</v>
      </c>
      <c r="E55" t="s">
        <v>354</v>
      </c>
      <c r="F55" s="16"/>
      <c r="G55" t="s">
        <v>355</v>
      </c>
      <c r="H55" t="s">
        <v>388</v>
      </c>
      <c r="I55" t="s">
        <v>357</v>
      </c>
      <c r="J55" t="s">
        <v>392</v>
      </c>
      <c r="K55" s="79">
        <v>5.79</v>
      </c>
      <c r="L55" t="s">
        <v>112</v>
      </c>
      <c r="M55" s="79">
        <v>3.88</v>
      </c>
      <c r="N55" s="79">
        <v>3.29</v>
      </c>
      <c r="O55" s="79">
        <v>208000</v>
      </c>
      <c r="P55" s="79">
        <v>105.25540278846154</v>
      </c>
      <c r="Q55" s="79">
        <v>791.43642464699997</v>
      </c>
      <c r="R55" s="79">
        <v>0.01</v>
      </c>
      <c r="S55" s="79">
        <v>1.1100000000000001</v>
      </c>
      <c r="T55" s="79">
        <v>0.21</v>
      </c>
    </row>
    <row r="56" spans="2:20">
      <c r="B56" t="s">
        <v>401</v>
      </c>
      <c r="C56" t="s">
        <v>402</v>
      </c>
      <c r="D56" t="s">
        <v>129</v>
      </c>
      <c r="E56" t="s">
        <v>354</v>
      </c>
      <c r="F56" s="16"/>
      <c r="G56" t="s">
        <v>380</v>
      </c>
      <c r="H56" t="s">
        <v>384</v>
      </c>
      <c r="I56" t="s">
        <v>364</v>
      </c>
      <c r="J56" t="s">
        <v>403</v>
      </c>
      <c r="K56" s="79">
        <v>5.95</v>
      </c>
      <c r="L56" t="s">
        <v>112</v>
      </c>
      <c r="M56" s="79">
        <v>4.88</v>
      </c>
      <c r="N56" s="79">
        <v>3.4</v>
      </c>
      <c r="O56" s="79">
        <v>265000</v>
      </c>
      <c r="P56" s="79">
        <v>109.74737501886793</v>
      </c>
      <c r="Q56" s="79">
        <v>1051.3524158370001</v>
      </c>
      <c r="R56" s="79">
        <v>0</v>
      </c>
      <c r="S56" s="79">
        <v>1.47</v>
      </c>
      <c r="T56" s="79">
        <v>0.28000000000000003</v>
      </c>
    </row>
    <row r="57" spans="2:20">
      <c r="B57" t="s">
        <v>404</v>
      </c>
      <c r="C57" t="s">
        <v>405</v>
      </c>
      <c r="D57" t="s">
        <v>129</v>
      </c>
      <c r="E57" t="s">
        <v>354</v>
      </c>
      <c r="F57" s="16"/>
      <c r="G57" t="s">
        <v>406</v>
      </c>
      <c r="H57" t="s">
        <v>384</v>
      </c>
      <c r="I57" t="s">
        <v>364</v>
      </c>
      <c r="J57" t="s">
        <v>407</v>
      </c>
      <c r="K57" s="79">
        <v>5.29</v>
      </c>
      <c r="L57" t="s">
        <v>112</v>
      </c>
      <c r="M57" s="79">
        <v>3.5</v>
      </c>
      <c r="N57" s="79">
        <v>4.43</v>
      </c>
      <c r="O57" s="79">
        <v>335000</v>
      </c>
      <c r="P57" s="79">
        <v>96.031333343283578</v>
      </c>
      <c r="Q57" s="79">
        <v>1162.9634546205</v>
      </c>
      <c r="R57" s="79">
        <v>0.02</v>
      </c>
      <c r="S57" s="79">
        <v>1.63</v>
      </c>
      <c r="T57" s="79">
        <v>0.32</v>
      </c>
    </row>
    <row r="58" spans="2:20">
      <c r="B58" t="s">
        <v>408</v>
      </c>
      <c r="C58" t="s">
        <v>409</v>
      </c>
      <c r="D58" t="s">
        <v>129</v>
      </c>
      <c r="E58" t="s">
        <v>354</v>
      </c>
      <c r="F58" s="16"/>
      <c r="G58" t="s">
        <v>410</v>
      </c>
      <c r="H58" t="s">
        <v>384</v>
      </c>
      <c r="I58" t="s">
        <v>364</v>
      </c>
      <c r="J58" t="s">
        <v>411</v>
      </c>
      <c r="K58" s="79">
        <v>8.2799999999999994</v>
      </c>
      <c r="L58" t="s">
        <v>112</v>
      </c>
      <c r="M58" s="79">
        <v>4.13</v>
      </c>
      <c r="N58" s="79">
        <v>3.96</v>
      </c>
      <c r="O58" s="79">
        <v>115000</v>
      </c>
      <c r="P58" s="79">
        <v>101.8182192173913</v>
      </c>
      <c r="Q58" s="79">
        <v>423.28379184149998</v>
      </c>
      <c r="R58" s="79">
        <v>0</v>
      </c>
      <c r="S58" s="79">
        <v>0.59</v>
      </c>
      <c r="T58" s="79">
        <v>0.11</v>
      </c>
    </row>
    <row r="59" spans="2:20">
      <c r="B59" t="s">
        <v>412</v>
      </c>
      <c r="C59" t="s">
        <v>413</v>
      </c>
      <c r="D59" t="s">
        <v>129</v>
      </c>
      <c r="E59" t="s">
        <v>354</v>
      </c>
      <c r="F59" s="16"/>
      <c r="G59" t="s">
        <v>410</v>
      </c>
      <c r="H59" t="s">
        <v>384</v>
      </c>
      <c r="I59" t="s">
        <v>364</v>
      </c>
      <c r="J59" t="s">
        <v>414</v>
      </c>
      <c r="K59" s="79">
        <v>5.62</v>
      </c>
      <c r="L59" t="s">
        <v>112</v>
      </c>
      <c r="M59" s="79">
        <v>5.15</v>
      </c>
      <c r="N59" s="79">
        <v>3.45</v>
      </c>
      <c r="O59" s="79">
        <v>294000</v>
      </c>
      <c r="P59" s="79">
        <v>110.12898333333334</v>
      </c>
      <c r="Q59" s="79">
        <v>1170.4618477649999</v>
      </c>
      <c r="R59" s="79">
        <v>0</v>
      </c>
      <c r="S59" s="79">
        <v>1.64</v>
      </c>
      <c r="T59" s="79">
        <v>0.32</v>
      </c>
    </row>
    <row r="60" spans="2:20">
      <c r="B60" t="s">
        <v>415</v>
      </c>
      <c r="C60" t="s">
        <v>416</v>
      </c>
      <c r="D60" t="s">
        <v>129</v>
      </c>
      <c r="E60" t="s">
        <v>354</v>
      </c>
      <c r="F60" s="16"/>
      <c r="G60" t="s">
        <v>417</v>
      </c>
      <c r="H60" t="s">
        <v>418</v>
      </c>
      <c r="I60" t="s">
        <v>357</v>
      </c>
      <c r="J60" t="s">
        <v>419</v>
      </c>
      <c r="K60" s="79">
        <v>7.03</v>
      </c>
      <c r="L60" t="s">
        <v>112</v>
      </c>
      <c r="M60" s="79">
        <v>3.6</v>
      </c>
      <c r="N60" s="79">
        <v>3.64</v>
      </c>
      <c r="O60" s="79">
        <v>310000</v>
      </c>
      <c r="P60" s="79">
        <v>101.286</v>
      </c>
      <c r="Q60" s="79">
        <v>1135.061559</v>
      </c>
      <c r="R60" s="79">
        <v>0.01</v>
      </c>
      <c r="S60" s="79">
        <v>1.59</v>
      </c>
      <c r="T60" s="79">
        <v>0.31</v>
      </c>
    </row>
    <row r="61" spans="2:20">
      <c r="B61" t="s">
        <v>420</v>
      </c>
      <c r="C61" t="s">
        <v>421</v>
      </c>
      <c r="D61" t="s">
        <v>129</v>
      </c>
      <c r="E61" t="s">
        <v>354</v>
      </c>
      <c r="F61" s="16"/>
      <c r="G61" t="s">
        <v>417</v>
      </c>
      <c r="H61" t="s">
        <v>325</v>
      </c>
      <c r="I61" t="s">
        <v>364</v>
      </c>
      <c r="J61" t="s">
        <v>422</v>
      </c>
      <c r="K61" s="79">
        <v>24.24</v>
      </c>
      <c r="L61" t="s">
        <v>116</v>
      </c>
      <c r="M61" s="79">
        <v>3.75</v>
      </c>
      <c r="N61" s="79">
        <v>3.58</v>
      </c>
      <c r="O61" s="79">
        <v>416000</v>
      </c>
      <c r="P61" s="79">
        <v>106.87337896634615</v>
      </c>
      <c r="Q61" s="79">
        <v>1725.9110217330001</v>
      </c>
      <c r="R61" s="79">
        <v>0.03</v>
      </c>
      <c r="S61" s="79">
        <v>2.41</v>
      </c>
      <c r="T61" s="79">
        <v>0.47</v>
      </c>
    </row>
    <row r="62" spans="2:20">
      <c r="B62" t="s">
        <v>423</v>
      </c>
      <c r="C62" t="s">
        <v>424</v>
      </c>
      <c r="D62" t="s">
        <v>129</v>
      </c>
      <c r="E62" t="s">
        <v>354</v>
      </c>
      <c r="F62" s="16"/>
      <c r="G62" t="s">
        <v>368</v>
      </c>
      <c r="H62" t="s">
        <v>325</v>
      </c>
      <c r="I62" t="s">
        <v>364</v>
      </c>
      <c r="J62" t="s">
        <v>425</v>
      </c>
      <c r="K62" s="79">
        <v>6.03</v>
      </c>
      <c r="L62" t="s">
        <v>112</v>
      </c>
      <c r="M62" s="79">
        <v>4.75</v>
      </c>
      <c r="N62" s="79">
        <v>5.25</v>
      </c>
      <c r="O62" s="79">
        <v>456000</v>
      </c>
      <c r="P62" s="79">
        <v>99.083888881578943</v>
      </c>
      <c r="Q62" s="79">
        <v>1633.3384578795001</v>
      </c>
      <c r="R62" s="79">
        <v>0.06</v>
      </c>
      <c r="S62" s="79">
        <v>2.29</v>
      </c>
      <c r="T62" s="79">
        <v>0.44</v>
      </c>
    </row>
    <row r="63" spans="2:20">
      <c r="B63" t="s">
        <v>426</v>
      </c>
      <c r="C63" t="s">
        <v>427</v>
      </c>
      <c r="D63" t="s">
        <v>129</v>
      </c>
      <c r="E63" t="s">
        <v>354</v>
      </c>
      <c r="F63" s="16"/>
      <c r="G63" t="s">
        <v>428</v>
      </c>
      <c r="H63" t="s">
        <v>325</v>
      </c>
      <c r="I63" t="s">
        <v>364</v>
      </c>
      <c r="J63" t="s">
        <v>429</v>
      </c>
      <c r="K63" s="79">
        <v>6.9</v>
      </c>
      <c r="L63" t="s">
        <v>112</v>
      </c>
      <c r="M63" s="79">
        <v>3.4</v>
      </c>
      <c r="N63" s="79">
        <v>3.91</v>
      </c>
      <c r="O63" s="79">
        <v>313000</v>
      </c>
      <c r="P63" s="79">
        <v>97.341222236421729</v>
      </c>
      <c r="Q63" s="79">
        <v>1101.4110625440001</v>
      </c>
      <c r="R63" s="79">
        <v>0.05</v>
      </c>
      <c r="S63" s="79">
        <v>1.54</v>
      </c>
      <c r="T63" s="79">
        <v>0.3</v>
      </c>
    </row>
    <row r="64" spans="2:20">
      <c r="B64" t="s">
        <v>430</v>
      </c>
      <c r="C64" t="s">
        <v>431</v>
      </c>
      <c r="D64" t="s">
        <v>129</v>
      </c>
      <c r="E64" t="s">
        <v>354</v>
      </c>
      <c r="F64" s="16"/>
      <c r="G64" t="s">
        <v>432</v>
      </c>
      <c r="H64" t="s">
        <v>418</v>
      </c>
      <c r="I64" t="s">
        <v>357</v>
      </c>
      <c r="J64" t="s">
        <v>433</v>
      </c>
      <c r="K64" s="79">
        <v>15.93</v>
      </c>
      <c r="L64" t="s">
        <v>112</v>
      </c>
      <c r="M64" s="79">
        <v>5.75</v>
      </c>
      <c r="N64" s="79">
        <v>5.46</v>
      </c>
      <c r="O64" s="79">
        <v>213000</v>
      </c>
      <c r="P64" s="79">
        <v>107.40608333333333</v>
      </c>
      <c r="Q64" s="79">
        <v>827.02147136250005</v>
      </c>
      <c r="R64" s="79">
        <v>0.05</v>
      </c>
      <c r="S64" s="79">
        <v>1.1599999999999999</v>
      </c>
      <c r="T64" s="79">
        <v>0.22</v>
      </c>
    </row>
    <row r="65" spans="2:20">
      <c r="B65" t="s">
        <v>434</v>
      </c>
      <c r="C65" t="s">
        <v>435</v>
      </c>
      <c r="D65" t="s">
        <v>129</v>
      </c>
      <c r="E65" t="s">
        <v>354</v>
      </c>
      <c r="F65" s="16"/>
      <c r="G65" t="s">
        <v>436</v>
      </c>
      <c r="H65" t="s">
        <v>325</v>
      </c>
      <c r="I65" t="s">
        <v>364</v>
      </c>
      <c r="J65" t="s">
        <v>437</v>
      </c>
      <c r="K65" s="79">
        <v>6.63</v>
      </c>
      <c r="L65" t="s">
        <v>112</v>
      </c>
      <c r="M65" s="79">
        <v>3.8</v>
      </c>
      <c r="N65" s="79">
        <v>3.53</v>
      </c>
      <c r="O65" s="79">
        <v>299000</v>
      </c>
      <c r="P65" s="79">
        <v>103.3723333444816</v>
      </c>
      <c r="Q65" s="79">
        <v>1117.3360452705001</v>
      </c>
      <c r="R65" s="79">
        <v>0.01</v>
      </c>
      <c r="S65" s="79">
        <v>1.56</v>
      </c>
      <c r="T65" s="79">
        <v>0.3</v>
      </c>
    </row>
    <row r="66" spans="2:20">
      <c r="B66" t="s">
        <v>438</v>
      </c>
      <c r="C66" t="s">
        <v>439</v>
      </c>
      <c r="D66" t="s">
        <v>129</v>
      </c>
      <c r="E66" t="s">
        <v>354</v>
      </c>
      <c r="F66" s="16"/>
      <c r="G66" t="s">
        <v>440</v>
      </c>
      <c r="H66" t="s">
        <v>325</v>
      </c>
      <c r="I66" t="s">
        <v>364</v>
      </c>
      <c r="J66" t="s">
        <v>441</v>
      </c>
      <c r="K66" s="79">
        <v>6.59</v>
      </c>
      <c r="L66" t="s">
        <v>112</v>
      </c>
      <c r="M66" s="79">
        <v>3.75</v>
      </c>
      <c r="N66" s="79">
        <v>3.54</v>
      </c>
      <c r="O66" s="79">
        <v>103000</v>
      </c>
      <c r="P66" s="79">
        <v>101.63758330097087</v>
      </c>
      <c r="Q66" s="79">
        <v>378.44245954199999</v>
      </c>
      <c r="R66" s="79">
        <v>0.01</v>
      </c>
      <c r="S66" s="79">
        <v>0.53</v>
      </c>
      <c r="T66" s="79">
        <v>0.1</v>
      </c>
    </row>
    <row r="67" spans="2:20">
      <c r="B67" t="s">
        <v>442</v>
      </c>
      <c r="C67" t="s">
        <v>443</v>
      </c>
      <c r="D67" t="s">
        <v>129</v>
      </c>
      <c r="E67" t="s">
        <v>354</v>
      </c>
      <c r="F67" s="16"/>
      <c r="G67" t="s">
        <v>380</v>
      </c>
      <c r="H67" t="s">
        <v>444</v>
      </c>
      <c r="I67" t="s">
        <v>357</v>
      </c>
      <c r="J67" t="s">
        <v>445</v>
      </c>
      <c r="K67" s="79">
        <v>6.2</v>
      </c>
      <c r="L67" t="s">
        <v>112</v>
      </c>
      <c r="M67" s="79">
        <v>4.25</v>
      </c>
      <c r="N67" s="79">
        <v>3.69</v>
      </c>
      <c r="O67" s="79">
        <v>440000</v>
      </c>
      <c r="P67" s="79">
        <v>105.09586111363636</v>
      </c>
      <c r="Q67" s="79">
        <v>1671.6547668735</v>
      </c>
      <c r="R67" s="79">
        <v>0.09</v>
      </c>
      <c r="S67" s="79">
        <v>2.34</v>
      </c>
      <c r="T67" s="79">
        <v>0.45</v>
      </c>
    </row>
    <row r="68" spans="2:20">
      <c r="B68" t="s">
        <v>446</v>
      </c>
      <c r="C68" t="s">
        <v>447</v>
      </c>
      <c r="D68" t="s">
        <v>129</v>
      </c>
      <c r="E68" t="s">
        <v>354</v>
      </c>
      <c r="F68" s="16"/>
      <c r="G68" t="s">
        <v>355</v>
      </c>
      <c r="H68" t="s">
        <v>444</v>
      </c>
      <c r="I68" t="s">
        <v>357</v>
      </c>
      <c r="J68" t="s">
        <v>448</v>
      </c>
      <c r="K68" s="79">
        <v>7.29</v>
      </c>
      <c r="L68" t="s">
        <v>112</v>
      </c>
      <c r="M68" s="79">
        <v>4.5</v>
      </c>
      <c r="N68" s="79">
        <v>5.1100000000000003</v>
      </c>
      <c r="O68" s="79">
        <v>330000</v>
      </c>
      <c r="P68" s="79">
        <v>96.963499999999996</v>
      </c>
      <c r="Q68" s="79">
        <v>1156.7260732499999</v>
      </c>
      <c r="R68" s="79">
        <v>0.02</v>
      </c>
      <c r="S68" s="79">
        <v>1.62</v>
      </c>
      <c r="T68" s="79">
        <v>0.31</v>
      </c>
    </row>
    <row r="69" spans="2:20">
      <c r="B69" t="s">
        <v>449</v>
      </c>
      <c r="C69" t="s">
        <v>450</v>
      </c>
      <c r="D69" t="s">
        <v>129</v>
      </c>
      <c r="E69" t="s">
        <v>354</v>
      </c>
      <c r="F69" t="s">
        <v>451</v>
      </c>
      <c r="G69" t="s">
        <v>417</v>
      </c>
      <c r="H69" t="s">
        <v>444</v>
      </c>
      <c r="I69" t="s">
        <v>357</v>
      </c>
      <c r="J69" t="s">
        <v>419</v>
      </c>
      <c r="K69" s="79">
        <v>6.65</v>
      </c>
      <c r="L69" t="s">
        <v>112</v>
      </c>
      <c r="M69" s="79">
        <v>3.9</v>
      </c>
      <c r="N69" s="79">
        <v>4.04</v>
      </c>
      <c r="O69" s="79">
        <v>309000</v>
      </c>
      <c r="P69" s="79">
        <v>100.8193</v>
      </c>
      <c r="Q69" s="79">
        <v>1126.1868677550001</v>
      </c>
      <c r="R69" s="79">
        <v>0.04</v>
      </c>
      <c r="S69" s="79">
        <v>1.58</v>
      </c>
      <c r="T69" s="79">
        <v>0.31</v>
      </c>
    </row>
    <row r="70" spans="2:20">
      <c r="B70" t="s">
        <v>452</v>
      </c>
      <c r="C70" t="s">
        <v>453</v>
      </c>
      <c r="D70" t="s">
        <v>129</v>
      </c>
      <c r="E70" t="s">
        <v>354</v>
      </c>
      <c r="F70" s="16"/>
      <c r="G70" t="s">
        <v>406</v>
      </c>
      <c r="H70" t="s">
        <v>454</v>
      </c>
      <c r="I70" t="s">
        <v>364</v>
      </c>
      <c r="J70" t="s">
        <v>455</v>
      </c>
      <c r="K70" s="79">
        <v>16.66</v>
      </c>
      <c r="L70" t="s">
        <v>112</v>
      </c>
      <c r="M70" s="79">
        <v>4.88</v>
      </c>
      <c r="N70" s="79">
        <v>4.78</v>
      </c>
      <c r="O70" s="79">
        <v>294000</v>
      </c>
      <c r="P70" s="79">
        <v>103.85870833333334</v>
      </c>
      <c r="Q70" s="79">
        <v>1103.8207380375</v>
      </c>
      <c r="R70" s="79">
        <v>0.03</v>
      </c>
      <c r="S70" s="79">
        <v>1.54</v>
      </c>
      <c r="T70" s="79">
        <v>0.3</v>
      </c>
    </row>
    <row r="71" spans="2:20">
      <c r="B71" t="s">
        <v>456</v>
      </c>
      <c r="C71" t="s">
        <v>457</v>
      </c>
      <c r="D71" t="s">
        <v>129</v>
      </c>
      <c r="E71" t="s">
        <v>354</v>
      </c>
      <c r="F71" s="16"/>
      <c r="G71" t="s">
        <v>380</v>
      </c>
      <c r="H71" t="s">
        <v>454</v>
      </c>
      <c r="I71" t="s">
        <v>364</v>
      </c>
      <c r="J71" t="s">
        <v>458</v>
      </c>
      <c r="K71" s="79">
        <v>19.46</v>
      </c>
      <c r="L71" t="s">
        <v>116</v>
      </c>
      <c r="M71" s="79">
        <v>3.75</v>
      </c>
      <c r="N71" s="79">
        <v>3.5</v>
      </c>
      <c r="O71" s="79">
        <v>280000</v>
      </c>
      <c r="P71" s="79">
        <v>104.81064382142857</v>
      </c>
      <c r="Q71" s="79">
        <v>1139.2497740813999</v>
      </c>
      <c r="R71" s="79">
        <v>0.02</v>
      </c>
      <c r="S71" s="79">
        <v>1.59</v>
      </c>
      <c r="T71" s="79">
        <v>0.31</v>
      </c>
    </row>
    <row r="72" spans="2:20">
      <c r="B72" t="s">
        <v>459</v>
      </c>
      <c r="C72" t="s">
        <v>460</v>
      </c>
      <c r="D72" t="s">
        <v>129</v>
      </c>
      <c r="E72" t="s">
        <v>354</v>
      </c>
      <c r="F72" s="16"/>
      <c r="G72" t="s">
        <v>380</v>
      </c>
      <c r="H72" t="s">
        <v>461</v>
      </c>
      <c r="I72" t="s">
        <v>357</v>
      </c>
      <c r="J72" t="s">
        <v>455</v>
      </c>
      <c r="K72" s="79">
        <v>5.05</v>
      </c>
      <c r="L72" t="s">
        <v>112</v>
      </c>
      <c r="M72" s="79">
        <v>3.75</v>
      </c>
      <c r="N72" s="79">
        <v>4.5199999999999996</v>
      </c>
      <c r="O72" s="79">
        <v>485000</v>
      </c>
      <c r="P72" s="79">
        <v>97.817416659793821</v>
      </c>
      <c r="Q72" s="79">
        <v>1715.0083119420001</v>
      </c>
      <c r="R72" s="79">
        <v>0.06</v>
      </c>
      <c r="S72" s="79">
        <v>2.4</v>
      </c>
      <c r="T72" s="79">
        <v>0.46</v>
      </c>
    </row>
    <row r="73" spans="2:20">
      <c r="B73" t="s">
        <v>462</v>
      </c>
      <c r="C73" t="s">
        <v>463</v>
      </c>
      <c r="D73" t="s">
        <v>129</v>
      </c>
      <c r="E73" t="s">
        <v>354</v>
      </c>
      <c r="F73" s="16"/>
      <c r="G73" t="s">
        <v>464</v>
      </c>
      <c r="H73" t="s">
        <v>465</v>
      </c>
      <c r="I73" t="s">
        <v>364</v>
      </c>
      <c r="J73" t="s">
        <v>466</v>
      </c>
      <c r="K73" s="79">
        <v>3.57</v>
      </c>
      <c r="L73" t="s">
        <v>112</v>
      </c>
      <c r="M73" s="79">
        <v>5.95</v>
      </c>
      <c r="N73" s="79">
        <v>4.0599999999999996</v>
      </c>
      <c r="O73" s="79">
        <v>284000</v>
      </c>
      <c r="P73" s="79">
        <v>109.87666665492958</v>
      </c>
      <c r="Q73" s="79">
        <v>1128.0597858794999</v>
      </c>
      <c r="R73" s="79">
        <v>0.02</v>
      </c>
      <c r="S73" s="79">
        <v>1.58</v>
      </c>
      <c r="T73" s="79">
        <v>0.31</v>
      </c>
    </row>
    <row r="74" spans="2:20">
      <c r="B74" t="s">
        <v>467</v>
      </c>
      <c r="C74" t="s">
        <v>468</v>
      </c>
      <c r="D74" t="s">
        <v>129</v>
      </c>
      <c r="E74" t="s">
        <v>354</v>
      </c>
      <c r="F74" s="16"/>
      <c r="G74" t="s">
        <v>410</v>
      </c>
      <c r="H74" t="s">
        <v>465</v>
      </c>
      <c r="I74" t="s">
        <v>364</v>
      </c>
      <c r="J74" t="s">
        <v>469</v>
      </c>
      <c r="K74" s="79">
        <v>14.39</v>
      </c>
      <c r="L74" t="s">
        <v>116</v>
      </c>
      <c r="M74" s="79">
        <v>6.5</v>
      </c>
      <c r="N74" s="79">
        <v>5.98</v>
      </c>
      <c r="O74" s="79">
        <v>264000</v>
      </c>
      <c r="P74" s="79">
        <v>110.70016011363636</v>
      </c>
      <c r="Q74" s="79">
        <v>1134.5083769214</v>
      </c>
      <c r="R74" s="79">
        <v>0.02</v>
      </c>
      <c r="S74" s="79">
        <v>1.59</v>
      </c>
      <c r="T74" s="79">
        <v>0.31</v>
      </c>
    </row>
    <row r="75" spans="2:20">
      <c r="B75" t="s">
        <v>470</v>
      </c>
      <c r="C75" t="s">
        <v>471</v>
      </c>
      <c r="D75" t="s">
        <v>129</v>
      </c>
      <c r="E75" t="s">
        <v>354</v>
      </c>
      <c r="F75" s="16"/>
      <c r="G75" t="s">
        <v>472</v>
      </c>
      <c r="H75" t="s">
        <v>473</v>
      </c>
      <c r="I75" t="s">
        <v>364</v>
      </c>
      <c r="J75" t="s">
        <v>474</v>
      </c>
      <c r="K75" s="79">
        <v>14.32</v>
      </c>
      <c r="L75" t="s">
        <v>112</v>
      </c>
      <c r="M75" s="79">
        <v>7</v>
      </c>
      <c r="N75" s="79">
        <v>6.93</v>
      </c>
      <c r="O75" s="79">
        <v>298000</v>
      </c>
      <c r="P75" s="79">
        <v>105.77466667785235</v>
      </c>
      <c r="Q75" s="79">
        <v>1139.4787517205</v>
      </c>
      <c r="R75" s="79">
        <v>0</v>
      </c>
      <c r="S75" s="79">
        <v>1.59</v>
      </c>
      <c r="T75" s="79">
        <v>0.31</v>
      </c>
    </row>
    <row r="76" spans="2:20">
      <c r="B76" t="s">
        <v>475</v>
      </c>
      <c r="C76" t="s">
        <v>476</v>
      </c>
      <c r="D76" t="s">
        <v>129</v>
      </c>
      <c r="E76" t="s">
        <v>354</v>
      </c>
      <c r="F76" s="16"/>
      <c r="G76" t="s">
        <v>406</v>
      </c>
      <c r="H76" t="s">
        <v>211</v>
      </c>
      <c r="I76" t="s">
        <v>477</v>
      </c>
      <c r="J76" t="s">
        <v>478</v>
      </c>
      <c r="K76" s="79">
        <v>1.68</v>
      </c>
      <c r="L76" t="s">
        <v>112</v>
      </c>
      <c r="M76" s="79">
        <v>7.5</v>
      </c>
      <c r="N76" s="79">
        <v>39.020000000000003</v>
      </c>
      <c r="O76" s="79">
        <v>319457</v>
      </c>
      <c r="P76" s="79">
        <v>65.585616436640919</v>
      </c>
      <c r="Q76" s="79">
        <v>757.40700136049998</v>
      </c>
      <c r="R76" s="79">
        <v>0.04</v>
      </c>
      <c r="S76" s="79">
        <v>1.06</v>
      </c>
      <c r="T76" s="79">
        <v>0.21</v>
      </c>
    </row>
    <row r="77" spans="2:20">
      <c r="B77" t="s">
        <v>221</v>
      </c>
      <c r="C77" s="16"/>
      <c r="D77" s="16"/>
      <c r="E77" s="16"/>
      <c r="F77" s="16"/>
    </row>
    <row r="78" spans="2:20">
      <c r="C78" s="16"/>
      <c r="D78" s="16"/>
      <c r="E78" s="16"/>
      <c r="F78" s="16"/>
    </row>
    <row r="79" spans="2:20">
      <c r="C79" s="16"/>
      <c r="D79" s="16"/>
      <c r="E79" s="16"/>
      <c r="F79" s="16"/>
    </row>
    <row r="80" spans="2:20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7" workbookViewId="0">
      <selection activeCell="G19" sqref="G1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26" t="s">
        <v>869</v>
      </c>
    </row>
    <row r="3" spans="2:61">
      <c r="B3" s="2" t="s">
        <v>2</v>
      </c>
      <c r="C3" t="s">
        <v>870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145" t="s">
        <v>69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7"/>
      <c r="BI6" s="19"/>
    </row>
    <row r="7" spans="2:61" ht="26.25" customHeight="1">
      <c r="B7" s="145" t="s">
        <v>95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194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479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211</v>
      </c>
      <c r="C14" t="s">
        <v>211</v>
      </c>
      <c r="E14" s="16"/>
      <c r="F14" s="16"/>
      <c r="G14" t="s">
        <v>211</v>
      </c>
      <c r="H14" t="s">
        <v>211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480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211</v>
      </c>
      <c r="C16" t="s">
        <v>211</v>
      </c>
      <c r="E16" s="16"/>
      <c r="F16" s="16"/>
      <c r="G16" t="s">
        <v>211</v>
      </c>
      <c r="H16" t="s">
        <v>211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481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211</v>
      </c>
      <c r="C18" t="s">
        <v>211</v>
      </c>
      <c r="E18" s="16"/>
      <c r="F18" s="16"/>
      <c r="G18" t="s">
        <v>211</v>
      </c>
      <c r="H18" t="s">
        <v>211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482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211</v>
      </c>
      <c r="C20" t="s">
        <v>211</v>
      </c>
      <c r="E20" s="16"/>
      <c r="F20" s="16"/>
      <c r="G20" t="s">
        <v>211</v>
      </c>
      <c r="H20" t="s">
        <v>211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218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269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211</v>
      </c>
      <c r="C23" t="s">
        <v>211</v>
      </c>
      <c r="E23" s="16"/>
      <c r="F23" s="16"/>
      <c r="G23" t="s">
        <v>211</v>
      </c>
      <c r="H23" t="s">
        <v>211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270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211</v>
      </c>
      <c r="C25" t="s">
        <v>211</v>
      </c>
      <c r="E25" s="16"/>
      <c r="F25" s="16"/>
      <c r="G25" t="s">
        <v>211</v>
      </c>
      <c r="H25" t="s">
        <v>211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221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0" workbookViewId="0">
      <selection activeCell="G19" sqref="G1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25" t="s">
        <v>869</v>
      </c>
    </row>
    <row r="3" spans="2:62">
      <c r="B3" s="2" t="s">
        <v>2</v>
      </c>
      <c r="C3" t="s">
        <v>870</v>
      </c>
    </row>
    <row r="4" spans="2:62">
      <c r="B4" s="2" t="s">
        <v>3</v>
      </c>
      <c r="C4" t="s">
        <v>191</v>
      </c>
    </row>
    <row r="5" spans="2:62">
      <c r="B5" s="77" t="s">
        <v>192</v>
      </c>
      <c r="C5" t="s">
        <v>193</v>
      </c>
    </row>
    <row r="6" spans="2:62" ht="26.25" customHeight="1">
      <c r="B6" s="145" t="s">
        <v>69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7"/>
      <c r="BJ6" s="19"/>
    </row>
    <row r="7" spans="2:62" ht="26.25" customHeight="1">
      <c r="B7" s="145" t="s">
        <v>97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35"/>
      <c r="BG11" s="16"/>
      <c r="BH11" s="19"/>
      <c r="BJ11" s="16"/>
    </row>
    <row r="12" spans="2:62">
      <c r="B12" s="80" t="s">
        <v>194</v>
      </c>
      <c r="D12" s="16"/>
      <c r="E12" s="16"/>
      <c r="F12" s="16"/>
      <c r="G12" s="16"/>
      <c r="H12" s="81">
        <v>0</v>
      </c>
      <c r="J12" s="81">
        <v>0</v>
      </c>
      <c r="L12" s="81">
        <v>0</v>
      </c>
      <c r="M12" s="81">
        <v>0</v>
      </c>
    </row>
    <row r="13" spans="2:62">
      <c r="B13" s="80" t="s">
        <v>483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484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485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486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351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211</v>
      </c>
      <c r="C22" t="s">
        <v>211</v>
      </c>
      <c r="D22" s="16"/>
      <c r="E22" s="16"/>
      <c r="F22" t="s">
        <v>211</v>
      </c>
      <c r="G22" t="s">
        <v>211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487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211</v>
      </c>
      <c r="C24" t="s">
        <v>211</v>
      </c>
      <c r="D24" s="16"/>
      <c r="E24" s="16"/>
      <c r="F24" t="s">
        <v>211</v>
      </c>
      <c r="G24" t="s">
        <v>211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218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s="80" t="s">
        <v>488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211</v>
      </c>
      <c r="C27" t="s">
        <v>211</v>
      </c>
      <c r="D27" s="16"/>
      <c r="E27" s="16"/>
      <c r="F27" t="s">
        <v>211</v>
      </c>
      <c r="G27" t="s">
        <v>211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489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211</v>
      </c>
      <c r="C29" t="s">
        <v>211</v>
      </c>
      <c r="D29" s="16"/>
      <c r="E29" s="16"/>
      <c r="F29" t="s">
        <v>211</v>
      </c>
      <c r="G29" t="s">
        <v>211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351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211</v>
      </c>
      <c r="C31" t="s">
        <v>211</v>
      </c>
      <c r="D31" s="16"/>
      <c r="E31" s="16"/>
      <c r="F31" t="s">
        <v>211</v>
      </c>
      <c r="G31" t="s">
        <v>211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487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211</v>
      </c>
      <c r="C33" t="s">
        <v>211</v>
      </c>
      <c r="D33" s="16"/>
      <c r="E33" s="16"/>
      <c r="F33" t="s">
        <v>211</v>
      </c>
      <c r="G33" t="s">
        <v>211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t="s">
        <v>221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7" workbookViewId="0">
      <selection activeCell="G19" sqref="G1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24" t="s">
        <v>869</v>
      </c>
    </row>
    <row r="3" spans="2:65">
      <c r="B3" s="2" t="s">
        <v>2</v>
      </c>
      <c r="C3" t="s">
        <v>870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45" t="s">
        <v>69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7"/>
    </row>
    <row r="7" spans="2:65" ht="26.25" customHeight="1">
      <c r="B7" s="145" t="s">
        <v>99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4490.01</v>
      </c>
      <c r="K11" s="7"/>
      <c r="L11" s="78">
        <v>2267.4338681670001</v>
      </c>
      <c r="M11" s="7"/>
      <c r="N11" s="78">
        <v>100</v>
      </c>
      <c r="O11" s="78">
        <v>0.61</v>
      </c>
      <c r="P11" s="35"/>
      <c r="BG11" s="16"/>
      <c r="BH11" s="19"/>
      <c r="BI11" s="16"/>
      <c r="BM11" s="16"/>
    </row>
    <row r="12" spans="2:65">
      <c r="B12" s="80" t="s">
        <v>194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490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I14" t="s">
        <v>211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218</v>
      </c>
      <c r="C15" s="16"/>
      <c r="D15" s="16"/>
      <c r="E15" s="16"/>
      <c r="J15" s="81">
        <v>4490.01</v>
      </c>
      <c r="L15" s="81">
        <v>2267.4338681670001</v>
      </c>
      <c r="N15" s="81">
        <v>100</v>
      </c>
      <c r="O15" s="81">
        <v>0.61</v>
      </c>
    </row>
    <row r="16" spans="2:65">
      <c r="B16" s="80" t="s">
        <v>491</v>
      </c>
      <c r="C16" s="16"/>
      <c r="D16" s="16"/>
      <c r="E16" s="16"/>
      <c r="J16" s="81">
        <v>4490.01</v>
      </c>
      <c r="L16" s="81">
        <v>2267.4338681670001</v>
      </c>
      <c r="N16" s="81">
        <v>100</v>
      </c>
      <c r="O16" s="81">
        <v>0.61</v>
      </c>
    </row>
    <row r="17" spans="2:15">
      <c r="B17" t="s">
        <v>492</v>
      </c>
      <c r="C17" t="s">
        <v>493</v>
      </c>
      <c r="D17" t="s">
        <v>129</v>
      </c>
      <c r="E17" s="16"/>
      <c r="F17" t="s">
        <v>380</v>
      </c>
      <c r="G17" t="s">
        <v>211</v>
      </c>
      <c r="H17" t="s">
        <v>477</v>
      </c>
      <c r="I17" t="s">
        <v>112</v>
      </c>
      <c r="J17" s="79">
        <v>1844.04</v>
      </c>
      <c r="K17" s="79">
        <v>14181</v>
      </c>
      <c r="L17" s="79">
        <v>945.33447432599996</v>
      </c>
      <c r="M17" s="79">
        <v>0.2</v>
      </c>
      <c r="N17" s="79">
        <v>41.69</v>
      </c>
      <c r="O17" s="79">
        <v>0.26</v>
      </c>
    </row>
    <row r="18" spans="2:15">
      <c r="B18" t="s">
        <v>494</v>
      </c>
      <c r="C18" t="s">
        <v>495</v>
      </c>
      <c r="D18" t="s">
        <v>129</v>
      </c>
      <c r="E18" t="s">
        <v>496</v>
      </c>
      <c r="F18" t="s">
        <v>380</v>
      </c>
      <c r="G18" t="s">
        <v>211</v>
      </c>
      <c r="H18" t="s">
        <v>477</v>
      </c>
      <c r="I18" t="s">
        <v>112</v>
      </c>
      <c r="J18" s="79">
        <v>2645.97</v>
      </c>
      <c r="K18" s="79">
        <v>13822</v>
      </c>
      <c r="L18" s="79">
        <v>1322.0993938409999</v>
      </c>
      <c r="M18" s="79">
        <v>0.13</v>
      </c>
      <c r="N18" s="79">
        <v>58.31</v>
      </c>
      <c r="O18" s="79">
        <v>0.36</v>
      </c>
    </row>
    <row r="19" spans="2:15">
      <c r="B19" t="s">
        <v>221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G19" sqref="G1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23" t="s">
        <v>869</v>
      </c>
    </row>
    <row r="3" spans="2:60">
      <c r="B3" s="2" t="s">
        <v>2</v>
      </c>
      <c r="C3" t="s">
        <v>870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6" spans="2:60" ht="26.25" customHeight="1">
      <c r="B6" s="145" t="s">
        <v>69</v>
      </c>
      <c r="C6" s="146"/>
      <c r="D6" s="146"/>
      <c r="E6" s="146"/>
      <c r="F6" s="146"/>
      <c r="G6" s="146"/>
      <c r="H6" s="146"/>
      <c r="I6" s="146"/>
      <c r="J6" s="146"/>
      <c r="K6" s="146"/>
      <c r="L6" s="147"/>
    </row>
    <row r="7" spans="2:60" ht="26.25" customHeight="1">
      <c r="B7" s="145" t="s">
        <v>101</v>
      </c>
      <c r="C7" s="146"/>
      <c r="D7" s="146"/>
      <c r="E7" s="146"/>
      <c r="F7" s="146"/>
      <c r="G7" s="146"/>
      <c r="H7" s="146"/>
      <c r="I7" s="146"/>
      <c r="J7" s="146"/>
      <c r="K7" s="146"/>
      <c r="L7" s="14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194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497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211</v>
      </c>
      <c r="C14" t="s">
        <v>211</v>
      </c>
      <c r="D14" s="16"/>
      <c r="E14" t="s">
        <v>211</v>
      </c>
      <c r="F14" t="s">
        <v>211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218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498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211</v>
      </c>
      <c r="C17" t="s">
        <v>211</v>
      </c>
      <c r="D17" s="16"/>
      <c r="E17" t="s">
        <v>211</v>
      </c>
      <c r="F17" t="s">
        <v>211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221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internet</cp:lastModifiedBy>
  <dcterms:created xsi:type="dcterms:W3CDTF">2015-11-10T09:34:27Z</dcterms:created>
  <dcterms:modified xsi:type="dcterms:W3CDTF">2017-06-12T09:12:27Z</dcterms:modified>
</cp:coreProperties>
</file>