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הלוואות!$B$10:$BE$71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O22" i="22" l="1"/>
  <c r="N22" i="22"/>
  <c r="M22" i="22"/>
  <c r="K22" i="22"/>
  <c r="O15" i="22"/>
  <c r="N15" i="22"/>
  <c r="M15" i="22"/>
  <c r="K15" i="22"/>
  <c r="D43" i="1" l="1"/>
  <c r="C43" i="1"/>
  <c r="C18" i="27"/>
  <c r="C12" i="27"/>
  <c r="C11" i="27" s="1"/>
</calcChain>
</file>

<file path=xl/sharedStrings.xml><?xml version="1.0" encoding="utf-8"?>
<sst xmlns="http://schemas.openxmlformats.org/spreadsheetml/2006/main" count="4289" uniqueCount="982">
  <si>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</si>
  <si>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</si>
  <si>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</si>
  <si>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</si>
  <si>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</si>
  <si>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</si>
  <si>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</si>
  <si>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</si>
  <si>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</si>
  <si>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</si>
  <si>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</si>
  <si>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</si>
  <si>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</si>
  <si>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</si>
  <si>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</si>
  <si>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</si>
  <si>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</si>
  <si>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</si>
  <si>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</si>
  <si>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</si>
  <si>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</si>
  <si>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</si>
  <si>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</si>
  <si>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</si>
  <si>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</si>
  <si>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</si>
  <si>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</si>
  <si>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</si>
  <si>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</si>
  <si>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</si>
  <si>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</si>
  <si>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</si>
  <si>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</si>
  <si>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</si>
  <si>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</si>
  <si>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</si>
  <si>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</si>
  <si>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</si>
  <si>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</si>
  <si>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</si>
  <si>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</si>
  <si>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</si>
  <si>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</si>
  <si>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</si>
  <si>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</si>
  <si>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</si>
  <si>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</si>
  <si>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</si>
  <si>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</si>
  <si>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</si>
  <si>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</si>
  <si>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</si>
  <si>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</si>
  <si>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</si>
  <si>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</si>
  <si>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</si>
  <si>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</si>
  <si>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</si>
  <si>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</si>
  <si>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</si>
  <si>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</si>
  <si>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</si>
  <si>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</si>
  <si>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</si>
  <si>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</si>
  <si>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</si>
  <si>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</si>
  <si>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</si>
  <si>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</si>
  <si>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</si>
  <si>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</si>
  <si>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</si>
  <si>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</si>
  <si>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</si>
  <si>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</si>
  <si>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</si>
  <si>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</si>
  <si>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</si>
  <si>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</si>
  <si>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</si>
  <si>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</si>
  <si>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</si>
  <si>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</si>
  <si>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</si>
  <si>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</si>
  <si>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</si>
  <si>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</si>
  <si>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</si>
  <si>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</si>
  <si>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</si>
  <si>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</si>
  <si>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</si>
  <si>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</si>
  <si>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</si>
  <si>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</si>
  <si>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</si>
  <si>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</si>
  <si>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</si>
  <si>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</si>
  <si>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</si>
  <si>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</si>
  <si>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</si>
  <si>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</si>
  <si>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</si>
  <si>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</si>
  <si>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</si>
  <si>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</si>
  <si>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</si>
  <si>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</si>
  <si>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</si>
  <si>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</si>
  <si>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</si>
  <si>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</si>
  <si>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</si>
  <si>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</si>
  <si>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</si>
  <si>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</si>
  <si>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</si>
  <si>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</si>
  <si>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</si>
  <si>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</si>
  <si>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</si>
  <si>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</si>
  <si>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</si>
  <si>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</si>
  <si>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</si>
  <si>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</si>
  <si>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</si>
  <si>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</si>
  <si>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</si>
  <si>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</si>
  <si>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</si>
  <si>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</si>
  <si>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</si>
  <si>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</si>
  <si>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</si>
  <si>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</si>
  <si>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</si>
  <si>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</si>
  <si>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</si>
  <si>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</si>
  <si>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</si>
  <si>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</si>
  <si>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</si>
  <si>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</si>
  <si>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</si>
  <si>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</si>
  <si>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</si>
  <si>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</si>
  <si>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</si>
  <si>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</si>
  <si>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</si>
  <si>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</si>
  <si>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</si>
  <si>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</si>
  <si>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</si>
  <si>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</si>
  <si>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</si>
  <si>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</si>
  <si>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</si>
  <si>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</si>
  <si>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</si>
  <si>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</si>
  <si>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</si>
  <si>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</si>
  <si>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</si>
  <si>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</si>
  <si>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</si>
  <si>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</si>
  <si>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</si>
  <si>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</si>
  <si>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</si>
  <si>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</si>
  <si>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</si>
  <si>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</si>
  <si>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</si>
  <si>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</si>
  <si>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</si>
  <si>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</si>
  <si>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</si>
  <si>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</si>
  <si>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</si>
  <si>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</si>
  <si>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</si>
  <si>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</si>
  <si>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</si>
  <si>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</si>
  <si>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</si>
  <si>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</si>
  <si>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</si>
  <si>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</si>
  <si>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734מגדל לתגמולים ולפיצויים מסלול אגח עד 10% במניות</t>
  </si>
  <si>
    <t>8012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</si>
  <si>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</si>
  <si>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</si>
  <si>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</si>
  <si>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</si>
  <si>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</si>
  <si>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</si>
  <si>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</si>
  <si>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</si>
  <si>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</si>
  <si>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</si>
  <si>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</si>
  <si>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</si>
  <si>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</si>
  <si>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</si>
  <si>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</si>
  <si>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</si>
  <si>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</si>
  <si>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</si>
  <si>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</si>
  <si>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</si>
  <si>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</si>
  <si>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</si>
  <si>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</si>
  <si>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</si>
  <si>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</si>
  <si>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</si>
  <si>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</si>
  <si>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</si>
  <si>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26/03/14</t>
  </si>
  <si>
    <t>גליל 5904- גליל</t>
  </si>
  <si>
    <t>9590431</t>
  </si>
  <si>
    <t>31/03/14</t>
  </si>
  <si>
    <t>ממשל צמודה 0418- גליל</t>
  </si>
  <si>
    <t>1108927</t>
  </si>
  <si>
    <t>06/02/14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</si>
  <si>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</si>
  <si>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</si>
  <si>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</si>
  <si>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</si>
  <si>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</si>
  <si>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</si>
  <si>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</si>
  <si>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</si>
  <si>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</si>
  <si>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</si>
  <si>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</si>
  <si>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</si>
  <si>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</si>
  <si>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</si>
  <si>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</si>
  <si>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</si>
  <si>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</si>
  <si>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</si>
  <si>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</si>
  <si>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</si>
  <si>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</si>
  <si>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</si>
  <si>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</si>
  <si>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</si>
  <si>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</si>
  <si>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</si>
  <si>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</si>
  <si>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</si>
  <si>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</si>
  <si>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</si>
  <si>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</si>
  <si>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</si>
  <si>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</si>
  <si>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</si>
  <si>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06/12/16</t>
  </si>
  <si>
    <t>מקמ 817- בנק ישראל- מק"מ</t>
  </si>
  <si>
    <t>8170813</t>
  </si>
  <si>
    <t>03/08/16</t>
  </si>
  <si>
    <t>סה"כ שחר</t>
  </si>
  <si>
    <t>ממשל שקלית 0118- שחר</t>
  </si>
  <si>
    <t>1126218</t>
  </si>
  <si>
    <t>18/12/13</t>
  </si>
  <si>
    <t>ממשל שקלית 0219- שחר</t>
  </si>
  <si>
    <t>1110907</t>
  </si>
  <si>
    <t>18/08/14</t>
  </si>
  <si>
    <t>ממשל שקלית 0825- שחר</t>
  </si>
  <si>
    <t>1135557</t>
  </si>
  <si>
    <t>15/11/16</t>
  </si>
  <si>
    <t>ממשל שקלית 1018- שחר</t>
  </si>
  <si>
    <t>1136548</t>
  </si>
  <si>
    <t>01/08/16</t>
  </si>
  <si>
    <t>ממשל שקלית 323- שחר</t>
  </si>
  <si>
    <t>1126747</t>
  </si>
  <si>
    <t>26/06/14</t>
  </si>
  <si>
    <t>ממשל שקלית 421- שחר</t>
  </si>
  <si>
    <t>1138130</t>
  </si>
  <si>
    <t>31/10/16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</si>
  <si>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</si>
  <si>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</si>
  <si>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</si>
  <si>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</si>
  <si>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</si>
  <si>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</si>
  <si>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</si>
  <si>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</si>
  <si>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</si>
  <si>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</si>
  <si>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</si>
  <si>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18/12/16</t>
  </si>
  <si>
    <t>ממשלתי ריבית משתנה 0817- ממשל קצרה</t>
  </si>
  <si>
    <t>1106970</t>
  </si>
  <si>
    <t>10/11/13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</si>
  <si>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</si>
  <si>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</si>
  <si>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</si>
  <si>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</si>
  <si>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</si>
  <si>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</si>
  <si>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</si>
  <si>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</si>
  <si>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</si>
  <si>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</si>
  <si>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</si>
  <si>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26/01/16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</si>
  <si>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</si>
  <si>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</si>
  <si>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</si>
  <si>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</si>
  <si>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</si>
  <si>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</si>
  <si>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</si>
  <si>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</si>
  <si>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</si>
  <si>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</si>
  <si>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</si>
  <si>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</si>
  <si>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</si>
  <si>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35- מזרחי טפחות חברה להנפקות בע"מ</t>
  </si>
  <si>
    <t>2310118</t>
  </si>
  <si>
    <t>02/12/15</t>
  </si>
  <si>
    <t>פועלים הנפ אגח 32- הפועלים הנפקות בע"מ</t>
  </si>
  <si>
    <t>1940535</t>
  </si>
  <si>
    <t>194</t>
  </si>
  <si>
    <t>10/03/16</t>
  </si>
  <si>
    <t>פועלים הנפקות סדרה 34- הפועלים הנפקות בע"מ</t>
  </si>
  <si>
    <t>1940576</t>
  </si>
  <si>
    <t>12/04/15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</si>
  <si>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</si>
  <si>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</si>
  <si>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</si>
  <si>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</si>
  <si>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</si>
  <si>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</si>
  <si>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</si>
  <si>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</si>
  <si>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</si>
  <si>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</si>
  <si>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21/06/16</t>
  </si>
  <si>
    <t>לאומי התח נד יד- בנק לאומי לישראל בע"מ</t>
  </si>
  <si>
    <t>6040299</t>
  </si>
  <si>
    <t>14/03/17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</si>
  <si>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</si>
  <si>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</si>
  <si>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</si>
  <si>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</si>
  <si>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</si>
  <si>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</si>
  <si>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</si>
  <si>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</si>
  <si>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</si>
  <si>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</si>
  <si>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</si>
  <si>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</si>
  <si>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</si>
  <si>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אגח ז- איירפורט סיטי בע"מ</t>
  </si>
  <si>
    <t>1140110</t>
  </si>
  <si>
    <t>01/03/17</t>
  </si>
  <si>
    <t>בזק אגח 6- בזק החברה הישראלית לתקשורת בע"מ</t>
  </si>
  <si>
    <t>2300143</t>
  </si>
  <si>
    <t>230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</si>
  <si>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</si>
  <si>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</si>
  <si>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</si>
  <si>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</si>
  <si>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</si>
  <si>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</si>
  <si>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</si>
  <si>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</si>
  <si>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</si>
  <si>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דיסקונט מנפיקים הת ד- דיסקונט מנפיקים בע"מ</t>
  </si>
  <si>
    <t>7480049</t>
  </si>
  <si>
    <t>748</t>
  </si>
  <si>
    <t>25/08/15</t>
  </si>
  <si>
    <t>חשמל     אגח 29- חברת החשמל לישראל בע"מ</t>
  </si>
  <si>
    <t>6000236</t>
  </si>
  <si>
    <t>600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</si>
  <si>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</si>
  <si>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</si>
  <si>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</si>
  <si>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</si>
  <si>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</si>
  <si>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</si>
  <si>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</si>
  <si>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*אמות אגח ב- אמות השקעות בע"מ</t>
  </si>
  <si>
    <t>1126630</t>
  </si>
  <si>
    <t>1328</t>
  </si>
  <si>
    <t>Aa3</t>
  </si>
  <si>
    <t>20/03/16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</si>
  <si>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</si>
  <si>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</si>
  <si>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</si>
  <si>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</si>
  <si>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</si>
  <si>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*גב ים סד ה (7590094) 27.3.2007- חברת גב-ים לקרקעות בע"מ</t>
  </si>
  <si>
    <t>7590110</t>
  </si>
  <si>
    <t>759</t>
  </si>
  <si>
    <t>AA-</t>
  </si>
  <si>
    <t>24/08/16</t>
  </si>
  <si>
    <t>*גב ים סד' ו'- חברת גב-ים לקרקעות בע"מ</t>
  </si>
  <si>
    <t>7590128</t>
  </si>
  <si>
    <t>*מליסרון אג"ח יג- מליסרון בע"מ</t>
  </si>
  <si>
    <t>3230224</t>
  </si>
  <si>
    <t>323</t>
  </si>
  <si>
    <t>08/05/16</t>
  </si>
  <si>
    <t>*מליסרון אגח ה- מליסרון בע"מ</t>
  </si>
  <si>
    <t>3230091</t>
  </si>
  <si>
    <t>19/11/15</t>
  </si>
  <si>
    <t>*מליסרון אגח יא- מליסרון בע"מ</t>
  </si>
  <si>
    <t>3230208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</si>
  <si>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</si>
  <si>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</si>
  <si>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</si>
  <si>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</si>
  <si>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</si>
  <si>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</si>
  <si>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</si>
  <si>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</si>
  <si>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</si>
  <si>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</si>
  <si>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</si>
  <si>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</si>
  <si>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</si>
  <si>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</si>
  <si>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</si>
  <si>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</si>
  <si>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21/12/15</t>
  </si>
  <si>
    <t>*ריט 1 אגח ד- ריט 1 בע"מ</t>
  </si>
  <si>
    <t>1129899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</si>
  <si>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</si>
  <si>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</si>
  <si>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</si>
  <si>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</si>
  <si>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</si>
  <si>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</si>
  <si>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</si>
  <si>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</si>
  <si>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</si>
  <si>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</si>
  <si>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20/01/16</t>
  </si>
  <si>
    <t>גזית גלוב אגח י- גזית-גלוב בע"מ</t>
  </si>
  <si>
    <t>1260488</t>
  </si>
  <si>
    <t>126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</si>
  <si>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</si>
  <si>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</si>
  <si>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</si>
  <si>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</si>
  <si>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</si>
  <si>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</si>
  <si>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</si>
  <si>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</si>
  <si>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</si>
  <si>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</si>
  <si>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</si>
  <si>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</si>
  <si>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</si>
  <si>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</si>
  <si>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</si>
  <si>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</si>
  <si>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</si>
  <si>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</si>
  <si>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</si>
  <si>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</si>
  <si>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</si>
  <si>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</si>
  <si>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</si>
  <si>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</si>
  <si>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</si>
  <si>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</si>
  <si>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</si>
  <si>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</si>
  <si>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06/10/15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</si>
  <si>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</si>
  <si>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</si>
  <si>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</si>
  <si>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</si>
  <si>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</si>
  <si>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</si>
  <si>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</si>
  <si>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</si>
  <si>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</si>
  <si>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</si>
  <si>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</si>
  <si>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</si>
  <si>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</si>
  <si>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</si>
  <si>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</si>
  <si>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</si>
  <si>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</si>
  <si>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21/09/15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</si>
  <si>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</si>
  <si>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</si>
  <si>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</si>
  <si>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</si>
  <si>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</si>
  <si>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</si>
  <si>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</si>
  <si>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</si>
  <si>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</si>
  <si>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</si>
  <si>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</si>
  <si>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</si>
  <si>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</si>
  <si>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</si>
  <si>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</si>
  <si>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</si>
  <si>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</si>
  <si>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</si>
  <si>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</si>
  <si>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</si>
  <si>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</si>
  <si>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</si>
  <si>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</si>
  <si>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</si>
  <si>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</si>
  <si>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</si>
  <si>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פרטנר אגח ג- חברת פרטנר תקשורת בע"מ</t>
  </si>
  <si>
    <t>1118827</t>
  </si>
  <si>
    <t>2095</t>
  </si>
  <si>
    <t>26/04/16</t>
  </si>
  <si>
    <t>שה נדחה דיסקונט מנפיקים   א'- דיסקונט מנפיקים בע"מ</t>
  </si>
  <si>
    <t>7480098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</si>
  <si>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</si>
  <si>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</si>
  <si>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</si>
  <si>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</si>
  <si>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</si>
  <si>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</si>
  <si>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</si>
  <si>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</si>
  <si>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</si>
  <si>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</si>
  <si>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691</t>
  </si>
  <si>
    <t>מגה אור ג- מגה אור החזקות בע"מ</t>
  </si>
  <si>
    <t>1127323</t>
  </si>
  <si>
    <t>1450</t>
  </si>
  <si>
    <t>אדגר אגח ז- אדגר השקעות ופיתוח בע"מ</t>
  </si>
  <si>
    <t>1820158</t>
  </si>
  <si>
    <t>182</t>
  </si>
  <si>
    <t>A3</t>
  </si>
  <si>
    <t>06/02/17</t>
  </si>
  <si>
    <t>בזן אגח א- בתי זקוק לנפט בע"מ</t>
  </si>
  <si>
    <t>2590255</t>
  </si>
  <si>
    <t>259</t>
  </si>
  <si>
    <t>A-</t>
  </si>
  <si>
    <t>דה לסר אגח ב- דה לסר גרופ לימיטד</t>
  </si>
  <si>
    <t>1118587</t>
  </si>
  <si>
    <t>1513</t>
  </si>
  <si>
    <t>ירושלים הנ סדרה 10 נ- ירושלים מימון והנפקות (2005) בע"מ</t>
  </si>
  <si>
    <t>1127414</t>
  </si>
  <si>
    <t>23/03/16</t>
  </si>
  <si>
    <t>מבני תעשיה אגח יז- מבני תעשיה בע"מ</t>
  </si>
  <si>
    <t>2260446</t>
  </si>
  <si>
    <t>226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</si>
  <si>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</si>
  <si>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</si>
  <si>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</si>
  <si>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</si>
  <si>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</si>
  <si>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</si>
  <si>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כלכלית ים אגח ו- כלכלית ירושלים בע"מ</t>
  </si>
  <si>
    <t>1980192</t>
  </si>
  <si>
    <t>198</t>
  </si>
  <si>
    <t>Baa1</t>
  </si>
  <si>
    <t>כלכלית ים אגח י- כלכלית ירושלים בע"מ</t>
  </si>
  <si>
    <t>1980317</t>
  </si>
  <si>
    <t>12/11/15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</si>
  <si>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</si>
  <si>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</si>
  <si>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</si>
  <si>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</si>
  <si>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07/12/15</t>
  </si>
  <si>
    <t>לאומי התח נד יג- בנק לאומי לישראל בע"מ</t>
  </si>
  <si>
    <t>6040281</t>
  </si>
  <si>
    <t>26/07/16</t>
  </si>
  <si>
    <t>מרכנתיל  ב- מרכנתיל הנפקות בע"מ</t>
  </si>
  <si>
    <t>1138205</t>
  </si>
  <si>
    <t>1266</t>
  </si>
  <si>
    <t>31/03/16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</si>
  <si>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</si>
  <si>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</si>
  <si>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</si>
  <si>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</si>
  <si>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12/07/16</t>
  </si>
  <si>
    <t>בזק אגח 8- בזק החברה הישראלית לתקשורת בע"מ</t>
  </si>
  <si>
    <t>2300168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</si>
  <si>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</si>
  <si>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</si>
  <si>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</si>
  <si>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</si>
  <si>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</si>
  <si>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</si>
  <si>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*אמות אגח ה- אמות השקעות בע"מ</t>
  </si>
  <si>
    <t>1138114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</si>
  <si>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</si>
  <si>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</si>
  <si>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</si>
  <si>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</si>
  <si>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</si>
  <si>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</si>
  <si>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</si>
  <si>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</si>
  <si>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</si>
  <si>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</si>
  <si>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</si>
  <si>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</si>
  <si>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</si>
  <si>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14/03/16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</si>
  <si>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</si>
  <si>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</si>
  <si>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</si>
  <si>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</si>
  <si>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</si>
  <si>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</si>
  <si>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</si>
  <si>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</si>
  <si>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</si>
  <si>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</si>
  <si>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</si>
  <si>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</si>
  <si>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</si>
  <si>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</si>
  <si>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18/11/15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</si>
  <si>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</si>
  <si>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</si>
  <si>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</si>
  <si>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</si>
  <si>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</si>
  <si>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</si>
  <si>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</si>
  <si>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</si>
  <si>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</si>
  <si>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</si>
  <si>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</si>
  <si>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פרטנר אגח ד- חברת פרטנר תקשורת בע"מ</t>
  </si>
  <si>
    <t>1118835</t>
  </si>
  <si>
    <t>15/03/17</t>
  </si>
  <si>
    <t>קרסו אגח ב- קרסו מוטורס בע"מ</t>
  </si>
  <si>
    <t>1139591</t>
  </si>
  <si>
    <t>1585</t>
  </si>
  <si>
    <t>מסחר</t>
  </si>
  <si>
    <t>11/12/16</t>
  </si>
  <si>
    <t>יו.טי.אס אגח ח- יו.טי.אס יוניברסל פתרונות תחבורה בע"מ</t>
  </si>
  <si>
    <t>4590147</t>
  </si>
  <si>
    <t>459</t>
  </si>
  <si>
    <t>21/01/16</t>
  </si>
  <si>
    <t>מגה אור אגח ה- מגה אור החזקות בע"מ</t>
  </si>
  <si>
    <t>1132687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</si>
  <si>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</si>
  <si>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</si>
  <si>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</si>
  <si>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</si>
  <si>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</si>
  <si>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</si>
  <si>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</si>
  <si>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</si>
  <si>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</si>
  <si>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</si>
  <si>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</si>
  <si>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</si>
  <si>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</si>
  <si>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</si>
  <si>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</si>
  <si>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13/04/16</t>
  </si>
  <si>
    <t>בזן אגח ד- בתי זקוק לנפט בע"מ</t>
  </si>
  <si>
    <t>2590362</t>
  </si>
  <si>
    <t>BBB+</t>
  </si>
  <si>
    <t>בזן אגח ו- בתי זקוק לנפט בע"מ</t>
  </si>
  <si>
    <t>2590396</t>
  </si>
  <si>
    <t>20/12/15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</si>
  <si>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</si>
  <si>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</si>
  <si>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</si>
  <si>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</si>
  <si>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</si>
  <si>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</si>
  <si>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</si>
  <si>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</si>
  <si>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</si>
  <si>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</si>
  <si>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</si>
  <si>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</si>
  <si>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תכלית גלובל י' יתר 120- תכלית גלובל בע"מ</t>
  </si>
  <si>
    <t>1108679</t>
  </si>
  <si>
    <t>1336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</si>
  <si>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</si>
  <si>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</si>
  <si>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</si>
  <si>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</si>
  <si>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</si>
  <si>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</si>
  <si>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120 קסם סמ לג יתר- קסם תעודות סל ומוצרי מדדים בע"מ</t>
  </si>
  <si>
    <t>1103167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</si>
  <si>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</si>
  <si>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</si>
  <si>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</si>
  <si>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</si>
  <si>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</si>
  <si>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</si>
  <si>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</si>
  <si>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</si>
  <si>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</si>
  <si>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</si>
  <si>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</si>
  <si>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</si>
  <si>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</si>
  <si>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</si>
  <si>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1249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</si>
  <si>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</si>
  <si>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</si>
  <si>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</si>
  <si>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</si>
  <si>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</si>
  <si>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</si>
  <si>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</si>
  <si>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</si>
  <si>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</si>
  <si>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</si>
  <si>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</si>
  <si>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</si>
  <si>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</si>
  <si>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</si>
  <si>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</si>
  <si>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</si>
  <si>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</si>
  <si>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</si>
  <si>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</si>
  <si>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</si>
  <si>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</si>
  <si>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</si>
  <si>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</si>
  <si>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</si>
  <si>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</si>
  <si>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</si>
  <si>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</si>
  <si>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</si>
  <si>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</si>
  <si>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</si>
  <si>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</si>
  <si>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</si>
  <si>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</si>
  <si>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</si>
  <si>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</si>
  <si>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</si>
  <si>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</si>
  <si>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</si>
  <si>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</si>
  <si>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</si>
  <si>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</si>
  <si>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</si>
  <si>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</si>
  <si>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</si>
  <si>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</si>
  <si>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</si>
  <si>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</si>
  <si>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</si>
  <si>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</si>
  <si>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</si>
  <si>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</si>
  <si>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</si>
  <si>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</si>
  <si>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</si>
  <si>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</si>
  <si>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</si>
  <si>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</si>
  <si>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</si>
  <si>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</si>
  <si>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</si>
  <si>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</si>
  <si>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</si>
  <si>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</si>
  <si>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</si>
  <si>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</si>
  <si>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</si>
  <si>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</si>
  <si>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</si>
  <si>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</si>
  <si>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</si>
  <si>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</si>
  <si>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</si>
  <si>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</si>
  <si>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</si>
  <si>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</si>
  <si>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</si>
  <si>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</si>
  <si>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</si>
  <si>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</si>
  <si>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</si>
  <si>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</si>
  <si>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</si>
  <si>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</si>
  <si>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</si>
  <si>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</si>
  <si>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</si>
  <si>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</si>
  <si>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</si>
  <si>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</si>
  <si>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</si>
  <si>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</si>
  <si>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</si>
  <si>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</si>
  <si>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</si>
  <si>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</si>
  <si>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</si>
  <si>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</si>
  <si>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</si>
  <si>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</si>
  <si>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</si>
  <si>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</si>
  <si>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</si>
  <si>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</si>
  <si>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</si>
  <si>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</si>
  <si>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1315</t>
  </si>
  <si>
    <t>חשמל</t>
  </si>
  <si>
    <t>Aaa</t>
  </si>
  <si>
    <t>02/03/17</t>
  </si>
  <si>
    <t>חשמל צמוד 2020 רמ- חברת החשמל לישראל בע"מ</t>
  </si>
  <si>
    <t>6000111</t>
  </si>
  <si>
    <t>01/02/17</t>
  </si>
  <si>
    <t>רפאל אגח סדרה ה 2020/2026- רפאל-רשות לפיתוח אמצעי לחימה בע"מ</t>
  </si>
  <si>
    <t>1140292</t>
  </si>
  <si>
    <t>ביטחוניות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</si>
  <si>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</si>
  <si>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</si>
  <si>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</si>
  <si>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</si>
  <si>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1666</t>
  </si>
  <si>
    <t>Aa2</t>
  </si>
  <si>
    <t>*אורמת 3 MG- אורמת טכנולגיות אינק דואלי</t>
  </si>
  <si>
    <t>443862</t>
  </si>
  <si>
    <t>2250</t>
  </si>
  <si>
    <t>סה"כ אג"ח קונצרני של חברות ישראליות</t>
  </si>
  <si>
    <t>סה"כ אג"ח קונצרני של חברות זרות</t>
  </si>
  <si>
    <t>גורם 28</t>
  </si>
  <si>
    <t>457043</t>
  </si>
  <si>
    <t>13033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</si>
  <si>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</si>
  <si>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</si>
  <si>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</si>
  <si>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</si>
  <si>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</si>
  <si>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</si>
  <si>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</si>
  <si>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</si>
  <si>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</si>
  <si>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</si>
  <si>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</si>
  <si>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20170222 USD\ILS 3.7010000 20170525- בנק לאומי לישראל בע"מ</t>
  </si>
  <si>
    <t>90003615</t>
  </si>
  <si>
    <t>FWD CCY\ILS 20170227 USD\ILS 3.6700000 20170605- בנק לאומי לישראל בע"מ</t>
  </si>
  <si>
    <t>90003653</t>
  </si>
  <si>
    <t>27/02/17</t>
  </si>
  <si>
    <t>FWD CCY\ILS 20170227 USD\ILS 3.6800000 20170420- בנק לאומי לישראל בע"מ</t>
  </si>
  <si>
    <t>90003654</t>
  </si>
  <si>
    <t>FWD CCY\ILS 20170302 EUR\ILS 3.8893000 20170607- בנק לאומי לישראל בע"מ</t>
  </si>
  <si>
    <t>90003696</t>
  </si>
  <si>
    <t>FWD CCY\ILS 20170306 USD\ILS 3.6785000 20170607- בנק לאומי לישראל בע"מ</t>
  </si>
  <si>
    <t>90003709</t>
  </si>
  <si>
    <t>06/03/17</t>
  </si>
  <si>
    <t>FWD CCY\ILS 20170323 USD\ILS 3.6379000 20170605- בנק לאומי לישראל בע"מ</t>
  </si>
  <si>
    <t>90003878</t>
  </si>
  <si>
    <t>23/03/17</t>
  </si>
  <si>
    <t>FWD CCY\ILS 20170329 USD\ILS 3.6129000 20170626- בנק לאומי לישראל בע"מ</t>
  </si>
  <si>
    <t>90003906</t>
  </si>
  <si>
    <t>29/03/17</t>
  </si>
  <si>
    <t>FWD CCY\CCY 20170202 EUR\USD 1.0858600 20170516- בנק לאומי לישראל בע"מ</t>
  </si>
  <si>
    <t>90003486</t>
  </si>
  <si>
    <t>02/02/17</t>
  </si>
  <si>
    <t>FWD CCY\CCY 20170228 EUR\USD 1.0631500 20170606- בנק לאומי לישראל בע"מ</t>
  </si>
  <si>
    <t>90003672</t>
  </si>
  <si>
    <t>פורוורד ריבית</t>
  </si>
  <si>
    <t>404626</t>
  </si>
  <si>
    <t>31/12/15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</si>
  <si>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</si>
  <si>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</si>
  <si>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</si>
  <si>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</si>
  <si>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</si>
  <si>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448548</t>
  </si>
  <si>
    <t>448547</t>
  </si>
  <si>
    <t>4563</t>
  </si>
  <si>
    <t>4693</t>
  </si>
  <si>
    <t>425769</t>
  </si>
  <si>
    <t>455714</t>
  </si>
  <si>
    <t>90150400</t>
  </si>
  <si>
    <t>Moodys</t>
  </si>
  <si>
    <t>455531</t>
  </si>
  <si>
    <t>379497</t>
  </si>
  <si>
    <t>455954</t>
  </si>
  <si>
    <t>458869</t>
  </si>
  <si>
    <t>458870</t>
  </si>
  <si>
    <t>454099</t>
  </si>
  <si>
    <t>462345</t>
  </si>
  <si>
    <t>392454</t>
  </si>
  <si>
    <t>כן</t>
  </si>
  <si>
    <t>429027</t>
  </si>
  <si>
    <t>451305</t>
  </si>
  <si>
    <t>451303</t>
  </si>
  <si>
    <t>451301</t>
  </si>
  <si>
    <t>451304</t>
  </si>
  <si>
    <t>451302</t>
  </si>
  <si>
    <t>454754</t>
  </si>
  <si>
    <t>גורם 40</t>
  </si>
  <si>
    <t>385055</t>
  </si>
  <si>
    <t>448456</t>
  </si>
  <si>
    <t>448455</t>
  </si>
  <si>
    <t>414968</t>
  </si>
  <si>
    <t>4647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</si>
  <si>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</si>
  <si>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</si>
  <si>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</si>
  <si>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</si>
  <si>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</si>
  <si>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</si>
  <si>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</si>
  <si>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452639</t>
  </si>
  <si>
    <t>PANDA</t>
  </si>
  <si>
    <t>415761</t>
  </si>
  <si>
    <t>S&amp;P</t>
  </si>
  <si>
    <t>445549</t>
  </si>
  <si>
    <t>5526</t>
  </si>
  <si>
    <t>404555</t>
  </si>
  <si>
    <t>BBB-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</si>
  <si>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</si>
  <si>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</si>
  <si>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</si>
  <si>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</si>
  <si>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</si>
  <si>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</si>
  <si>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</si>
  <si>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</si>
  <si>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</si>
  <si>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</si>
  <si>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</si>
  <si>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</si>
  <si>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פניקס הון אגח ב(ריבית לקבל)</t>
  </si>
  <si>
    <t>דיסקונט שה 1-הפך סחיר 69100950(ריבית לקבל)</t>
  </si>
  <si>
    <t>לאומי התחייבות COCO 400(ריבית לקבל)</t>
  </si>
  <si>
    <t>מזרחי טפחות אגח א'(ריבית לקבל)</t>
  </si>
  <si>
    <t>מרכנתיל  ב(ריבית לקבל)</t>
  </si>
  <si>
    <t>ביג אגח ג(פדיון לקבל)</t>
  </si>
  <si>
    <t>ביג אגח ג(ריבית לקבל)</t>
  </si>
  <si>
    <t>גזית גלוב אגח י(פדיון לקבל)</t>
  </si>
  <si>
    <t>גזית גלוב אגח י(ריבית לקבל)</t>
  </si>
  <si>
    <t>דלשה קפיטל אגחב(ריבית לקבל)</t>
  </si>
  <si>
    <t>*גב ים סד ה (7590094) 27.3.2007(פדיון לקבל)</t>
  </si>
  <si>
    <t>*גב ים סד ה (7590094) 27.3.2007(ריבית לקבל)</t>
  </si>
  <si>
    <t>*גב ים סד' ו'(ריבית לקבל)</t>
  </si>
  <si>
    <t>*מליסרון טז'(פדיון לקבל)</t>
  </si>
  <si>
    <t>*מליסרון טז'(ריבית לקבל)</t>
  </si>
  <si>
    <t xml:space="preserve">בזק 6.2017 </t>
  </si>
  <si>
    <t>איגודן</t>
  </si>
  <si>
    <t>קשר ראנט אקאר</t>
  </si>
  <si>
    <t>לוויתן</t>
  </si>
  <si>
    <t>בנק לאומי</t>
  </si>
  <si>
    <t>*גורם 33</t>
  </si>
  <si>
    <t>גורם 07</t>
  </si>
  <si>
    <t>גורם 94</t>
  </si>
  <si>
    <t>גורם 30</t>
  </si>
  <si>
    <t>גורם 37</t>
  </si>
  <si>
    <t>גורם 41</t>
  </si>
  <si>
    <t>גורם 47</t>
  </si>
  <si>
    <t>גורם 61</t>
  </si>
  <si>
    <t>גורם 69</t>
  </si>
  <si>
    <t>גורם 81</t>
  </si>
  <si>
    <t>454874</t>
  </si>
  <si>
    <t>גורם 68</t>
  </si>
  <si>
    <t>גורם 76</t>
  </si>
  <si>
    <t>גורם 70</t>
  </si>
  <si>
    <t>גורם 79</t>
  </si>
  <si>
    <t>גורם 86</t>
  </si>
  <si>
    <t>גורם 84</t>
  </si>
  <si>
    <t>גורם 01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</si>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</sst>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7" fontId="20" fillId="0" borderId="0" xfId="0" applyNumberFormat="1" applyFont="1" applyFill="1" applyBorder="1" applyAlignment="1">
      <alignment horizontal="right"/>
    </xf>
    <xf numFmtId="0" fontId="1" fillId="0" borderId="0" xfId="0" applyFont="1"/>
    <xf numFmtId="4" fontId="21" fillId="4" borderId="0" xfId="0" applyNumberFormat="1" applyFont="1" applyFill="1"/>
    <xf numFmtId="4" fontId="21" fillId="0" borderId="0" xfId="0" applyNumberFormat="1" applyFont="1"/>
    <xf numFmtId="0" fontId="3" fillId="0" borderId="0" xfId="0" applyFont="1" applyAlignment="1">
      <alignment horizontal="right" wrapText="1"/>
    </xf>
    <xf numFmtId="49" fontId="6" fillId="2" borderId="2" xfId="1" applyNumberFormat="1" applyFont="1" applyFill="1" applyBorder="1" applyAlignment="1">
      <alignment horizontal="right" vertical="center" wrapText="1" readingOrder="2"/>
    </xf>
    <xf numFmtId="0" fontId="8" fillId="2" borderId="2" xfId="0" applyFont="1" applyFill="1" applyBorder="1" applyAlignment="1">
      <alignment horizontal="right" vertical="center" wrapText="1"/>
    </xf>
    <xf numFmtId="49" fontId="7" fillId="2" borderId="2" xfId="0" applyNumberFormat="1" applyFont="1" applyFill="1" applyBorder="1" applyAlignment="1">
      <alignment horizontal="right" wrapText="1"/>
    </xf>
    <xf numFmtId="0" fontId="2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4" sqref="B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 t="s">
        <v>190</v>
      </c>
    </row>
    <row r="2" spans="1:36">
      <c r="B2" s="2" t="s">
        <v>1</v>
      </c>
      <c r="C2" s="12" t="s">
        <v>981</v>
      </c>
    </row>
    <row r="3" spans="1:36">
      <c r="B3" s="2" t="s">
        <v>2</v>
      </c>
      <c r="C3" s="94" t="s">
        <v>191</v>
      </c>
    </row>
    <row r="4" spans="1:36">
      <c r="B4" s="2" t="s">
        <v>3</v>
      </c>
      <c r="C4" s="9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3464.7871719170598</v>
      </c>
      <c r="D11" s="78">
        <v>4.32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29792.351526499999</v>
      </c>
      <c r="D13" s="79">
        <v>37.119999999999997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16607.284677365999</v>
      </c>
      <c r="D15" s="79">
        <v>20.69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25715.156751535</v>
      </c>
      <c r="D17" s="79">
        <v>32.04</v>
      </c>
    </row>
    <row r="18" spans="1:4">
      <c r="A18" s="10" t="s">
        <v>13</v>
      </c>
      <c r="B18" s="73" t="s">
        <v>21</v>
      </c>
      <c r="C18" s="79">
        <v>3097.510829712</v>
      </c>
      <c r="D18" s="79">
        <v>3.86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594.90539725099995</v>
      </c>
      <c r="D26" s="79">
        <v>0.74</v>
      </c>
    </row>
    <row r="27" spans="1:4">
      <c r="A27" s="10" t="s">
        <v>13</v>
      </c>
      <c r="B27" s="73" t="s">
        <v>29</v>
      </c>
      <c r="C27" s="79">
        <v>38.706471548160003</v>
      </c>
      <c r="D27" s="79">
        <v>0.05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129.12002564009768</v>
      </c>
      <c r="D31" s="79">
        <v>0.16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629.46480967222999</v>
      </c>
      <c r="D33" s="79">
        <v>0.78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188.29291000000001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80257.580571141545</v>
      </c>
      <c r="D42" s="79"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255.11138839457075</v>
      </c>
      <c r="D43" s="79">
        <f>C43/C42*100</f>
        <v>0.31786578486307115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 t="s">
        <v>190</v>
      </c>
    </row>
    <row r="2" spans="2:61">
      <c r="B2" s="2" t="s">
        <v>1</v>
      </c>
      <c r="C2" s="12" t="s">
        <v>981</v>
      </c>
    </row>
    <row r="3" spans="2:61">
      <c r="B3" s="2" t="s">
        <v>2</v>
      </c>
      <c r="C3" s="94" t="s">
        <v>191</v>
      </c>
    </row>
    <row r="4" spans="2:61">
      <c r="B4" s="2" t="s">
        <v>3</v>
      </c>
      <c r="C4" s="9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791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792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793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677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791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793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794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677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4" t="s">
        <v>190</v>
      </c>
    </row>
    <row r="2" spans="1:60">
      <c r="B2" s="2" t="s">
        <v>1</v>
      </c>
      <c r="C2" s="12" t="s">
        <v>981</v>
      </c>
    </row>
    <row r="3" spans="1:60">
      <c r="B3" s="2" t="s">
        <v>2</v>
      </c>
      <c r="C3" s="94" t="s">
        <v>191</v>
      </c>
    </row>
    <row r="4" spans="1:60">
      <c r="B4" s="2" t="s">
        <v>3</v>
      </c>
      <c r="C4" s="9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106</v>
      </c>
      <c r="BF6" s="16" t="s">
        <v>107</v>
      </c>
      <c r="BH6" s="19" t="s">
        <v>108</v>
      </c>
    </row>
    <row r="7" spans="1:60" ht="26.25" customHeight="1">
      <c r="B7" s="108" t="s">
        <v>109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 t="s">
        <v>190</v>
      </c>
    </row>
    <row r="2" spans="2:81">
      <c r="B2" s="2" t="s">
        <v>1</v>
      </c>
      <c r="C2" s="12" t="s">
        <v>981</v>
      </c>
    </row>
    <row r="3" spans="2:81">
      <c r="B3" s="2" t="s">
        <v>2</v>
      </c>
      <c r="C3" s="94" t="s">
        <v>191</v>
      </c>
      <c r="E3" s="15"/>
    </row>
    <row r="4" spans="2:81">
      <c r="B4" s="2" t="s">
        <v>3</v>
      </c>
      <c r="C4" s="9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795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796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797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798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799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800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801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795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796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797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798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799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800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801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 t="s">
        <v>190</v>
      </c>
    </row>
    <row r="2" spans="2:72">
      <c r="B2" s="2" t="s">
        <v>1</v>
      </c>
      <c r="C2" s="12" t="s">
        <v>981</v>
      </c>
    </row>
    <row r="3" spans="2:72">
      <c r="B3" s="2" t="s">
        <v>2</v>
      </c>
      <c r="C3" s="94" t="s">
        <v>191</v>
      </c>
    </row>
    <row r="4" spans="2:72">
      <c r="B4" s="2" t="s">
        <v>3</v>
      </c>
      <c r="C4" s="9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802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803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804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677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806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 t="s">
        <v>190</v>
      </c>
    </row>
    <row r="2" spans="2:65">
      <c r="B2" s="2" t="s">
        <v>1</v>
      </c>
      <c r="C2" s="12" t="s">
        <v>981</v>
      </c>
    </row>
    <row r="3" spans="2:65">
      <c r="B3" s="2" t="s">
        <v>2</v>
      </c>
      <c r="C3" s="94" t="s">
        <v>191</v>
      </c>
    </row>
    <row r="4" spans="2:65">
      <c r="B4" s="2" t="s">
        <v>3</v>
      </c>
      <c r="C4" s="9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807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808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677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809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810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 t="s">
        <v>190</v>
      </c>
    </row>
    <row r="2" spans="2:81">
      <c r="B2" s="2" t="s">
        <v>1</v>
      </c>
      <c r="C2" s="12" t="s">
        <v>981</v>
      </c>
    </row>
    <row r="3" spans="2:81">
      <c r="B3" s="2" t="s">
        <v>2</v>
      </c>
      <c r="C3" s="94" t="s">
        <v>191</v>
      </c>
    </row>
    <row r="4" spans="2:81">
      <c r="B4" s="2" t="s">
        <v>3</v>
      </c>
      <c r="C4" s="9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7.56</v>
      </c>
      <c r="K11" s="7"/>
      <c r="L11" s="7"/>
      <c r="M11" s="78">
        <v>45.07</v>
      </c>
      <c r="N11" s="78">
        <v>502854</v>
      </c>
      <c r="O11" s="7"/>
      <c r="P11" s="78">
        <v>594.90539725099995</v>
      </c>
      <c r="Q11" s="7"/>
      <c r="R11" s="78">
        <v>100</v>
      </c>
      <c r="S11" s="78">
        <v>0.74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7.56</v>
      </c>
      <c r="M12" s="81">
        <v>45.07</v>
      </c>
      <c r="N12" s="81">
        <v>502854</v>
      </c>
      <c r="P12" s="81">
        <v>594.90539725099995</v>
      </c>
      <c r="R12" s="81">
        <v>100</v>
      </c>
      <c r="S12" s="81">
        <v>0.74</v>
      </c>
    </row>
    <row r="13" spans="2:81">
      <c r="B13" s="80" t="s">
        <v>807</v>
      </c>
      <c r="C13" s="16"/>
      <c r="D13" s="16"/>
      <c r="E13" s="16"/>
      <c r="J13" s="81">
        <v>8.7100000000000009</v>
      </c>
      <c r="M13" s="81">
        <v>87.08</v>
      </c>
      <c r="N13" s="81">
        <v>242648</v>
      </c>
      <c r="P13" s="81">
        <v>302.6841776</v>
      </c>
      <c r="R13" s="81">
        <v>50.88</v>
      </c>
      <c r="S13" s="81">
        <v>0.38</v>
      </c>
    </row>
    <row r="14" spans="2:81">
      <c r="B14" t="s">
        <v>811</v>
      </c>
      <c r="C14" t="s">
        <v>812</v>
      </c>
      <c r="D14" t="s">
        <v>129</v>
      </c>
      <c r="E14" t="s">
        <v>813</v>
      </c>
      <c r="F14" t="s">
        <v>133</v>
      </c>
      <c r="G14" t="s">
        <v>200</v>
      </c>
      <c r="H14" t="s">
        <v>155</v>
      </c>
      <c r="I14" t="s">
        <v>814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46248</v>
      </c>
      <c r="O14" s="79">
        <v>155.62</v>
      </c>
      <c r="P14" s="79">
        <v>71.971137600000006</v>
      </c>
      <c r="Q14" s="79">
        <v>0</v>
      </c>
      <c r="R14" s="79">
        <v>12.1</v>
      </c>
      <c r="S14" s="79">
        <v>0.09</v>
      </c>
    </row>
    <row r="15" spans="2:81">
      <c r="B15" t="s">
        <v>815</v>
      </c>
      <c r="C15" t="s">
        <v>816</v>
      </c>
      <c r="D15" t="s">
        <v>129</v>
      </c>
      <c r="E15" t="s">
        <v>813</v>
      </c>
      <c r="F15" t="s">
        <v>133</v>
      </c>
      <c r="G15" t="s">
        <v>200</v>
      </c>
      <c r="H15" t="s">
        <v>155</v>
      </c>
      <c r="I15" t="s">
        <v>817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126800</v>
      </c>
      <c r="O15" s="79">
        <v>125.22</v>
      </c>
      <c r="P15" s="79">
        <v>158.77896000000001</v>
      </c>
      <c r="Q15" s="79">
        <v>0</v>
      </c>
      <c r="R15" s="79">
        <v>26.69</v>
      </c>
      <c r="S15" s="79">
        <v>0.2</v>
      </c>
    </row>
    <row r="16" spans="2:81">
      <c r="B16" t="s">
        <v>818</v>
      </c>
      <c r="C16" t="s">
        <v>819</v>
      </c>
      <c r="D16" t="s">
        <v>129</v>
      </c>
      <c r="E16" t="s">
        <v>820</v>
      </c>
      <c r="F16" t="s">
        <v>821</v>
      </c>
      <c r="G16" t="s">
        <v>822</v>
      </c>
      <c r="H16" t="s">
        <v>156</v>
      </c>
      <c r="I16" t="s">
        <v>823</v>
      </c>
      <c r="J16" s="79">
        <v>0.92</v>
      </c>
      <c r="K16" t="s">
        <v>108</v>
      </c>
      <c r="L16" s="79">
        <v>2.14</v>
      </c>
      <c r="M16" s="79">
        <v>406.54</v>
      </c>
      <c r="N16" s="79">
        <v>64000</v>
      </c>
      <c r="O16" s="79">
        <v>101.26</v>
      </c>
      <c r="P16" s="79">
        <v>64.806399999999996</v>
      </c>
      <c r="Q16" s="79">
        <v>0.02</v>
      </c>
      <c r="R16" s="79">
        <v>10.89</v>
      </c>
      <c r="S16" s="79">
        <v>0.08</v>
      </c>
    </row>
    <row r="17" spans="2:19">
      <c r="B17" t="s">
        <v>824</v>
      </c>
      <c r="C17" t="s">
        <v>825</v>
      </c>
      <c r="D17" t="s">
        <v>129</v>
      </c>
      <c r="E17" t="s">
        <v>383</v>
      </c>
      <c r="F17" t="s">
        <v>384</v>
      </c>
      <c r="G17" t="s">
        <v>360</v>
      </c>
      <c r="H17" t="s">
        <v>155</v>
      </c>
      <c r="I17" t="s">
        <v>826</v>
      </c>
      <c r="J17" s="79">
        <v>2.65</v>
      </c>
      <c r="K17" t="s">
        <v>108</v>
      </c>
      <c r="L17" s="79">
        <v>6.85</v>
      </c>
      <c r="M17" s="79">
        <v>0.88</v>
      </c>
      <c r="N17" s="79">
        <v>5600</v>
      </c>
      <c r="O17" s="79">
        <v>127.28</v>
      </c>
      <c r="P17" s="79">
        <v>7.1276799999999998</v>
      </c>
      <c r="Q17" s="79">
        <v>0</v>
      </c>
      <c r="R17" s="79">
        <v>1.2</v>
      </c>
      <c r="S17" s="79">
        <v>0.01</v>
      </c>
    </row>
    <row r="18" spans="2:19">
      <c r="B18" s="80" t="s">
        <v>808</v>
      </c>
      <c r="C18" s="16"/>
      <c r="D18" s="16"/>
      <c r="E18" s="16"/>
      <c r="J18" s="81">
        <v>6.38</v>
      </c>
      <c r="M18" s="81">
        <v>1.56</v>
      </c>
      <c r="N18" s="81">
        <v>260206</v>
      </c>
      <c r="P18" s="81">
        <v>292.22121965100001</v>
      </c>
      <c r="R18" s="81">
        <v>49.12</v>
      </c>
      <c r="S18" s="81">
        <v>0.36</v>
      </c>
    </row>
    <row r="19" spans="2:19">
      <c r="B19" t="s">
        <v>827</v>
      </c>
      <c r="C19" t="s">
        <v>828</v>
      </c>
      <c r="D19" t="s">
        <v>129</v>
      </c>
      <c r="E19" t="s">
        <v>820</v>
      </c>
      <c r="F19" t="s">
        <v>829</v>
      </c>
      <c r="G19" t="s">
        <v>822</v>
      </c>
      <c r="H19" t="s">
        <v>156</v>
      </c>
      <c r="I19" t="s">
        <v>823</v>
      </c>
      <c r="J19" s="79">
        <v>5.53</v>
      </c>
      <c r="K19" t="s">
        <v>108</v>
      </c>
      <c r="L19" s="79">
        <v>2.5</v>
      </c>
      <c r="M19" s="79">
        <v>0.02</v>
      </c>
      <c r="N19" s="79">
        <v>85000</v>
      </c>
      <c r="O19" s="79">
        <v>100.82</v>
      </c>
      <c r="P19" s="79">
        <v>85.697000000000003</v>
      </c>
      <c r="Q19" s="79">
        <v>0.01</v>
      </c>
      <c r="R19" s="79">
        <v>14.41</v>
      </c>
      <c r="S19" s="79">
        <v>0.11</v>
      </c>
    </row>
    <row r="20" spans="2:19">
      <c r="B20" t="s">
        <v>830</v>
      </c>
      <c r="C20" t="s">
        <v>831</v>
      </c>
      <c r="D20" t="s">
        <v>129</v>
      </c>
      <c r="E20" t="s">
        <v>820</v>
      </c>
      <c r="F20" t="s">
        <v>829</v>
      </c>
      <c r="G20" t="s">
        <v>200</v>
      </c>
      <c r="H20" t="s">
        <v>155</v>
      </c>
      <c r="I20" t="s">
        <v>823</v>
      </c>
      <c r="J20" s="79">
        <v>8.5500000000000007</v>
      </c>
      <c r="K20" t="s">
        <v>108</v>
      </c>
      <c r="L20" s="79">
        <v>3.74</v>
      </c>
      <c r="M20" s="79">
        <v>0.04</v>
      </c>
      <c r="N20" s="79">
        <v>64000</v>
      </c>
      <c r="O20" s="79">
        <v>102.14</v>
      </c>
      <c r="P20" s="79">
        <v>65.369600000000005</v>
      </c>
      <c r="Q20" s="79">
        <v>0.01</v>
      </c>
      <c r="R20" s="79">
        <v>10.99</v>
      </c>
      <c r="S20" s="79">
        <v>0.08</v>
      </c>
    </row>
    <row r="21" spans="2:19">
      <c r="B21" t="s">
        <v>832</v>
      </c>
      <c r="C21" t="s">
        <v>833</v>
      </c>
      <c r="D21" t="s">
        <v>129</v>
      </c>
      <c r="E21" t="s">
        <v>834</v>
      </c>
      <c r="F21" t="s">
        <v>338</v>
      </c>
      <c r="G21" t="s">
        <v>835</v>
      </c>
      <c r="H21" t="s">
        <v>156</v>
      </c>
      <c r="I21" t="s">
        <v>289</v>
      </c>
      <c r="J21" s="79">
        <v>6.29</v>
      </c>
      <c r="K21" t="s">
        <v>108</v>
      </c>
      <c r="L21" s="79">
        <v>3.1</v>
      </c>
      <c r="M21" s="79">
        <v>2.58</v>
      </c>
      <c r="N21" s="79">
        <v>100000</v>
      </c>
      <c r="O21" s="79">
        <v>100.73</v>
      </c>
      <c r="P21" s="79">
        <v>100.73</v>
      </c>
      <c r="Q21" s="79">
        <v>0.03</v>
      </c>
      <c r="R21" s="79">
        <v>16.93</v>
      </c>
      <c r="S21" s="79">
        <v>0.13</v>
      </c>
    </row>
    <row r="22" spans="2:19">
      <c r="B22" t="s">
        <v>836</v>
      </c>
      <c r="C22" t="s">
        <v>837</v>
      </c>
      <c r="D22" t="s">
        <v>129</v>
      </c>
      <c r="E22" t="s">
        <v>838</v>
      </c>
      <c r="F22" t="s">
        <v>131</v>
      </c>
      <c r="G22" t="s">
        <v>492</v>
      </c>
      <c r="H22" t="s">
        <v>155</v>
      </c>
      <c r="I22" t="s">
        <v>388</v>
      </c>
      <c r="J22" s="79">
        <v>4.9000000000000004</v>
      </c>
      <c r="K22" t="s">
        <v>112</v>
      </c>
      <c r="L22" s="79">
        <v>4.45</v>
      </c>
      <c r="M22" s="79">
        <v>4.72</v>
      </c>
      <c r="N22" s="79">
        <v>11206</v>
      </c>
      <c r="O22" s="79">
        <v>99.79</v>
      </c>
      <c r="P22" s="79">
        <v>40.424619651</v>
      </c>
      <c r="Q22" s="79">
        <v>0.01</v>
      </c>
      <c r="R22" s="79">
        <v>6.8</v>
      </c>
      <c r="S22" s="79">
        <v>0.05</v>
      </c>
    </row>
    <row r="23" spans="2:19">
      <c r="B23" s="80" t="s">
        <v>304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9">
        <v>0</v>
      </c>
      <c r="K24" t="s">
        <v>207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677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9">
        <v>0</v>
      </c>
      <c r="K26" t="s">
        <v>207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212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839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J29" s="79">
        <v>0</v>
      </c>
      <c r="K29" t="s">
        <v>207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840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J31" s="79">
        <v>0</v>
      </c>
      <c r="K31" t="s">
        <v>207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 t="s">
        <v>190</v>
      </c>
    </row>
    <row r="2" spans="2:98">
      <c r="B2" s="2" t="s">
        <v>1</v>
      </c>
      <c r="C2" s="12" t="s">
        <v>981</v>
      </c>
    </row>
    <row r="3" spans="2:98">
      <c r="B3" s="2" t="s">
        <v>2</v>
      </c>
      <c r="C3" s="94" t="s">
        <v>191</v>
      </c>
    </row>
    <row r="4" spans="2:98">
      <c r="B4" s="2" t="s">
        <v>3</v>
      </c>
      <c r="C4" s="9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4472</v>
      </c>
      <c r="I11" s="7"/>
      <c r="J11" s="78">
        <v>38.706471548160003</v>
      </c>
      <c r="K11" s="7"/>
      <c r="L11" s="78">
        <v>100</v>
      </c>
      <c r="M11" s="78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4472</v>
      </c>
      <c r="J14" s="81">
        <v>38.706471548160003</v>
      </c>
      <c r="L14" s="81">
        <v>100</v>
      </c>
      <c r="M14" s="81">
        <v>0.05</v>
      </c>
    </row>
    <row r="15" spans="2:98">
      <c r="B15" s="80" t="s">
        <v>305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306</v>
      </c>
      <c r="C17" s="16"/>
      <c r="D17" s="16"/>
      <c r="E17" s="16"/>
      <c r="H17" s="81">
        <v>4472</v>
      </c>
      <c r="J17" s="81">
        <v>38.706471548160003</v>
      </c>
      <c r="L17" s="81">
        <v>100</v>
      </c>
      <c r="M17" s="81">
        <v>0.05</v>
      </c>
    </row>
    <row r="18" spans="2:13">
      <c r="B18" t="s">
        <v>841</v>
      </c>
      <c r="C18" t="s">
        <v>842</v>
      </c>
      <c r="D18" t="s">
        <v>129</v>
      </c>
      <c r="E18" t="s">
        <v>843</v>
      </c>
      <c r="F18" t="s">
        <v>783</v>
      </c>
      <c r="G18" t="s">
        <v>112</v>
      </c>
      <c r="H18" s="79">
        <v>4472</v>
      </c>
      <c r="I18" s="79">
        <v>239.4272</v>
      </c>
      <c r="J18" s="79">
        <v>38.706471548160003</v>
      </c>
      <c r="K18" s="79">
        <v>0.02</v>
      </c>
      <c r="L18" s="79">
        <v>100</v>
      </c>
      <c r="M18" s="79">
        <v>0.05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 t="s">
        <v>190</v>
      </c>
    </row>
    <row r="2" spans="2:55">
      <c r="B2" s="2" t="s">
        <v>1</v>
      </c>
      <c r="C2" s="12" t="s">
        <v>981</v>
      </c>
    </row>
    <row r="3" spans="2:55">
      <c r="B3" s="2" t="s">
        <v>2</v>
      </c>
      <c r="C3" s="94" t="s">
        <v>191</v>
      </c>
    </row>
    <row r="4" spans="2:55">
      <c r="B4" s="2" t="s">
        <v>3</v>
      </c>
      <c r="C4" s="9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844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845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846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847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848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849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850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851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 t="s">
        <v>190</v>
      </c>
    </row>
    <row r="2" spans="2:59">
      <c r="B2" s="2" t="s">
        <v>1</v>
      </c>
      <c r="C2" s="12" t="s">
        <v>981</v>
      </c>
    </row>
    <row r="3" spans="2:59">
      <c r="B3" s="2" t="s">
        <v>2</v>
      </c>
      <c r="C3" s="94" t="s">
        <v>191</v>
      </c>
    </row>
    <row r="4" spans="2:59">
      <c r="B4" s="2" t="s">
        <v>3</v>
      </c>
      <c r="C4" s="9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852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790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 t="s">
        <v>190</v>
      </c>
    </row>
    <row r="2" spans="2:52">
      <c r="B2" s="2" t="s">
        <v>1</v>
      </c>
      <c r="C2" s="12" t="s">
        <v>981</v>
      </c>
    </row>
    <row r="3" spans="2:52">
      <c r="B3" s="2" t="s">
        <v>2</v>
      </c>
      <c r="C3" s="94" t="s">
        <v>191</v>
      </c>
    </row>
    <row r="4" spans="2:52">
      <c r="B4" s="2" t="s">
        <v>3</v>
      </c>
      <c r="C4" s="9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791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792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853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793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677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791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854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793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794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677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 t="s">
        <v>190</v>
      </c>
    </row>
    <row r="2" spans="2:13">
      <c r="B2" s="2" t="s">
        <v>1</v>
      </c>
      <c r="C2" s="12" t="s">
        <v>981</v>
      </c>
    </row>
    <row r="3" spans="2:13">
      <c r="B3" s="2" t="s">
        <v>2</v>
      </c>
      <c r="C3" s="94" t="s">
        <v>191</v>
      </c>
    </row>
    <row r="4" spans="2:13">
      <c r="B4" s="2" t="s">
        <v>3</v>
      </c>
      <c r="C4" s="9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8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3464.7871719170598</v>
      </c>
      <c r="K11" s="78">
        <v>100</v>
      </c>
      <c r="L11" s="78">
        <v>4.32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3464.7871719170598</v>
      </c>
      <c r="K12" s="81">
        <v>100</v>
      </c>
      <c r="L12" s="81">
        <v>4.32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3374.3478500000001</v>
      </c>
      <c r="K13" s="81">
        <v>97.39</v>
      </c>
      <c r="L13" s="81">
        <v>4.2</v>
      </c>
    </row>
    <row r="14" spans="2:13">
      <c r="B14" s="86" t="s">
        <v>962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3374.3478500000001</v>
      </c>
      <c r="K14" s="79">
        <v>97.39</v>
      </c>
      <c r="L14" s="79">
        <v>4.2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90.439321917059999</v>
      </c>
      <c r="K15" s="81">
        <v>2.61</v>
      </c>
      <c r="L15" s="81">
        <v>0.11</v>
      </c>
    </row>
    <row r="16" spans="2:13">
      <c r="B16" s="86" t="s">
        <v>962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89.205149849999998</v>
      </c>
      <c r="K16" s="79">
        <v>2.57</v>
      </c>
      <c r="L16" s="79">
        <v>0.11</v>
      </c>
    </row>
    <row r="17" spans="2:12">
      <c r="B17" s="86" t="s">
        <v>962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0.76122137999999995</v>
      </c>
      <c r="K17" s="79">
        <v>0.02</v>
      </c>
      <c r="L17" s="79">
        <v>0</v>
      </c>
    </row>
    <row r="18" spans="2:12">
      <c r="B18" s="86" t="s">
        <v>962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5.1621156059999999E-2</v>
      </c>
      <c r="K18" s="79">
        <v>0</v>
      </c>
      <c r="L18" s="79">
        <v>0</v>
      </c>
    </row>
    <row r="19" spans="2:12">
      <c r="B19" s="86" t="s">
        <v>962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0.42132953099999998</v>
      </c>
      <c r="K19" s="79">
        <v>0.01</v>
      </c>
      <c r="L19" s="79">
        <v>0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 t="s">
        <v>190</v>
      </c>
    </row>
    <row r="2" spans="2:49">
      <c r="B2" s="2" t="s">
        <v>1</v>
      </c>
      <c r="C2" s="12" t="s">
        <v>981</v>
      </c>
    </row>
    <row r="3" spans="2:49">
      <c r="B3" s="2" t="s">
        <v>2</v>
      </c>
      <c r="C3" s="94" t="s">
        <v>191</v>
      </c>
    </row>
    <row r="4" spans="2:49">
      <c r="B4" s="2" t="s">
        <v>3</v>
      </c>
      <c r="C4" s="9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-2531480.85</v>
      </c>
      <c r="H11" s="7"/>
      <c r="I11" s="78">
        <v>129.12002564009768</v>
      </c>
      <c r="J11" s="78">
        <v>100</v>
      </c>
      <c r="K11" s="78">
        <v>0.16</v>
      </c>
      <c r="AW11" s="16"/>
    </row>
    <row r="12" spans="2:49">
      <c r="B12" s="80" t="s">
        <v>196</v>
      </c>
      <c r="C12" s="16"/>
      <c r="D12" s="16"/>
      <c r="G12" s="81">
        <v>-2531480.85</v>
      </c>
      <c r="I12" s="81">
        <v>129.12002564009768</v>
      </c>
      <c r="J12" s="81">
        <v>100</v>
      </c>
      <c r="K12" s="81">
        <v>0.16</v>
      </c>
    </row>
    <row r="13" spans="2:49">
      <c r="B13" s="80" t="s">
        <v>791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792</v>
      </c>
      <c r="C15" s="16"/>
      <c r="D15" s="16"/>
      <c r="G15" s="81">
        <v>-2186000</v>
      </c>
      <c r="I15" s="81">
        <v>121.7035913836841</v>
      </c>
      <c r="J15" s="81">
        <v>94.26</v>
      </c>
      <c r="K15" s="81">
        <v>0.15</v>
      </c>
    </row>
    <row r="16" spans="2:49">
      <c r="B16" t="s">
        <v>855</v>
      </c>
      <c r="C16" t="s">
        <v>856</v>
      </c>
      <c r="D16" t="s">
        <v>129</v>
      </c>
      <c r="E16" t="s">
        <v>112</v>
      </c>
      <c r="F16" t="s">
        <v>561</v>
      </c>
      <c r="G16" s="79">
        <v>-429000</v>
      </c>
      <c r="H16" s="79">
        <v>-9.1931421911421918</v>
      </c>
      <c r="I16" s="79">
        <v>39.438580000000002</v>
      </c>
      <c r="J16" s="79">
        <v>30.54</v>
      </c>
      <c r="K16" s="79">
        <v>0.05</v>
      </c>
    </row>
    <row r="17" spans="2:11">
      <c r="B17" t="s">
        <v>857</v>
      </c>
      <c r="C17" t="s">
        <v>858</v>
      </c>
      <c r="D17" t="s">
        <v>129</v>
      </c>
      <c r="E17" t="s">
        <v>112</v>
      </c>
      <c r="F17" t="s">
        <v>859</v>
      </c>
      <c r="G17" s="79">
        <v>-737000</v>
      </c>
      <c r="H17" s="79">
        <v>-6.2222254251945861</v>
      </c>
      <c r="I17" s="79">
        <v>45.857801383684098</v>
      </c>
      <c r="J17" s="79">
        <v>35.520000000000003</v>
      </c>
      <c r="K17" s="79">
        <v>0.06</v>
      </c>
    </row>
    <row r="18" spans="2:11">
      <c r="B18" t="s">
        <v>860</v>
      </c>
      <c r="C18" t="s">
        <v>861</v>
      </c>
      <c r="D18" t="s">
        <v>129</v>
      </c>
      <c r="E18" t="s">
        <v>112</v>
      </c>
      <c r="F18" t="s">
        <v>859</v>
      </c>
      <c r="G18" s="79">
        <v>-110000</v>
      </c>
      <c r="H18" s="79">
        <v>-6.6752272727272723</v>
      </c>
      <c r="I18" s="79">
        <v>7.3427499999999997</v>
      </c>
      <c r="J18" s="79">
        <v>5.69</v>
      </c>
      <c r="K18" s="79">
        <v>0.01</v>
      </c>
    </row>
    <row r="19" spans="2:11">
      <c r="B19" t="s">
        <v>862</v>
      </c>
      <c r="C19" t="s">
        <v>863</v>
      </c>
      <c r="D19" t="s">
        <v>129</v>
      </c>
      <c r="E19" t="s">
        <v>116</v>
      </c>
      <c r="F19" t="s">
        <v>823</v>
      </c>
      <c r="G19" s="79">
        <v>-49000</v>
      </c>
      <c r="H19" s="79">
        <v>-0.32293877551020406</v>
      </c>
      <c r="I19" s="79">
        <v>0.15823999999999999</v>
      </c>
      <c r="J19" s="79">
        <v>0.12</v>
      </c>
      <c r="K19" s="79">
        <v>0</v>
      </c>
    </row>
    <row r="20" spans="2:11">
      <c r="B20" t="s">
        <v>864</v>
      </c>
      <c r="C20" t="s">
        <v>865</v>
      </c>
      <c r="D20" t="s">
        <v>129</v>
      </c>
      <c r="E20" t="s">
        <v>112</v>
      </c>
      <c r="F20" t="s">
        <v>866</v>
      </c>
      <c r="G20" s="79">
        <v>-316000</v>
      </c>
      <c r="H20" s="79">
        <v>-7.0967025316455699</v>
      </c>
      <c r="I20" s="79">
        <v>22.42558</v>
      </c>
      <c r="J20" s="79">
        <v>17.37</v>
      </c>
      <c r="K20" s="79">
        <v>0.03</v>
      </c>
    </row>
    <row r="21" spans="2:11">
      <c r="B21" t="s">
        <v>867</v>
      </c>
      <c r="C21" t="s">
        <v>868</v>
      </c>
      <c r="D21" t="s">
        <v>129</v>
      </c>
      <c r="E21" t="s">
        <v>112</v>
      </c>
      <c r="F21" t="s">
        <v>869</v>
      </c>
      <c r="G21" s="79">
        <v>-100000</v>
      </c>
      <c r="H21" s="79">
        <v>-3.0127000000000002</v>
      </c>
      <c r="I21" s="79">
        <v>3.0127000000000002</v>
      </c>
      <c r="J21" s="79">
        <v>2.33</v>
      </c>
      <c r="K21" s="79">
        <v>0</v>
      </c>
    </row>
    <row r="22" spans="2:11">
      <c r="B22" t="s">
        <v>870</v>
      </c>
      <c r="C22" t="s">
        <v>871</v>
      </c>
      <c r="D22" t="s">
        <v>129</v>
      </c>
      <c r="E22" t="s">
        <v>112</v>
      </c>
      <c r="F22" t="s">
        <v>872</v>
      </c>
      <c r="G22" s="79">
        <v>-445000</v>
      </c>
      <c r="H22" s="79">
        <v>-0.77931235955056177</v>
      </c>
      <c r="I22" s="79">
        <v>3.46794</v>
      </c>
      <c r="J22" s="79">
        <v>2.69</v>
      </c>
      <c r="K22" s="79">
        <v>0</v>
      </c>
    </row>
    <row r="23" spans="2:11">
      <c r="B23" s="80" t="s">
        <v>853</v>
      </c>
      <c r="C23" s="16"/>
      <c r="D23" s="16"/>
      <c r="G23" s="81">
        <v>-345500</v>
      </c>
      <c r="I23" s="81">
        <v>5.83265372881357</v>
      </c>
      <c r="J23" s="81">
        <v>4.5199999999999996</v>
      </c>
      <c r="K23" s="81">
        <v>0.01</v>
      </c>
    </row>
    <row r="24" spans="2:11">
      <c r="B24" t="s">
        <v>873</v>
      </c>
      <c r="C24" t="s">
        <v>874</v>
      </c>
      <c r="D24" t="s">
        <v>129</v>
      </c>
      <c r="E24" t="s">
        <v>116</v>
      </c>
      <c r="F24" t="s">
        <v>875</v>
      </c>
      <c r="G24" s="79">
        <v>-271700</v>
      </c>
      <c r="H24" s="79">
        <v>-3.5191129922708906</v>
      </c>
      <c r="I24" s="79">
        <v>9.5614300000000103</v>
      </c>
      <c r="J24" s="79">
        <v>7.41</v>
      </c>
      <c r="K24" s="79">
        <v>0.01</v>
      </c>
    </row>
    <row r="25" spans="2:11">
      <c r="B25" t="s">
        <v>876</v>
      </c>
      <c r="C25" t="s">
        <v>877</v>
      </c>
      <c r="D25" t="s">
        <v>129</v>
      </c>
      <c r="E25" t="s">
        <v>116</v>
      </c>
      <c r="F25" t="s">
        <v>622</v>
      </c>
      <c r="G25" s="79">
        <v>-73800</v>
      </c>
      <c r="H25" s="79">
        <v>5.052542372881355</v>
      </c>
      <c r="I25" s="79">
        <v>-3.7287762711864398</v>
      </c>
      <c r="J25" s="79">
        <v>-2.89</v>
      </c>
      <c r="K25" s="79">
        <v>0</v>
      </c>
    </row>
    <row r="26" spans="2:11">
      <c r="B26" s="80" t="s">
        <v>793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677</v>
      </c>
      <c r="C28" s="16"/>
      <c r="D28" s="16"/>
      <c r="G28" s="81">
        <v>19.149999999999999</v>
      </c>
      <c r="I28" s="81">
        <v>1.5837805276000001</v>
      </c>
      <c r="J28" s="81">
        <v>1.23</v>
      </c>
      <c r="K28" s="81">
        <v>0</v>
      </c>
    </row>
    <row r="29" spans="2:11">
      <c r="B29" t="s">
        <v>878</v>
      </c>
      <c r="C29" t="s">
        <v>879</v>
      </c>
      <c r="D29" t="s">
        <v>129</v>
      </c>
      <c r="E29" t="s">
        <v>108</v>
      </c>
      <c r="F29" t="s">
        <v>880</v>
      </c>
      <c r="G29" s="79">
        <v>19.149999999999999</v>
      </c>
      <c r="H29" s="79">
        <v>8270.3943999999992</v>
      </c>
      <c r="I29" s="79">
        <v>1.5837805276000001</v>
      </c>
      <c r="J29" s="79">
        <v>1.23</v>
      </c>
      <c r="K29" s="79">
        <v>0</v>
      </c>
    </row>
    <row r="30" spans="2:11">
      <c r="B30" s="80" t="s">
        <v>212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s="80" t="s">
        <v>791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207</v>
      </c>
      <c r="C32" t="s">
        <v>207</v>
      </c>
      <c r="D32" t="s">
        <v>207</v>
      </c>
      <c r="E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854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207</v>
      </c>
      <c r="C34" t="s">
        <v>207</v>
      </c>
      <c r="D34" t="s">
        <v>207</v>
      </c>
      <c r="E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793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207</v>
      </c>
      <c r="C36" t="s">
        <v>207</v>
      </c>
      <c r="D36" t="s">
        <v>207</v>
      </c>
      <c r="E36" t="s">
        <v>207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677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207</v>
      </c>
      <c r="C38" t="s">
        <v>207</v>
      </c>
      <c r="D38" t="s">
        <v>207</v>
      </c>
      <c r="E38" t="s">
        <v>207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 t="s">
        <v>190</v>
      </c>
    </row>
    <row r="2" spans="2:78">
      <c r="B2" s="2" t="s">
        <v>1</v>
      </c>
      <c r="C2" s="12" t="s">
        <v>981</v>
      </c>
    </row>
    <row r="3" spans="2:78">
      <c r="B3" s="2" t="s">
        <v>2</v>
      </c>
      <c r="C3" s="94" t="s">
        <v>191</v>
      </c>
    </row>
    <row r="4" spans="2:78">
      <c r="B4" s="2" t="s">
        <v>3</v>
      </c>
      <c r="C4" s="9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151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795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796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797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798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799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800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801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795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796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797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798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799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800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801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E71"/>
  <sheetViews>
    <sheetView rightToLeft="1" topLeftCell="B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57">
      <c r="B1" s="2" t="s">
        <v>0</v>
      </c>
      <c r="C1" s="94" t="s">
        <v>190</v>
      </c>
    </row>
    <row r="2" spans="2:57">
      <c r="B2" s="2" t="s">
        <v>1</v>
      </c>
      <c r="C2" s="12" t="s">
        <v>981</v>
      </c>
    </row>
    <row r="3" spans="2:57">
      <c r="B3" s="2" t="s">
        <v>2</v>
      </c>
      <c r="C3" s="94" t="s">
        <v>191</v>
      </c>
    </row>
    <row r="4" spans="2:57">
      <c r="B4" s="2" t="s">
        <v>3</v>
      </c>
      <c r="C4" s="94" t="s">
        <v>192</v>
      </c>
    </row>
    <row r="5" spans="2:57">
      <c r="B5" s="89" t="s">
        <v>193</v>
      </c>
      <c r="C5" s="2" t="s">
        <v>194</v>
      </c>
    </row>
    <row r="7" spans="2:57" ht="26.25" customHeight="1">
      <c r="B7" s="108" t="s">
        <v>152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57" s="19" customFormat="1" ht="63">
      <c r="B8" s="9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BD8" s="19" t="s">
        <v>155</v>
      </c>
      <c r="BE8" s="19" t="s">
        <v>108</v>
      </c>
    </row>
    <row r="9" spans="2:57" s="19" customFormat="1" ht="24" customHeight="1">
      <c r="B9" s="91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BD9" s="19" t="s">
        <v>156</v>
      </c>
      <c r="BE9" s="19" t="s">
        <v>112</v>
      </c>
    </row>
    <row r="10" spans="2:57" s="23" customFormat="1" ht="18" customHeight="1">
      <c r="B10" s="9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BD10" s="23" t="s">
        <v>157</v>
      </c>
      <c r="BE10" s="23" t="s">
        <v>116</v>
      </c>
    </row>
    <row r="11" spans="2:57" s="23" customFormat="1" ht="18" customHeight="1">
      <c r="B11" s="24" t="s">
        <v>158</v>
      </c>
      <c r="C11" s="18"/>
      <c r="D11" s="18"/>
      <c r="E11" s="18"/>
      <c r="F11" s="18"/>
      <c r="G11" s="87">
        <v>9.2100000000000009</v>
      </c>
      <c r="H11" s="18"/>
      <c r="I11" s="18"/>
      <c r="J11" s="87">
        <v>2.85</v>
      </c>
      <c r="K11" s="87">
        <v>567334.68000000005</v>
      </c>
      <c r="L11" s="7"/>
      <c r="M11" s="87">
        <v>629.46480967222999</v>
      </c>
      <c r="N11" s="87">
        <v>100</v>
      </c>
      <c r="O11" s="87">
        <v>0.78</v>
      </c>
      <c r="P11" s="16"/>
      <c r="Q11" s="16"/>
      <c r="R11" s="16"/>
      <c r="S11" s="16"/>
      <c r="BD11" s="16" t="s">
        <v>129</v>
      </c>
      <c r="BE11" s="23" t="s">
        <v>119</v>
      </c>
    </row>
    <row r="12" spans="2:57">
      <c r="B12" s="93" t="s">
        <v>196</v>
      </c>
      <c r="G12" s="88">
        <v>9.56</v>
      </c>
      <c r="J12" s="88">
        <v>2.67</v>
      </c>
      <c r="K12" s="88">
        <v>554918.44999999995</v>
      </c>
      <c r="M12" s="88">
        <v>583.14562396652002</v>
      </c>
      <c r="N12" s="88">
        <v>92.64</v>
      </c>
      <c r="O12" s="88">
        <v>0.73</v>
      </c>
    </row>
    <row r="13" spans="2:57">
      <c r="B13" s="93" t="s">
        <v>881</v>
      </c>
      <c r="G13" s="88">
        <v>0</v>
      </c>
      <c r="J13" s="88">
        <v>0</v>
      </c>
      <c r="K13" s="88">
        <v>0</v>
      </c>
      <c r="M13" s="88">
        <v>0</v>
      </c>
      <c r="N13" s="88">
        <v>0</v>
      </c>
      <c r="O13" s="88">
        <v>0</v>
      </c>
    </row>
    <row r="14" spans="2:57">
      <c r="B14" s="9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7">
      <c r="B15" s="93" t="s">
        <v>882</v>
      </c>
      <c r="G15" s="88">
        <v>27.845975685870108</v>
      </c>
      <c r="J15" s="88">
        <v>3.4742876151289348</v>
      </c>
      <c r="K15" s="88">
        <f>SUM(K16:K19)</f>
        <v>148217.97</v>
      </c>
      <c r="M15" s="88">
        <f t="shared" ref="M15:O15" si="0">SUM(M16:M19)</f>
        <v>146.20034933400001</v>
      </c>
      <c r="N15" s="88">
        <f t="shared" si="0"/>
        <v>23.22</v>
      </c>
      <c r="O15" s="88">
        <f t="shared" si="0"/>
        <v>0.18000000000000002</v>
      </c>
    </row>
    <row r="16" spans="2:57">
      <c r="B16" s="94" t="s">
        <v>980</v>
      </c>
      <c r="C16" t="s">
        <v>885</v>
      </c>
      <c r="D16" t="s">
        <v>887</v>
      </c>
      <c r="E16" t="s">
        <v>200</v>
      </c>
      <c r="F16" t="s">
        <v>155</v>
      </c>
      <c r="G16" s="79">
        <v>27.86</v>
      </c>
      <c r="H16" t="s">
        <v>108</v>
      </c>
      <c r="I16" s="79">
        <v>3.73</v>
      </c>
      <c r="J16" s="79">
        <v>3.84</v>
      </c>
      <c r="K16" s="79">
        <v>46926.22</v>
      </c>
      <c r="L16" s="79">
        <v>98.34</v>
      </c>
      <c r="M16" s="79">
        <v>46.147244747999999</v>
      </c>
      <c r="N16" s="79">
        <v>7.33</v>
      </c>
      <c r="O16" s="79">
        <v>0.06</v>
      </c>
    </row>
    <row r="17" spans="2:15">
      <c r="B17" s="94" t="s">
        <v>980</v>
      </c>
      <c r="C17" t="s">
        <v>885</v>
      </c>
      <c r="D17" t="s">
        <v>886</v>
      </c>
      <c r="E17" t="s">
        <v>200</v>
      </c>
      <c r="F17" t="s">
        <v>155</v>
      </c>
      <c r="G17" s="79">
        <v>27.86</v>
      </c>
      <c r="H17" t="s">
        <v>108</v>
      </c>
      <c r="I17" s="79">
        <v>0.81</v>
      </c>
      <c r="J17" s="79">
        <v>5.54</v>
      </c>
      <c r="K17" s="79">
        <v>43119.77</v>
      </c>
      <c r="L17" s="79">
        <v>97.72</v>
      </c>
      <c r="M17" s="79">
        <v>42.136639244000001</v>
      </c>
      <c r="N17" s="79">
        <v>6.69</v>
      </c>
      <c r="O17" s="79">
        <v>0.05</v>
      </c>
    </row>
    <row r="18" spans="2:15">
      <c r="B18" s="94" t="s">
        <v>980</v>
      </c>
      <c r="C18" t="s">
        <v>885</v>
      </c>
      <c r="D18" t="s">
        <v>913</v>
      </c>
      <c r="E18" t="s">
        <v>532</v>
      </c>
      <c r="F18" t="s">
        <v>155</v>
      </c>
      <c r="G18" s="79">
        <v>27.78</v>
      </c>
      <c r="H18" t="s">
        <v>108</v>
      </c>
      <c r="I18" s="79">
        <v>2.59</v>
      </c>
      <c r="J18" s="79">
        <v>1.68</v>
      </c>
      <c r="K18" s="79">
        <v>26384.080000000002</v>
      </c>
      <c r="L18" s="79">
        <v>97.14</v>
      </c>
      <c r="M18" s="79">
        <v>25.629495312</v>
      </c>
      <c r="N18" s="79">
        <v>4.07</v>
      </c>
      <c r="O18" s="79">
        <v>0.03</v>
      </c>
    </row>
    <row r="19" spans="2:15">
      <c r="B19" s="94" t="s">
        <v>980</v>
      </c>
      <c r="C19" t="s">
        <v>885</v>
      </c>
      <c r="D19" t="s">
        <v>912</v>
      </c>
      <c r="E19" t="s">
        <v>532</v>
      </c>
      <c r="F19" t="s">
        <v>155</v>
      </c>
      <c r="G19" s="79">
        <v>27.86</v>
      </c>
      <c r="H19" t="s">
        <v>108</v>
      </c>
      <c r="I19" s="79">
        <v>1.47</v>
      </c>
      <c r="J19" s="79">
        <v>1.68</v>
      </c>
      <c r="K19" s="79">
        <v>31787.9</v>
      </c>
      <c r="L19" s="79">
        <v>101.57</v>
      </c>
      <c r="M19" s="79">
        <v>32.286970029999999</v>
      </c>
      <c r="N19" s="79">
        <v>5.13</v>
      </c>
      <c r="O19" s="79">
        <v>0.04</v>
      </c>
    </row>
    <row r="20" spans="2:15">
      <c r="B20" s="93" t="s">
        <v>883</v>
      </c>
      <c r="G20" s="88">
        <v>0</v>
      </c>
      <c r="J20" s="88">
        <v>0</v>
      </c>
      <c r="K20" s="88">
        <v>0</v>
      </c>
      <c r="M20" s="88">
        <v>0</v>
      </c>
      <c r="N20" s="88">
        <v>0</v>
      </c>
      <c r="O20" s="88">
        <v>0</v>
      </c>
    </row>
    <row r="21" spans="2:15">
      <c r="B21" s="94" t="s">
        <v>207</v>
      </c>
      <c r="D21" t="s">
        <v>207</v>
      </c>
      <c r="E21" t="s">
        <v>207</v>
      </c>
      <c r="G21" s="79">
        <v>0</v>
      </c>
      <c r="H21" t="s">
        <v>207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93" t="s">
        <v>884</v>
      </c>
      <c r="G22" s="88">
        <v>3.4429072902233635</v>
      </c>
      <c r="J22" s="88">
        <v>2.4060992040386333</v>
      </c>
      <c r="K22" s="88">
        <f>SUM(K23:K46)</f>
        <v>406700.48000000004</v>
      </c>
      <c r="M22" s="88">
        <f t="shared" ref="M22:O22" si="1">SUM(M23:M46)</f>
        <v>436.94527463252007</v>
      </c>
      <c r="N22" s="88">
        <f t="shared" si="1"/>
        <v>69.429999999999993</v>
      </c>
      <c r="O22" s="88">
        <f t="shared" si="1"/>
        <v>0.53</v>
      </c>
    </row>
    <row r="23" spans="2:15">
      <c r="B23" s="94" t="s">
        <v>963</v>
      </c>
      <c r="C23" t="s">
        <v>885</v>
      </c>
      <c r="D23" t="s">
        <v>890</v>
      </c>
      <c r="E23" t="s">
        <v>344</v>
      </c>
      <c r="F23" t="s">
        <v>157</v>
      </c>
      <c r="G23" s="79">
        <v>8.27</v>
      </c>
      <c r="H23" t="s">
        <v>108</v>
      </c>
      <c r="I23" s="79">
        <v>3.19</v>
      </c>
      <c r="J23" s="79">
        <v>2.62</v>
      </c>
      <c r="K23" s="79">
        <v>2338.9499999999998</v>
      </c>
      <c r="L23" s="79">
        <v>101.61</v>
      </c>
      <c r="M23" s="79">
        <v>2.3766070949999998</v>
      </c>
      <c r="N23" s="79">
        <v>0.38</v>
      </c>
      <c r="O23" s="79">
        <v>0</v>
      </c>
    </row>
    <row r="24" spans="2:15">
      <c r="B24" s="94" t="s">
        <v>963</v>
      </c>
      <c r="C24" t="s">
        <v>885</v>
      </c>
      <c r="D24" t="s">
        <v>891</v>
      </c>
      <c r="E24" t="s">
        <v>344</v>
      </c>
      <c r="F24" t="s">
        <v>157</v>
      </c>
      <c r="G24" s="79">
        <v>8.24</v>
      </c>
      <c r="H24" t="s">
        <v>108</v>
      </c>
      <c r="I24" s="79">
        <v>3.19</v>
      </c>
      <c r="J24" s="79">
        <v>2.75</v>
      </c>
      <c r="K24" s="79">
        <v>334</v>
      </c>
      <c r="L24" s="79">
        <v>102.94</v>
      </c>
      <c r="M24" s="79">
        <v>0.3438196</v>
      </c>
      <c r="N24" s="79">
        <v>0.05</v>
      </c>
      <c r="O24" s="79">
        <v>0</v>
      </c>
    </row>
    <row r="25" spans="2:15">
      <c r="B25" s="94" t="s">
        <v>963</v>
      </c>
      <c r="C25" t="s">
        <v>885</v>
      </c>
      <c r="D25" t="s">
        <v>888</v>
      </c>
      <c r="E25" t="s">
        <v>344</v>
      </c>
      <c r="F25" t="s">
        <v>157</v>
      </c>
      <c r="G25" s="79">
        <v>8.23</v>
      </c>
      <c r="H25" t="s">
        <v>108</v>
      </c>
      <c r="I25" s="79">
        <v>3.17</v>
      </c>
      <c r="J25" s="79">
        <v>2.4</v>
      </c>
      <c r="K25" s="79">
        <v>1670.68</v>
      </c>
      <c r="L25" s="79">
        <v>107.54</v>
      </c>
      <c r="M25" s="79">
        <v>1.796649272</v>
      </c>
      <c r="N25" s="79">
        <v>0.28999999999999998</v>
      </c>
      <c r="O25" s="79">
        <v>0</v>
      </c>
    </row>
    <row r="26" spans="2:15">
      <c r="B26" s="94" t="s">
        <v>963</v>
      </c>
      <c r="C26" t="s">
        <v>885</v>
      </c>
      <c r="D26" t="s">
        <v>889</v>
      </c>
      <c r="E26" t="s">
        <v>344</v>
      </c>
      <c r="F26" t="s">
        <v>157</v>
      </c>
      <c r="G26" s="79">
        <v>8.23</v>
      </c>
      <c r="H26" t="s">
        <v>108</v>
      </c>
      <c r="I26" s="79">
        <v>3.17</v>
      </c>
      <c r="J26" s="79">
        <v>2.37</v>
      </c>
      <c r="K26" s="79">
        <v>2339</v>
      </c>
      <c r="L26" s="79">
        <v>107.73</v>
      </c>
      <c r="M26" s="79">
        <v>2.5198046999999999</v>
      </c>
      <c r="N26" s="79">
        <v>0.4</v>
      </c>
      <c r="O26" s="79">
        <v>0</v>
      </c>
    </row>
    <row r="27" spans="2:15">
      <c r="B27" s="94" t="s">
        <v>964</v>
      </c>
      <c r="C27" t="s">
        <v>885</v>
      </c>
      <c r="D27" t="s">
        <v>892</v>
      </c>
      <c r="E27" t="s">
        <v>835</v>
      </c>
      <c r="F27" t="s">
        <v>893</v>
      </c>
      <c r="G27" s="79">
        <v>4.91</v>
      </c>
      <c r="H27" t="s">
        <v>112</v>
      </c>
      <c r="I27" s="79">
        <v>9.85</v>
      </c>
      <c r="J27" s="79">
        <v>3.92</v>
      </c>
      <c r="K27" s="79">
        <v>4602.68</v>
      </c>
      <c r="L27" s="79">
        <v>133.86000000000001</v>
      </c>
      <c r="M27" s="79">
        <v>22.272548024519999</v>
      </c>
      <c r="N27" s="79">
        <v>3.54</v>
      </c>
      <c r="O27" s="79">
        <v>0.03</v>
      </c>
    </row>
    <row r="28" spans="2:15">
      <c r="B28" s="94" t="s">
        <v>965</v>
      </c>
      <c r="C28" t="s">
        <v>885</v>
      </c>
      <c r="D28" t="s">
        <v>894</v>
      </c>
      <c r="E28" t="s">
        <v>360</v>
      </c>
      <c r="F28" t="s">
        <v>155</v>
      </c>
      <c r="G28" s="79">
        <v>1.73</v>
      </c>
      <c r="H28" t="s">
        <v>108</v>
      </c>
      <c r="I28" s="79">
        <v>2.0099999999999998</v>
      </c>
      <c r="J28" s="79">
        <v>1.71</v>
      </c>
      <c r="K28" s="79">
        <v>84956.800000000003</v>
      </c>
      <c r="L28" s="79">
        <v>101.09</v>
      </c>
      <c r="M28" s="79">
        <v>85.882829119999997</v>
      </c>
      <c r="N28" s="79">
        <v>13.64</v>
      </c>
      <c r="O28" s="79">
        <v>0.11</v>
      </c>
    </row>
    <row r="29" spans="2:15">
      <c r="B29" s="94" t="s">
        <v>966</v>
      </c>
      <c r="C29" t="s">
        <v>885</v>
      </c>
      <c r="D29" t="s">
        <v>901</v>
      </c>
      <c r="E29" t="s">
        <v>404</v>
      </c>
      <c r="F29" t="s">
        <v>155</v>
      </c>
      <c r="G29" s="79">
        <v>6.02</v>
      </c>
      <c r="H29" t="s">
        <v>108</v>
      </c>
      <c r="I29" s="79">
        <v>2.36</v>
      </c>
      <c r="J29" s="79">
        <v>1.76</v>
      </c>
      <c r="K29" s="79">
        <v>21061.42</v>
      </c>
      <c r="L29" s="79">
        <v>104.3</v>
      </c>
      <c r="M29" s="79">
        <v>21.967061059999999</v>
      </c>
      <c r="N29" s="79">
        <v>3.49</v>
      </c>
      <c r="O29" s="79">
        <v>0.03</v>
      </c>
    </row>
    <row r="30" spans="2:15">
      <c r="B30" s="94" t="s">
        <v>967</v>
      </c>
      <c r="C30" t="s">
        <v>885</v>
      </c>
      <c r="D30" t="s">
        <v>895</v>
      </c>
      <c r="E30" t="s">
        <v>394</v>
      </c>
      <c r="F30" t="s">
        <v>156</v>
      </c>
      <c r="G30" s="79">
        <v>6.73</v>
      </c>
      <c r="H30" t="s">
        <v>108</v>
      </c>
      <c r="I30" s="79">
        <v>2.56</v>
      </c>
      <c r="J30" s="79">
        <v>2.19</v>
      </c>
      <c r="K30" s="79">
        <v>51867.88</v>
      </c>
      <c r="L30" s="79">
        <v>101.41</v>
      </c>
      <c r="M30" s="79">
        <v>52.599217107999998</v>
      </c>
      <c r="N30" s="79">
        <v>8.36</v>
      </c>
      <c r="O30" s="79">
        <v>7.0000000000000007E-2</v>
      </c>
    </row>
    <row r="31" spans="2:15">
      <c r="B31" s="94" t="s">
        <v>968</v>
      </c>
      <c r="C31" t="s">
        <v>885</v>
      </c>
      <c r="D31" t="s">
        <v>897</v>
      </c>
      <c r="E31" t="s">
        <v>404</v>
      </c>
      <c r="F31" t="s">
        <v>157</v>
      </c>
      <c r="G31" s="79">
        <v>2.88</v>
      </c>
      <c r="H31" t="s">
        <v>108</v>
      </c>
      <c r="I31" s="79">
        <v>3.88</v>
      </c>
      <c r="J31" s="79">
        <v>2.98</v>
      </c>
      <c r="K31" s="79">
        <v>15580.1</v>
      </c>
      <c r="L31" s="79">
        <v>102.98</v>
      </c>
      <c r="M31" s="79">
        <v>16.044386979999999</v>
      </c>
      <c r="N31" s="79">
        <v>2.5499999999999998</v>
      </c>
      <c r="O31" s="79">
        <v>0.02</v>
      </c>
    </row>
    <row r="32" spans="2:15">
      <c r="B32" s="94" t="s">
        <v>968</v>
      </c>
      <c r="C32" t="s">
        <v>885</v>
      </c>
      <c r="D32" t="s">
        <v>898</v>
      </c>
      <c r="E32" t="s">
        <v>404</v>
      </c>
      <c r="F32" t="s">
        <v>157</v>
      </c>
      <c r="G32" s="79">
        <v>2.7</v>
      </c>
      <c r="H32" t="s">
        <v>108</v>
      </c>
      <c r="I32" s="79">
        <v>2.2999999999999998</v>
      </c>
      <c r="J32" s="79">
        <v>0.97</v>
      </c>
      <c r="K32" s="79">
        <v>15580.1</v>
      </c>
      <c r="L32" s="79">
        <v>103.8</v>
      </c>
      <c r="M32" s="79">
        <v>16.172143800000001</v>
      </c>
      <c r="N32" s="79">
        <v>2.57</v>
      </c>
      <c r="O32" s="79">
        <v>0.02</v>
      </c>
    </row>
    <row r="33" spans="2:15">
      <c r="B33" s="94" t="s">
        <v>969</v>
      </c>
      <c r="C33" t="s">
        <v>885</v>
      </c>
      <c r="D33" t="s">
        <v>896</v>
      </c>
      <c r="E33" t="s">
        <v>404</v>
      </c>
      <c r="F33" t="s">
        <v>157</v>
      </c>
      <c r="G33" s="79">
        <v>4.78</v>
      </c>
      <c r="H33" t="s">
        <v>108</v>
      </c>
      <c r="I33" s="79">
        <v>3.76</v>
      </c>
      <c r="J33" s="79">
        <v>3.56</v>
      </c>
      <c r="K33" s="79">
        <v>21377.73</v>
      </c>
      <c r="L33" s="79">
        <v>101.21</v>
      </c>
      <c r="M33" s="79">
        <v>21.636400533</v>
      </c>
      <c r="N33" s="79">
        <v>3.44</v>
      </c>
      <c r="O33" s="79">
        <v>0.03</v>
      </c>
    </row>
    <row r="34" spans="2:15">
      <c r="B34" s="94" t="s">
        <v>970</v>
      </c>
      <c r="C34" t="s">
        <v>885</v>
      </c>
      <c r="D34" t="s">
        <v>900</v>
      </c>
      <c r="E34" t="s">
        <v>404</v>
      </c>
      <c r="F34" t="s">
        <v>157</v>
      </c>
      <c r="G34" s="79">
        <v>2.17</v>
      </c>
      <c r="H34" t="s">
        <v>108</v>
      </c>
      <c r="I34" s="79">
        <v>2.9</v>
      </c>
      <c r="J34" s="79">
        <v>2.69</v>
      </c>
      <c r="K34" s="79">
        <v>39075.1</v>
      </c>
      <c r="L34" s="79">
        <v>101.44</v>
      </c>
      <c r="M34" s="79">
        <v>39.637781439999998</v>
      </c>
      <c r="N34" s="79">
        <v>6.3</v>
      </c>
      <c r="O34" s="79">
        <v>0.05</v>
      </c>
    </row>
    <row r="35" spans="2:15">
      <c r="B35" s="94" t="s">
        <v>971</v>
      </c>
      <c r="C35" t="s">
        <v>885</v>
      </c>
      <c r="D35" t="s">
        <v>899</v>
      </c>
      <c r="E35" t="s">
        <v>404</v>
      </c>
      <c r="F35" t="s">
        <v>157</v>
      </c>
      <c r="G35" s="79">
        <v>4.29</v>
      </c>
      <c r="H35" t="s">
        <v>108</v>
      </c>
      <c r="I35" s="79">
        <v>4.1500000000000004</v>
      </c>
      <c r="J35" s="79">
        <v>2.63</v>
      </c>
      <c r="K35" s="79">
        <v>45920</v>
      </c>
      <c r="L35" s="79">
        <v>107.9</v>
      </c>
      <c r="M35" s="79">
        <v>49.54768</v>
      </c>
      <c r="N35" s="79">
        <v>7.87</v>
      </c>
      <c r="O35" s="79">
        <v>0.06</v>
      </c>
    </row>
    <row r="36" spans="2:15">
      <c r="B36" s="94" t="s">
        <v>972</v>
      </c>
      <c r="C36" t="s">
        <v>902</v>
      </c>
      <c r="D36" t="s">
        <v>903</v>
      </c>
      <c r="E36" t="s">
        <v>404</v>
      </c>
      <c r="F36" t="s">
        <v>155</v>
      </c>
      <c r="G36" s="79">
        <v>6.43</v>
      </c>
      <c r="H36" t="s">
        <v>108</v>
      </c>
      <c r="I36" s="79">
        <v>2.33</v>
      </c>
      <c r="J36" s="79">
        <v>2.1800000000000002</v>
      </c>
      <c r="K36" s="79">
        <v>35011.19</v>
      </c>
      <c r="L36" s="79">
        <v>101.39</v>
      </c>
      <c r="M36" s="79">
        <v>35.497845540999997</v>
      </c>
      <c r="N36" s="79">
        <v>5.64</v>
      </c>
      <c r="O36" s="79">
        <v>0.04</v>
      </c>
    </row>
    <row r="37" spans="2:15">
      <c r="B37" s="94" t="s">
        <v>910</v>
      </c>
      <c r="C37" t="s">
        <v>885</v>
      </c>
      <c r="D37" t="s">
        <v>906</v>
      </c>
      <c r="E37" t="s">
        <v>492</v>
      </c>
      <c r="F37" t="s">
        <v>155</v>
      </c>
      <c r="G37" s="79">
        <v>3.32</v>
      </c>
      <c r="H37" t="s">
        <v>108</v>
      </c>
      <c r="I37" s="79">
        <v>3.18</v>
      </c>
      <c r="J37" s="79">
        <v>2.7</v>
      </c>
      <c r="K37" s="79">
        <v>11102.18</v>
      </c>
      <c r="L37" s="79">
        <v>101.27</v>
      </c>
      <c r="M37" s="79">
        <v>11.243177685999999</v>
      </c>
      <c r="N37" s="79">
        <v>1.79</v>
      </c>
      <c r="O37" s="79">
        <v>0.01</v>
      </c>
    </row>
    <row r="38" spans="2:15">
      <c r="B38" s="94" t="s">
        <v>910</v>
      </c>
      <c r="C38" t="s">
        <v>885</v>
      </c>
      <c r="D38" t="s">
        <v>908</v>
      </c>
      <c r="E38" t="s">
        <v>492</v>
      </c>
      <c r="F38" t="s">
        <v>155</v>
      </c>
      <c r="G38" s="79">
        <v>4.28</v>
      </c>
      <c r="H38" t="s">
        <v>108</v>
      </c>
      <c r="I38" s="79">
        <v>3.37</v>
      </c>
      <c r="J38" s="79">
        <v>3.04</v>
      </c>
      <c r="K38" s="79">
        <v>2419.6999999999998</v>
      </c>
      <c r="L38" s="79">
        <v>101.12</v>
      </c>
      <c r="M38" s="79">
        <v>2.4468006400000002</v>
      </c>
      <c r="N38" s="79">
        <v>0.39</v>
      </c>
      <c r="O38" s="79">
        <v>0</v>
      </c>
    </row>
    <row r="39" spans="2:15">
      <c r="B39" s="94" t="s">
        <v>910</v>
      </c>
      <c r="C39" t="s">
        <v>885</v>
      </c>
      <c r="D39" t="s">
        <v>905</v>
      </c>
      <c r="E39" t="s">
        <v>492</v>
      </c>
      <c r="F39" t="s">
        <v>155</v>
      </c>
      <c r="G39" s="79">
        <v>5.04</v>
      </c>
      <c r="H39" t="s">
        <v>108</v>
      </c>
      <c r="I39" s="79">
        <v>3.67</v>
      </c>
      <c r="J39" s="79">
        <v>3.31</v>
      </c>
      <c r="K39" s="79">
        <v>7631.88</v>
      </c>
      <c r="L39" s="79">
        <v>101.33</v>
      </c>
      <c r="M39" s="79">
        <v>7.7333840040000004</v>
      </c>
      <c r="N39" s="79">
        <v>1.23</v>
      </c>
      <c r="O39" s="79">
        <v>0.01</v>
      </c>
    </row>
    <row r="40" spans="2:15">
      <c r="B40" s="94" t="s">
        <v>910</v>
      </c>
      <c r="C40" t="s">
        <v>885</v>
      </c>
      <c r="D40" t="s">
        <v>907</v>
      </c>
      <c r="E40" t="s">
        <v>492</v>
      </c>
      <c r="F40" t="s">
        <v>155</v>
      </c>
      <c r="G40" s="79">
        <v>3.36</v>
      </c>
      <c r="H40" t="s">
        <v>108</v>
      </c>
      <c r="I40" s="79">
        <v>2.2000000000000002</v>
      </c>
      <c r="J40" s="79">
        <v>2.74</v>
      </c>
      <c r="K40" s="79">
        <v>11047.85</v>
      </c>
      <c r="L40" s="79">
        <v>101.6</v>
      </c>
      <c r="M40" s="79">
        <v>11.2246156</v>
      </c>
      <c r="N40" s="79">
        <v>1.78</v>
      </c>
      <c r="O40" s="79">
        <v>0.01</v>
      </c>
    </row>
    <row r="41" spans="2:15">
      <c r="B41" s="94" t="s">
        <v>910</v>
      </c>
      <c r="C41" t="s">
        <v>885</v>
      </c>
      <c r="D41" t="s">
        <v>904</v>
      </c>
      <c r="E41" t="s">
        <v>492</v>
      </c>
      <c r="F41" t="s">
        <v>155</v>
      </c>
      <c r="G41" s="79">
        <v>4.7699999999999996</v>
      </c>
      <c r="H41" t="s">
        <v>108</v>
      </c>
      <c r="I41" s="79">
        <v>2.2999999999999998</v>
      </c>
      <c r="J41" s="79">
        <v>2.15</v>
      </c>
      <c r="K41" s="79">
        <v>4815.41</v>
      </c>
      <c r="L41" s="79">
        <v>100.36</v>
      </c>
      <c r="M41" s="79">
        <v>4.8327454760000004</v>
      </c>
      <c r="N41" s="79">
        <v>0.77</v>
      </c>
      <c r="O41" s="79">
        <v>0.01</v>
      </c>
    </row>
    <row r="42" spans="2:15">
      <c r="B42" s="94" t="s">
        <v>910</v>
      </c>
      <c r="C42" t="s">
        <v>885</v>
      </c>
      <c r="D42" t="s">
        <v>909</v>
      </c>
      <c r="E42" t="s">
        <v>492</v>
      </c>
      <c r="F42" t="s">
        <v>155</v>
      </c>
      <c r="G42" s="79">
        <v>4.38</v>
      </c>
      <c r="H42" t="s">
        <v>108</v>
      </c>
      <c r="I42" s="79">
        <v>3.84</v>
      </c>
      <c r="J42" s="79">
        <v>3.23</v>
      </c>
      <c r="K42" s="79">
        <v>1933.65</v>
      </c>
      <c r="L42" s="79">
        <v>100.63</v>
      </c>
      <c r="M42" s="79">
        <v>1.945831995</v>
      </c>
      <c r="N42" s="79">
        <v>0.31</v>
      </c>
      <c r="O42" s="79">
        <v>0</v>
      </c>
    </row>
    <row r="43" spans="2:15">
      <c r="B43" s="94" t="s">
        <v>910</v>
      </c>
      <c r="C43" t="s">
        <v>885</v>
      </c>
      <c r="D43" t="s">
        <v>973</v>
      </c>
      <c r="E43" t="s">
        <v>492</v>
      </c>
      <c r="F43" t="s">
        <v>155</v>
      </c>
      <c r="G43" s="79">
        <v>4.38</v>
      </c>
      <c r="H43" t="s">
        <v>108</v>
      </c>
      <c r="I43" s="79">
        <v>3.85</v>
      </c>
      <c r="J43" s="79">
        <v>3.23</v>
      </c>
      <c r="K43" s="79">
        <v>646.76</v>
      </c>
      <c r="L43" s="79">
        <v>100.62</v>
      </c>
      <c r="M43" s="79">
        <v>0.65076991200000001</v>
      </c>
      <c r="N43" s="79">
        <v>0.1</v>
      </c>
      <c r="O43" s="79">
        <v>0</v>
      </c>
    </row>
    <row r="44" spans="2:15">
      <c r="B44" s="94" t="s">
        <v>974</v>
      </c>
      <c r="C44" t="s">
        <v>885</v>
      </c>
      <c r="D44" t="s">
        <v>911</v>
      </c>
      <c r="E44" t="s">
        <v>532</v>
      </c>
      <c r="F44" t="s">
        <v>157</v>
      </c>
      <c r="G44" s="79">
        <v>1.65</v>
      </c>
      <c r="H44" t="s">
        <v>108</v>
      </c>
      <c r="I44" s="79">
        <v>3.61</v>
      </c>
      <c r="J44" s="79">
        <v>1.93</v>
      </c>
      <c r="K44" s="79">
        <v>6677.84</v>
      </c>
      <c r="L44" s="79">
        <v>102.82</v>
      </c>
      <c r="M44" s="79">
        <v>6.8661550880000002</v>
      </c>
      <c r="N44" s="79">
        <v>1.0900000000000001</v>
      </c>
      <c r="O44" s="79">
        <v>0.01</v>
      </c>
    </row>
    <row r="45" spans="2:15">
      <c r="B45" s="94" t="s">
        <v>975</v>
      </c>
      <c r="C45" t="s">
        <v>885</v>
      </c>
      <c r="D45" t="s">
        <v>914</v>
      </c>
      <c r="E45" t="s">
        <v>532</v>
      </c>
      <c r="F45" t="s">
        <v>157</v>
      </c>
      <c r="G45" s="79">
        <v>7.07</v>
      </c>
      <c r="H45" t="s">
        <v>108</v>
      </c>
      <c r="I45" s="79">
        <v>2.54</v>
      </c>
      <c r="J45" s="79">
        <v>2.11</v>
      </c>
      <c r="K45" s="79">
        <v>10887.16</v>
      </c>
      <c r="L45" s="79">
        <v>103.34</v>
      </c>
      <c r="M45" s="79">
        <v>11.250791144000001</v>
      </c>
      <c r="N45" s="79">
        <v>1.79</v>
      </c>
      <c r="O45" s="79">
        <v>0.01</v>
      </c>
    </row>
    <row r="46" spans="2:15">
      <c r="B46" s="94" t="s">
        <v>976</v>
      </c>
      <c r="C46" t="s">
        <v>885</v>
      </c>
      <c r="D46" t="s">
        <v>915</v>
      </c>
      <c r="E46" t="s">
        <v>673</v>
      </c>
      <c r="F46" t="s">
        <v>157</v>
      </c>
      <c r="G46" s="79">
        <v>13.21</v>
      </c>
      <c r="H46" t="s">
        <v>108</v>
      </c>
      <c r="I46" s="79">
        <v>6.7</v>
      </c>
      <c r="J46" s="79">
        <v>3.93</v>
      </c>
      <c r="K46" s="79">
        <v>7822.42</v>
      </c>
      <c r="L46" s="79">
        <v>133.66999999999999</v>
      </c>
      <c r="M46" s="79">
        <v>10.456228813999999</v>
      </c>
      <c r="N46" s="79">
        <v>1.66</v>
      </c>
      <c r="O46" s="79">
        <v>0.01</v>
      </c>
    </row>
    <row r="47" spans="2:15">
      <c r="B47" s="93" t="s">
        <v>916</v>
      </c>
      <c r="G47" s="88">
        <v>0</v>
      </c>
      <c r="J47" s="88">
        <v>0</v>
      </c>
      <c r="K47" s="88">
        <v>0</v>
      </c>
      <c r="M47" s="88">
        <v>0</v>
      </c>
      <c r="N47" s="88">
        <v>0</v>
      </c>
      <c r="O47" s="88">
        <v>0</v>
      </c>
    </row>
    <row r="48" spans="2:15">
      <c r="B48" s="94" t="s">
        <v>207</v>
      </c>
      <c r="D48" t="s">
        <v>207</v>
      </c>
      <c r="E48" t="s">
        <v>207</v>
      </c>
      <c r="G48" s="79">
        <v>0</v>
      </c>
      <c r="H48" t="s">
        <v>207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93" t="s">
        <v>917</v>
      </c>
      <c r="G49" s="88">
        <v>0</v>
      </c>
      <c r="J49" s="88">
        <v>0</v>
      </c>
      <c r="K49" s="88">
        <v>0</v>
      </c>
      <c r="M49" s="88">
        <v>0</v>
      </c>
      <c r="N49" s="88">
        <v>0</v>
      </c>
      <c r="O49" s="88">
        <v>0</v>
      </c>
    </row>
    <row r="50" spans="2:15">
      <c r="B50" s="93" t="s">
        <v>918</v>
      </c>
      <c r="G50" s="88">
        <v>0</v>
      </c>
      <c r="J50" s="88">
        <v>0</v>
      </c>
      <c r="K50" s="88">
        <v>0</v>
      </c>
      <c r="M50" s="88">
        <v>0</v>
      </c>
      <c r="N50" s="88">
        <v>0</v>
      </c>
      <c r="O50" s="88">
        <v>0</v>
      </c>
    </row>
    <row r="51" spans="2:15">
      <c r="B51" s="94" t="s">
        <v>207</v>
      </c>
      <c r="D51" t="s">
        <v>207</v>
      </c>
      <c r="E51" t="s">
        <v>207</v>
      </c>
      <c r="G51" s="79">
        <v>0</v>
      </c>
      <c r="H51" t="s">
        <v>207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93" t="s">
        <v>919</v>
      </c>
      <c r="G52" s="88">
        <v>0</v>
      </c>
      <c r="J52" s="88">
        <v>0</v>
      </c>
      <c r="K52" s="88">
        <v>0</v>
      </c>
      <c r="M52" s="88">
        <v>0</v>
      </c>
      <c r="N52" s="88">
        <v>0</v>
      </c>
      <c r="O52" s="88">
        <v>0</v>
      </c>
    </row>
    <row r="53" spans="2:15">
      <c r="B53" s="94" t="s">
        <v>207</v>
      </c>
      <c r="D53" t="s">
        <v>207</v>
      </c>
      <c r="E53" t="s">
        <v>207</v>
      </c>
      <c r="G53" s="79">
        <v>0</v>
      </c>
      <c r="H53" t="s">
        <v>207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</row>
    <row r="54" spans="2:15">
      <c r="B54" s="93" t="s">
        <v>920</v>
      </c>
      <c r="G54" s="88">
        <v>0</v>
      </c>
      <c r="J54" s="88">
        <v>0</v>
      </c>
      <c r="K54" s="88">
        <v>0</v>
      </c>
      <c r="M54" s="88">
        <v>0</v>
      </c>
      <c r="N54" s="88">
        <v>0</v>
      </c>
      <c r="O54" s="88">
        <v>0</v>
      </c>
    </row>
    <row r="55" spans="2:15">
      <c r="B55" s="94" t="s">
        <v>207</v>
      </c>
      <c r="D55" t="s">
        <v>207</v>
      </c>
      <c r="E55" t="s">
        <v>207</v>
      </c>
      <c r="G55" s="79">
        <v>0</v>
      </c>
      <c r="H55" t="s">
        <v>207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</row>
    <row r="56" spans="2:15">
      <c r="B56" s="93" t="s">
        <v>921</v>
      </c>
      <c r="G56" s="88">
        <v>0</v>
      </c>
      <c r="J56" s="88">
        <v>0</v>
      </c>
      <c r="K56" s="88">
        <v>0</v>
      </c>
      <c r="M56" s="88">
        <v>0</v>
      </c>
      <c r="N56" s="88">
        <v>0</v>
      </c>
      <c r="O56" s="88">
        <v>0</v>
      </c>
    </row>
    <row r="57" spans="2:15">
      <c r="B57" s="94" t="s">
        <v>207</v>
      </c>
      <c r="D57" t="s">
        <v>207</v>
      </c>
      <c r="E57" t="s">
        <v>207</v>
      </c>
      <c r="G57" s="79">
        <v>0</v>
      </c>
      <c r="H57" t="s">
        <v>207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</row>
    <row r="58" spans="2:15">
      <c r="B58" s="93" t="s">
        <v>212</v>
      </c>
      <c r="G58" s="88">
        <v>4.79</v>
      </c>
      <c r="J58" s="88">
        <v>5.0599999999999996</v>
      </c>
      <c r="K58" s="88">
        <v>12416.23</v>
      </c>
      <c r="M58" s="88">
        <v>46.319185705709998</v>
      </c>
      <c r="N58" s="88">
        <v>7.36</v>
      </c>
      <c r="O58" s="88">
        <v>0.06</v>
      </c>
    </row>
    <row r="59" spans="2:15">
      <c r="B59" s="93" t="s">
        <v>922</v>
      </c>
      <c r="G59" s="88">
        <v>0</v>
      </c>
      <c r="J59" s="88">
        <v>0</v>
      </c>
      <c r="K59" s="88">
        <v>0</v>
      </c>
      <c r="M59" s="88">
        <v>0</v>
      </c>
      <c r="N59" s="88">
        <v>0</v>
      </c>
      <c r="O59" s="88">
        <v>0</v>
      </c>
    </row>
    <row r="60" spans="2:15">
      <c r="B60" s="94" t="s">
        <v>207</v>
      </c>
      <c r="D60" t="s">
        <v>207</v>
      </c>
      <c r="E60" t="s">
        <v>207</v>
      </c>
      <c r="G60" s="79">
        <v>0</v>
      </c>
      <c r="H60" t="s">
        <v>207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</row>
    <row r="61" spans="2:15">
      <c r="B61" s="93" t="s">
        <v>883</v>
      </c>
      <c r="G61" s="88">
        <v>0</v>
      </c>
      <c r="J61" s="88">
        <v>0</v>
      </c>
      <c r="K61" s="88">
        <v>0</v>
      </c>
      <c r="M61" s="88">
        <v>0</v>
      </c>
      <c r="N61" s="88">
        <v>0</v>
      </c>
      <c r="O61" s="88">
        <v>0</v>
      </c>
    </row>
    <row r="62" spans="2:15">
      <c r="B62" s="94" t="s">
        <v>207</v>
      </c>
      <c r="D62" t="s">
        <v>207</v>
      </c>
      <c r="E62" t="s">
        <v>207</v>
      </c>
      <c r="G62" s="79">
        <v>0</v>
      </c>
      <c r="H62" t="s">
        <v>207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</row>
    <row r="63" spans="2:15">
      <c r="B63" s="93" t="s">
        <v>884</v>
      </c>
      <c r="G63" s="88">
        <v>4.79</v>
      </c>
      <c r="J63" s="88">
        <v>5.0599999999999996</v>
      </c>
      <c r="K63" s="88">
        <v>12416.23</v>
      </c>
      <c r="M63" s="88">
        <v>46.319185705709998</v>
      </c>
      <c r="N63" s="88">
        <v>7.36</v>
      </c>
      <c r="O63" s="88">
        <v>0.06</v>
      </c>
    </row>
    <row r="64" spans="2:15">
      <c r="B64" s="94" t="s">
        <v>977</v>
      </c>
      <c r="C64" t="s">
        <v>885</v>
      </c>
      <c r="D64" t="s">
        <v>923</v>
      </c>
      <c r="E64" t="s">
        <v>492</v>
      </c>
      <c r="F64" t="s">
        <v>157</v>
      </c>
      <c r="G64" s="79">
        <v>4.0599999999999996</v>
      </c>
      <c r="H64" t="s">
        <v>112</v>
      </c>
      <c r="I64" s="79">
        <v>3.67</v>
      </c>
      <c r="J64" s="79">
        <v>5.47</v>
      </c>
      <c r="K64" s="79">
        <v>5678.71</v>
      </c>
      <c r="L64" s="79">
        <v>101.16</v>
      </c>
      <c r="M64" s="79">
        <v>20.766667675139999</v>
      </c>
      <c r="N64" s="79">
        <v>3.3</v>
      </c>
      <c r="O64" s="79">
        <v>0.03</v>
      </c>
    </row>
    <row r="65" spans="2:15">
      <c r="B65" s="94" t="s">
        <v>978</v>
      </c>
      <c r="C65" t="s">
        <v>885</v>
      </c>
      <c r="D65" t="s">
        <v>925</v>
      </c>
      <c r="E65" t="s">
        <v>532</v>
      </c>
      <c r="F65" t="s">
        <v>926</v>
      </c>
      <c r="G65" s="79">
        <v>3.21</v>
      </c>
      <c r="H65" t="s">
        <v>112</v>
      </c>
      <c r="I65" s="79">
        <v>6</v>
      </c>
      <c r="J65" s="79">
        <v>3.99</v>
      </c>
      <c r="K65" s="79">
        <v>1434.93</v>
      </c>
      <c r="L65" s="79">
        <v>107.26</v>
      </c>
      <c r="M65" s="79">
        <v>5.5638678935700003</v>
      </c>
      <c r="N65" s="79">
        <v>0.88</v>
      </c>
      <c r="O65" s="79">
        <v>0.01</v>
      </c>
    </row>
    <row r="66" spans="2:15">
      <c r="B66" s="94" t="s">
        <v>978</v>
      </c>
      <c r="C66" t="s">
        <v>885</v>
      </c>
      <c r="D66" t="s">
        <v>927</v>
      </c>
      <c r="E66" t="s">
        <v>532</v>
      </c>
      <c r="F66" t="s">
        <v>926</v>
      </c>
      <c r="G66" s="79">
        <v>4.4800000000000004</v>
      </c>
      <c r="H66" t="s">
        <v>112</v>
      </c>
      <c r="I66" s="79">
        <v>7</v>
      </c>
      <c r="J66" s="79">
        <v>7</v>
      </c>
      <c r="K66" s="79">
        <v>478</v>
      </c>
      <c r="L66" s="79">
        <v>107.26</v>
      </c>
      <c r="M66" s="79">
        <v>1.853420622</v>
      </c>
      <c r="N66" s="79">
        <v>0.28999999999999998</v>
      </c>
      <c r="O66" s="79">
        <v>0</v>
      </c>
    </row>
    <row r="67" spans="2:15">
      <c r="B67" s="94" t="s">
        <v>978</v>
      </c>
      <c r="C67" t="s">
        <v>885</v>
      </c>
      <c r="D67" t="s">
        <v>928</v>
      </c>
      <c r="E67" t="s">
        <v>532</v>
      </c>
      <c r="F67" t="s">
        <v>926</v>
      </c>
      <c r="G67" s="79">
        <v>3.07</v>
      </c>
      <c r="H67" t="s">
        <v>112</v>
      </c>
      <c r="I67" s="79">
        <v>5.54</v>
      </c>
      <c r="J67" s="79">
        <v>5.67</v>
      </c>
      <c r="K67" s="79">
        <v>229.59</v>
      </c>
      <c r="L67" s="79">
        <v>100</v>
      </c>
      <c r="M67" s="79">
        <v>0.82996784999999995</v>
      </c>
      <c r="N67" s="79">
        <v>0.13</v>
      </c>
      <c r="O67" s="79">
        <v>0</v>
      </c>
    </row>
    <row r="68" spans="2:15">
      <c r="B68" s="94" t="s">
        <v>979</v>
      </c>
      <c r="C68" t="s">
        <v>885</v>
      </c>
      <c r="D68" t="s">
        <v>929</v>
      </c>
      <c r="E68" t="s">
        <v>930</v>
      </c>
      <c r="F68" t="s">
        <v>926</v>
      </c>
      <c r="G68" s="79">
        <v>6.43</v>
      </c>
      <c r="H68" t="s">
        <v>112</v>
      </c>
      <c r="I68" s="79">
        <v>5.0199999999999996</v>
      </c>
      <c r="J68" s="79">
        <v>4.68</v>
      </c>
      <c r="K68" s="79">
        <v>4595</v>
      </c>
      <c r="L68" s="79">
        <v>104.18</v>
      </c>
      <c r="M68" s="79">
        <v>17.305261665</v>
      </c>
      <c r="N68" s="79">
        <v>2.75</v>
      </c>
      <c r="O68" s="79">
        <v>0.02</v>
      </c>
    </row>
    <row r="69" spans="2:15">
      <c r="B69" s="93" t="s">
        <v>921</v>
      </c>
      <c r="G69" s="88">
        <v>0</v>
      </c>
      <c r="J69" s="88">
        <v>0</v>
      </c>
      <c r="K69" s="88">
        <v>0</v>
      </c>
      <c r="M69" s="88">
        <v>0</v>
      </c>
      <c r="N69" s="88">
        <v>0</v>
      </c>
      <c r="O69" s="88">
        <v>0</v>
      </c>
    </row>
    <row r="70" spans="2:15">
      <c r="B70" s="94" t="s">
        <v>207</v>
      </c>
      <c r="D70" t="s">
        <v>207</v>
      </c>
      <c r="E70" t="s">
        <v>207</v>
      </c>
      <c r="G70" s="79">
        <v>0</v>
      </c>
      <c r="H70" t="s">
        <v>207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  <c r="N70" s="79">
        <v>0</v>
      </c>
      <c r="O70" s="79">
        <v>0</v>
      </c>
    </row>
    <row r="71" spans="2:15">
      <c r="B71" s="94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 t="s">
        <v>190</v>
      </c>
    </row>
    <row r="2" spans="2:64">
      <c r="B2" s="2" t="s">
        <v>1</v>
      </c>
      <c r="C2" s="12" t="s">
        <v>981</v>
      </c>
    </row>
    <row r="3" spans="2:64">
      <c r="B3" s="2" t="s">
        <v>2</v>
      </c>
      <c r="C3" s="94" t="s">
        <v>191</v>
      </c>
    </row>
    <row r="4" spans="2:64">
      <c r="B4" s="2" t="s">
        <v>3</v>
      </c>
      <c r="C4" s="9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8" t="s">
        <v>159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807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808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931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932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677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 t="s">
        <v>190</v>
      </c>
    </row>
    <row r="2" spans="2:55">
      <c r="B2" s="2" t="s">
        <v>1</v>
      </c>
      <c r="C2" s="12" t="s">
        <v>981</v>
      </c>
    </row>
    <row r="3" spans="2:55">
      <c r="B3" s="2" t="s">
        <v>2</v>
      </c>
      <c r="C3" s="94" t="s">
        <v>191</v>
      </c>
    </row>
    <row r="4" spans="2:55">
      <c r="B4" s="2" t="s">
        <v>3</v>
      </c>
      <c r="C4" s="9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8" t="s">
        <v>162</v>
      </c>
      <c r="C7" s="109"/>
      <c r="D7" s="109"/>
      <c r="E7" s="109"/>
      <c r="F7" s="109"/>
      <c r="G7" s="109"/>
      <c r="H7" s="109"/>
      <c r="I7" s="11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933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934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933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934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 t="s">
        <v>190</v>
      </c>
    </row>
    <row r="2" spans="2:60">
      <c r="B2" s="2" t="s">
        <v>1</v>
      </c>
      <c r="C2" s="12" t="s">
        <v>981</v>
      </c>
    </row>
    <row r="3" spans="2:60">
      <c r="B3" s="2" t="s">
        <v>2</v>
      </c>
      <c r="C3" s="94" t="s">
        <v>191</v>
      </c>
    </row>
    <row r="4" spans="2:60">
      <c r="B4" s="2" t="s">
        <v>3</v>
      </c>
      <c r="C4" s="94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8" t="s">
        <v>169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 t="s">
        <v>190</v>
      </c>
    </row>
    <row r="2" spans="2:60">
      <c r="B2" s="2" t="s">
        <v>1</v>
      </c>
      <c r="C2" s="12" t="s">
        <v>981</v>
      </c>
    </row>
    <row r="3" spans="2:60">
      <c r="B3" s="2" t="s">
        <v>2</v>
      </c>
      <c r="C3" s="94" t="s">
        <v>191</v>
      </c>
    </row>
    <row r="4" spans="2:60">
      <c r="B4" s="2" t="s">
        <v>3</v>
      </c>
      <c r="C4" s="9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8" t="s">
        <v>174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188.29291000000001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188.29291000000001</v>
      </c>
      <c r="J12" s="81">
        <v>100</v>
      </c>
      <c r="K12" s="81">
        <v>0.23</v>
      </c>
    </row>
    <row r="13" spans="2:60">
      <c r="B13" t="s">
        <v>935</v>
      </c>
      <c r="C13" t="s">
        <v>936</v>
      </c>
      <c r="D13" t="s">
        <v>207</v>
      </c>
      <c r="E13" t="s">
        <v>788</v>
      </c>
      <c r="F13" s="79">
        <v>0</v>
      </c>
      <c r="G13" t="s">
        <v>108</v>
      </c>
      <c r="H13" s="79">
        <v>0</v>
      </c>
      <c r="I13" s="79">
        <v>-33.069339999999997</v>
      </c>
      <c r="J13" s="79">
        <v>-17.559999999999999</v>
      </c>
      <c r="K13" s="79">
        <v>-0.04</v>
      </c>
    </row>
    <row r="14" spans="2:60">
      <c r="B14" t="s">
        <v>937</v>
      </c>
      <c r="C14" t="s">
        <v>938</v>
      </c>
      <c r="D14" t="s">
        <v>207</v>
      </c>
      <c r="E14" t="s">
        <v>788</v>
      </c>
      <c r="F14" s="79">
        <v>0</v>
      </c>
      <c r="G14" t="s">
        <v>108</v>
      </c>
      <c r="H14" s="79">
        <v>0</v>
      </c>
      <c r="I14" s="79">
        <v>-1.0000000000000001E-5</v>
      </c>
      <c r="J14" s="79">
        <v>0</v>
      </c>
      <c r="K14" s="79">
        <v>0</v>
      </c>
    </row>
    <row r="15" spans="2:60">
      <c r="B15" t="s">
        <v>939</v>
      </c>
      <c r="C15" t="s">
        <v>940</v>
      </c>
      <c r="D15" t="s">
        <v>207</v>
      </c>
      <c r="E15" t="s">
        <v>788</v>
      </c>
      <c r="F15" s="79">
        <v>0</v>
      </c>
      <c r="G15" t="s">
        <v>108</v>
      </c>
      <c r="H15" s="79">
        <v>0</v>
      </c>
      <c r="I15" s="79">
        <v>6.5616300000000001</v>
      </c>
      <c r="J15" s="79">
        <v>3.48</v>
      </c>
      <c r="K15" s="79">
        <v>0.01</v>
      </c>
    </row>
    <row r="16" spans="2:60">
      <c r="B16" t="s">
        <v>941</v>
      </c>
      <c r="C16" t="s">
        <v>280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108.96778999999999</v>
      </c>
      <c r="J16" s="79">
        <v>57.87</v>
      </c>
      <c r="K16" s="79">
        <v>0.14000000000000001</v>
      </c>
    </row>
    <row r="17" spans="2:11">
      <c r="B17" t="s">
        <v>942</v>
      </c>
      <c r="C17" t="s">
        <v>286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23.87078</v>
      </c>
      <c r="J17" s="79">
        <v>12.68</v>
      </c>
      <c r="K17" s="79">
        <v>0.03</v>
      </c>
    </row>
    <row r="18" spans="2:11">
      <c r="B18" t="s">
        <v>943</v>
      </c>
      <c r="C18" t="s">
        <v>480</v>
      </c>
      <c r="D18" t="s">
        <v>207</v>
      </c>
      <c r="E18" t="s">
        <v>155</v>
      </c>
      <c r="F18" s="79">
        <v>0</v>
      </c>
      <c r="G18" t="s">
        <v>108</v>
      </c>
      <c r="H18" s="79">
        <v>0</v>
      </c>
      <c r="I18" s="79">
        <v>1.8921399999999999</v>
      </c>
      <c r="J18" s="79">
        <v>1</v>
      </c>
      <c r="K18" s="79">
        <v>0</v>
      </c>
    </row>
    <row r="19" spans="2:11">
      <c r="B19" t="s">
        <v>944</v>
      </c>
      <c r="C19" t="s">
        <v>538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1.0963400000000001</v>
      </c>
      <c r="J19" s="79">
        <v>0.57999999999999996</v>
      </c>
      <c r="K19" s="79">
        <v>0</v>
      </c>
    </row>
    <row r="20" spans="2:11">
      <c r="B20" t="s">
        <v>945</v>
      </c>
      <c r="C20" t="s">
        <v>598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0.40625</v>
      </c>
      <c r="J20" s="79">
        <v>0.22</v>
      </c>
      <c r="K20" s="79">
        <v>0</v>
      </c>
    </row>
    <row r="21" spans="2:11">
      <c r="B21" t="s">
        <v>946</v>
      </c>
      <c r="C21" t="s">
        <v>511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5.5500000000000002E-3</v>
      </c>
      <c r="J21" s="79">
        <v>0</v>
      </c>
      <c r="K21" s="79">
        <v>0</v>
      </c>
    </row>
    <row r="22" spans="2:11">
      <c r="B22" t="s">
        <v>947</v>
      </c>
      <c r="C22" t="s">
        <v>583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0.53820000000000001</v>
      </c>
      <c r="J22" s="79">
        <v>0.28999999999999998</v>
      </c>
      <c r="K22" s="79">
        <v>0</v>
      </c>
    </row>
    <row r="23" spans="2:11">
      <c r="B23" t="s">
        <v>948</v>
      </c>
      <c r="C23" t="s">
        <v>491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1.0446200000000001</v>
      </c>
      <c r="J23" s="79">
        <v>0.55000000000000004</v>
      </c>
      <c r="K23" s="79">
        <v>0</v>
      </c>
    </row>
    <row r="24" spans="2:11">
      <c r="B24" t="s">
        <v>949</v>
      </c>
      <c r="C24" t="s">
        <v>491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7.5999999999999998E-2</v>
      </c>
      <c r="J24" s="79">
        <v>0.04</v>
      </c>
      <c r="K24" s="79">
        <v>0</v>
      </c>
    </row>
    <row r="25" spans="2:11">
      <c r="B25" t="s">
        <v>950</v>
      </c>
      <c r="C25" t="s">
        <v>448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1.7080200000000001</v>
      </c>
      <c r="J25" s="79">
        <v>0.91</v>
      </c>
      <c r="K25" s="79">
        <v>0</v>
      </c>
    </row>
    <row r="26" spans="2:11">
      <c r="B26" t="s">
        <v>951</v>
      </c>
      <c r="C26" t="s">
        <v>448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5.2735200000000004</v>
      </c>
      <c r="J26" s="79">
        <v>2.8</v>
      </c>
      <c r="K26" s="79">
        <v>0.01</v>
      </c>
    </row>
    <row r="27" spans="2:11">
      <c r="B27" t="s">
        <v>952</v>
      </c>
      <c r="C27" t="s">
        <v>661</v>
      </c>
      <c r="D27" t="s">
        <v>207</v>
      </c>
      <c r="E27" t="s">
        <v>156</v>
      </c>
      <c r="F27" s="79">
        <v>0</v>
      </c>
      <c r="G27" t="s">
        <v>108</v>
      </c>
      <c r="H27" s="79">
        <v>0</v>
      </c>
      <c r="I27" s="79">
        <v>2.5722299999999998</v>
      </c>
      <c r="J27" s="79">
        <v>1.37</v>
      </c>
      <c r="K27" s="79">
        <v>0</v>
      </c>
    </row>
    <row r="28" spans="2:11">
      <c r="B28" t="s">
        <v>953</v>
      </c>
      <c r="C28" t="s">
        <v>402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63.27364</v>
      </c>
      <c r="J28" s="79">
        <v>33.6</v>
      </c>
      <c r="K28" s="79">
        <v>0.08</v>
      </c>
    </row>
    <row r="29" spans="2:11">
      <c r="B29" t="s">
        <v>954</v>
      </c>
      <c r="C29" t="s">
        <v>402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2.8789500000000001</v>
      </c>
      <c r="J29" s="79">
        <v>1.53</v>
      </c>
      <c r="K29" s="79">
        <v>0</v>
      </c>
    </row>
    <row r="30" spans="2:11">
      <c r="B30" t="s">
        <v>955</v>
      </c>
      <c r="C30" t="s">
        <v>407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0.11040999999999999</v>
      </c>
      <c r="J30" s="79">
        <v>0.06</v>
      </c>
      <c r="K30" s="79">
        <v>0</v>
      </c>
    </row>
    <row r="31" spans="2:11">
      <c r="B31" t="s">
        <v>956</v>
      </c>
      <c r="C31" t="s">
        <v>421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0.72</v>
      </c>
      <c r="J31" s="79">
        <v>0.38</v>
      </c>
      <c r="K31" s="79">
        <v>0</v>
      </c>
    </row>
    <row r="32" spans="2:11">
      <c r="B32" t="s">
        <v>957</v>
      </c>
      <c r="C32" t="s">
        <v>421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0.36619000000000002</v>
      </c>
      <c r="J32" s="79">
        <v>0.19</v>
      </c>
      <c r="K32" s="79">
        <v>0</v>
      </c>
    </row>
    <row r="33" spans="2:11">
      <c r="B33" s="80" t="s">
        <v>212</v>
      </c>
      <c r="D33" s="19"/>
      <c r="E33" s="19"/>
      <c r="F33" s="19"/>
      <c r="G33" s="19"/>
      <c r="H33" s="81">
        <v>0</v>
      </c>
      <c r="I33" s="81">
        <v>0</v>
      </c>
      <c r="J33" s="81">
        <v>0</v>
      </c>
      <c r="K33" s="81">
        <v>0</v>
      </c>
    </row>
    <row r="34" spans="2:11">
      <c r="B34" t="s">
        <v>207</v>
      </c>
      <c r="C34" t="s">
        <v>207</v>
      </c>
      <c r="D34" t="s">
        <v>207</v>
      </c>
      <c r="E34" s="19"/>
      <c r="F34" s="79">
        <v>0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 t="s">
        <v>190</v>
      </c>
    </row>
    <row r="2" spans="2:17">
      <c r="B2" s="2" t="s">
        <v>1</v>
      </c>
      <c r="C2" s="12" t="s">
        <v>981</v>
      </c>
    </row>
    <row r="3" spans="2:17">
      <c r="B3" s="2" t="s">
        <v>2</v>
      </c>
      <c r="C3" s="94" t="s">
        <v>191</v>
      </c>
    </row>
    <row r="4" spans="2:17">
      <c r="B4" s="2" t="s">
        <v>3</v>
      </c>
      <c r="C4" s="9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8" t="s">
        <v>177</v>
      </c>
      <c r="C7" s="109"/>
      <c r="D7" s="10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C12+C18</f>
        <v>255.11138839457075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196</v>
      </c>
      <c r="C12" s="84">
        <f>SUM(C13:C17)</f>
        <v>235.09864111353335</v>
      </c>
    </row>
    <row r="13" spans="2:17">
      <c r="B13" t="s">
        <v>958</v>
      </c>
      <c r="C13" s="79">
        <v>38.293656787265256</v>
      </c>
      <c r="D13" s="85">
        <v>42901</v>
      </c>
    </row>
    <row r="14" spans="2:17">
      <c r="B14" t="s">
        <v>959</v>
      </c>
      <c r="C14" s="79">
        <v>13.365432326268101</v>
      </c>
      <c r="D14" s="85">
        <v>43100</v>
      </c>
    </row>
    <row r="15" spans="2:17">
      <c r="B15" t="s">
        <v>960</v>
      </c>
      <c r="C15" s="79">
        <v>42.478000000000002</v>
      </c>
      <c r="D15" s="85">
        <v>43179</v>
      </c>
    </row>
    <row r="16" spans="2:17">
      <c r="B16" t="s">
        <v>961</v>
      </c>
      <c r="C16" s="79">
        <v>140.96155199999998</v>
      </c>
      <c r="D16" s="85">
        <v>44246</v>
      </c>
    </row>
    <row r="17" spans="2:4">
      <c r="B17"/>
      <c r="C17" s="79"/>
      <c r="D17" s="85"/>
    </row>
    <row r="18" spans="2:4">
      <c r="B18" s="83" t="s">
        <v>212</v>
      </c>
      <c r="C18" s="84">
        <f>SUM(C19:C52)</f>
        <v>20.012747281037417</v>
      </c>
    </row>
    <row r="19" spans="2:4">
      <c r="B19" t="s">
        <v>924</v>
      </c>
      <c r="C19" s="79">
        <v>20.012747281037417</v>
      </c>
      <c r="D19" s="85">
        <v>44678</v>
      </c>
    </row>
    <row r="20" spans="2:4">
      <c r="B20"/>
      <c r="C20" s="79"/>
      <c r="D20" s="85"/>
    </row>
    <row r="21" spans="2:4">
      <c r="B21"/>
      <c r="C21" s="79"/>
      <c r="D21" s="85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 t="s">
        <v>190</v>
      </c>
    </row>
    <row r="2" spans="2:18">
      <c r="B2" s="2" t="s">
        <v>1</v>
      </c>
      <c r="C2" s="12" t="s">
        <v>981</v>
      </c>
    </row>
    <row r="3" spans="2:18">
      <c r="B3" s="2" t="s">
        <v>2</v>
      </c>
      <c r="C3" s="94" t="s">
        <v>191</v>
      </c>
    </row>
    <row r="4" spans="2:18">
      <c r="B4" s="2" t="s">
        <v>3</v>
      </c>
      <c r="C4" s="9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8" t="s">
        <v>181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677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 t="s">
        <v>190</v>
      </c>
    </row>
    <row r="2" spans="2:18">
      <c r="B2" s="2" t="s">
        <v>1</v>
      </c>
      <c r="C2" s="12" t="s">
        <v>981</v>
      </c>
    </row>
    <row r="3" spans="2:18">
      <c r="B3" s="2" t="s">
        <v>2</v>
      </c>
      <c r="C3" s="94" t="s">
        <v>191</v>
      </c>
    </row>
    <row r="4" spans="2:18">
      <c r="B4" s="2" t="s">
        <v>3</v>
      </c>
      <c r="C4" s="9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8" t="s">
        <v>185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807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808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677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839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840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4" t="s">
        <v>190</v>
      </c>
    </row>
    <row r="2" spans="2:52">
      <c r="B2" s="2" t="s">
        <v>1</v>
      </c>
      <c r="C2" s="12" t="s">
        <v>981</v>
      </c>
    </row>
    <row r="3" spans="2:52">
      <c r="B3" s="2" t="s">
        <v>2</v>
      </c>
      <c r="C3" s="94" t="s">
        <v>191</v>
      </c>
    </row>
    <row r="4" spans="2:52">
      <c r="B4" s="2" t="s">
        <v>3</v>
      </c>
      <c r="C4" s="9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52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4.93</v>
      </c>
      <c r="I11" s="7"/>
      <c r="J11" s="7"/>
      <c r="K11" s="78">
        <v>0.01</v>
      </c>
      <c r="L11" s="78">
        <v>25827792</v>
      </c>
      <c r="M11" s="7"/>
      <c r="N11" s="78">
        <v>29792.351526499999</v>
      </c>
      <c r="O11" s="7"/>
      <c r="P11" s="78">
        <v>100</v>
      </c>
      <c r="Q11" s="78">
        <v>37.119999999999997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4.93</v>
      </c>
      <c r="K12" s="81">
        <v>0.01</v>
      </c>
      <c r="L12" s="81">
        <v>25827792</v>
      </c>
      <c r="N12" s="81">
        <v>29792.351526499999</v>
      </c>
      <c r="P12" s="81">
        <v>100</v>
      </c>
      <c r="Q12" s="81">
        <v>37.119999999999997</v>
      </c>
    </row>
    <row r="13" spans="2:52">
      <c r="B13" s="80" t="s">
        <v>216</v>
      </c>
      <c r="C13" s="16"/>
      <c r="D13" s="16"/>
      <c r="H13" s="81">
        <v>5.32</v>
      </c>
      <c r="K13" s="81">
        <v>0</v>
      </c>
      <c r="L13" s="81">
        <v>10645647</v>
      </c>
      <c r="N13" s="81">
        <v>13505.3506014</v>
      </c>
      <c r="P13" s="81">
        <v>45.33</v>
      </c>
      <c r="Q13" s="81">
        <v>16.829999999999998</v>
      </c>
    </row>
    <row r="14" spans="2:52">
      <c r="B14" s="80" t="s">
        <v>217</v>
      </c>
      <c r="C14" s="16"/>
      <c r="D14" s="16"/>
      <c r="H14" s="81">
        <v>5.32</v>
      </c>
      <c r="K14" s="81">
        <v>0</v>
      </c>
      <c r="L14" s="81">
        <v>10645647</v>
      </c>
      <c r="N14" s="81">
        <v>13505.3506014</v>
      </c>
      <c r="P14" s="81">
        <v>45.33</v>
      </c>
      <c r="Q14" s="81">
        <v>16.829999999999998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</v>
      </c>
      <c r="L15" s="79">
        <v>969451</v>
      </c>
      <c r="M15" s="79">
        <v>154.38</v>
      </c>
      <c r="N15" s="79">
        <v>1496.6384538</v>
      </c>
      <c r="O15" s="79">
        <v>0.01</v>
      </c>
      <c r="P15" s="79">
        <v>5.0199999999999996</v>
      </c>
      <c r="Q15" s="79">
        <v>1.86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6.47</v>
      </c>
      <c r="I16" t="s">
        <v>108</v>
      </c>
      <c r="J16" s="79">
        <v>4</v>
      </c>
      <c r="K16" s="79">
        <v>0</v>
      </c>
      <c r="L16" s="79">
        <v>219600</v>
      </c>
      <c r="M16" s="79">
        <v>156.35</v>
      </c>
      <c r="N16" s="79">
        <v>343.34460000000001</v>
      </c>
      <c r="O16" s="79">
        <v>0</v>
      </c>
      <c r="P16" s="79">
        <v>1.1499999999999999</v>
      </c>
      <c r="Q16" s="79">
        <v>0.43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1.05</v>
      </c>
      <c r="I17" t="s">
        <v>108</v>
      </c>
      <c r="J17" s="79">
        <v>3.5</v>
      </c>
      <c r="K17" s="79">
        <v>0</v>
      </c>
      <c r="L17" s="79">
        <v>2447345</v>
      </c>
      <c r="M17" s="79">
        <v>123.76</v>
      </c>
      <c r="N17" s="79">
        <v>3028.8341719999999</v>
      </c>
      <c r="O17" s="79">
        <v>0.01</v>
      </c>
      <c r="P17" s="79">
        <v>10.17</v>
      </c>
      <c r="Q17" s="79">
        <v>3.77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6.17</v>
      </c>
      <c r="I18" t="s">
        <v>108</v>
      </c>
      <c r="J18" s="79">
        <v>1.75</v>
      </c>
      <c r="K18" s="79">
        <v>0</v>
      </c>
      <c r="L18" s="79">
        <v>2606</v>
      </c>
      <c r="M18" s="79">
        <v>110.29</v>
      </c>
      <c r="N18" s="79">
        <v>2.8741574000000001</v>
      </c>
      <c r="O18" s="79">
        <v>0</v>
      </c>
      <c r="P18" s="79">
        <v>0.01</v>
      </c>
      <c r="Q18" s="79">
        <v>0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2.5</v>
      </c>
      <c r="I19" t="s">
        <v>108</v>
      </c>
      <c r="J19" s="79">
        <v>3</v>
      </c>
      <c r="K19" s="79">
        <v>0</v>
      </c>
      <c r="L19" s="79">
        <v>1704739</v>
      </c>
      <c r="M19" s="79">
        <v>118.9</v>
      </c>
      <c r="N19" s="79">
        <v>2026.934671</v>
      </c>
      <c r="O19" s="79">
        <v>0.01</v>
      </c>
      <c r="P19" s="79">
        <v>6.8</v>
      </c>
      <c r="Q19" s="79">
        <v>2.5299999999999998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8.33</v>
      </c>
      <c r="I20" t="s">
        <v>108</v>
      </c>
      <c r="J20" s="79">
        <v>0.75</v>
      </c>
      <c r="K20" s="79">
        <v>0.01</v>
      </c>
      <c r="L20" s="79">
        <v>3667</v>
      </c>
      <c r="M20" s="79">
        <v>100.3</v>
      </c>
      <c r="N20" s="79">
        <v>3.6780010000000001</v>
      </c>
      <c r="O20" s="79">
        <v>0</v>
      </c>
      <c r="P20" s="79">
        <v>0.01</v>
      </c>
      <c r="Q20" s="79">
        <v>0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3.58</v>
      </c>
      <c r="I21" t="s">
        <v>108</v>
      </c>
      <c r="J21" s="79">
        <v>0.1</v>
      </c>
      <c r="K21" s="79">
        <v>0</v>
      </c>
      <c r="L21" s="79">
        <v>3170476</v>
      </c>
      <c r="M21" s="79">
        <v>100</v>
      </c>
      <c r="N21" s="79">
        <v>3170.4760000000001</v>
      </c>
      <c r="O21" s="79">
        <v>0.03</v>
      </c>
      <c r="P21" s="79">
        <v>10.64</v>
      </c>
      <c r="Q21" s="79">
        <v>3.95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14.45</v>
      </c>
      <c r="I22" t="s">
        <v>108</v>
      </c>
      <c r="J22" s="79">
        <v>4</v>
      </c>
      <c r="K22" s="79">
        <v>0.01</v>
      </c>
      <c r="L22" s="79">
        <v>1622663</v>
      </c>
      <c r="M22" s="79">
        <v>174.74</v>
      </c>
      <c r="N22" s="79">
        <v>2835.4413261999998</v>
      </c>
      <c r="O22" s="79">
        <v>0.01</v>
      </c>
      <c r="P22" s="79">
        <v>9.52</v>
      </c>
      <c r="Q22" s="79">
        <v>3.53</v>
      </c>
    </row>
    <row r="23" spans="2:17">
      <c r="B23" t="s">
        <v>243</v>
      </c>
      <c r="C23" t="s">
        <v>244</v>
      </c>
      <c r="D23" t="s">
        <v>106</v>
      </c>
      <c r="E23" t="s">
        <v>220</v>
      </c>
      <c r="F23" t="s">
        <v>157</v>
      </c>
      <c r="G23" t="s">
        <v>245</v>
      </c>
      <c r="H23" s="79">
        <v>5.15</v>
      </c>
      <c r="I23" t="s">
        <v>108</v>
      </c>
      <c r="J23" s="79">
        <v>2.75</v>
      </c>
      <c r="K23" s="79">
        <v>0</v>
      </c>
      <c r="L23" s="79">
        <v>505100</v>
      </c>
      <c r="M23" s="79">
        <v>118.22</v>
      </c>
      <c r="N23" s="79">
        <v>597.12922000000003</v>
      </c>
      <c r="O23" s="79">
        <v>0</v>
      </c>
      <c r="P23" s="79">
        <v>2</v>
      </c>
      <c r="Q23" s="79">
        <v>0.74</v>
      </c>
    </row>
    <row r="24" spans="2:17">
      <c r="B24" s="80" t="s">
        <v>246</v>
      </c>
      <c r="C24" s="16"/>
      <c r="D24" s="16"/>
      <c r="H24" s="81">
        <v>4.6100000000000003</v>
      </c>
      <c r="K24" s="81">
        <v>0.02</v>
      </c>
      <c r="L24" s="81">
        <v>15182145</v>
      </c>
      <c r="N24" s="81">
        <v>16287.000925099999</v>
      </c>
      <c r="P24" s="81">
        <v>54.67</v>
      </c>
      <c r="Q24" s="81">
        <v>20.29</v>
      </c>
    </row>
    <row r="25" spans="2:17">
      <c r="B25" s="80" t="s">
        <v>247</v>
      </c>
      <c r="C25" s="16"/>
      <c r="D25" s="16"/>
      <c r="H25" s="81">
        <v>0.7</v>
      </c>
      <c r="K25" s="81">
        <v>0.04</v>
      </c>
      <c r="L25" s="81">
        <v>2511757</v>
      </c>
      <c r="N25" s="81">
        <v>2509.3466529000002</v>
      </c>
      <c r="P25" s="81">
        <v>8.42</v>
      </c>
      <c r="Q25" s="81">
        <v>3.13</v>
      </c>
    </row>
    <row r="26" spans="2:17">
      <c r="B26" t="s">
        <v>248</v>
      </c>
      <c r="C26" t="s">
        <v>249</v>
      </c>
      <c r="D26" t="s">
        <v>106</v>
      </c>
      <c r="E26" t="s">
        <v>220</v>
      </c>
      <c r="F26" t="s">
        <v>157</v>
      </c>
      <c r="G26" t="s">
        <v>250</v>
      </c>
      <c r="H26" s="79">
        <v>0.5</v>
      </c>
      <c r="I26" t="s">
        <v>108</v>
      </c>
      <c r="J26" s="79">
        <v>0</v>
      </c>
      <c r="K26" s="79">
        <v>0.12</v>
      </c>
      <c r="L26" s="79">
        <v>520400</v>
      </c>
      <c r="M26" s="79">
        <v>99.94</v>
      </c>
      <c r="N26" s="79">
        <v>520.08776</v>
      </c>
      <c r="O26" s="79">
        <v>0.01</v>
      </c>
      <c r="P26" s="79">
        <v>1.75</v>
      </c>
      <c r="Q26" s="79">
        <v>0.65</v>
      </c>
    </row>
    <row r="27" spans="2:17">
      <c r="B27" t="s">
        <v>251</v>
      </c>
      <c r="C27" t="s">
        <v>252</v>
      </c>
      <c r="D27" t="s">
        <v>106</v>
      </c>
      <c r="E27" t="s">
        <v>220</v>
      </c>
      <c r="F27" t="s">
        <v>157</v>
      </c>
      <c r="G27" t="s">
        <v>253</v>
      </c>
      <c r="H27" s="79">
        <v>0.76</v>
      </c>
      <c r="I27" t="s">
        <v>108</v>
      </c>
      <c r="J27" s="79">
        <v>0</v>
      </c>
      <c r="K27" s="79">
        <v>0</v>
      </c>
      <c r="L27" s="79">
        <v>181314</v>
      </c>
      <c r="M27" s="79">
        <v>99.92</v>
      </c>
      <c r="N27" s="79">
        <v>181.16894880000001</v>
      </c>
      <c r="O27" s="79">
        <v>0</v>
      </c>
      <c r="P27" s="79">
        <v>0.61</v>
      </c>
      <c r="Q27" s="79">
        <v>0.23</v>
      </c>
    </row>
    <row r="28" spans="2:17">
      <c r="B28" t="s">
        <v>254</v>
      </c>
      <c r="C28" t="s">
        <v>255</v>
      </c>
      <c r="D28" t="s">
        <v>106</v>
      </c>
      <c r="E28" t="s">
        <v>220</v>
      </c>
      <c r="F28" t="s">
        <v>157</v>
      </c>
      <c r="G28" t="s">
        <v>256</v>
      </c>
      <c r="H28" s="79">
        <v>0.86</v>
      </c>
      <c r="I28" t="s">
        <v>108</v>
      </c>
      <c r="J28" s="79">
        <v>0</v>
      </c>
      <c r="K28" s="79">
        <v>0</v>
      </c>
      <c r="L28" s="79">
        <v>916733</v>
      </c>
      <c r="M28" s="79">
        <v>99.87</v>
      </c>
      <c r="N28" s="79">
        <v>915.54124709999996</v>
      </c>
      <c r="O28" s="79">
        <v>0.01</v>
      </c>
      <c r="P28" s="79">
        <v>3.07</v>
      </c>
      <c r="Q28" s="79">
        <v>1.1399999999999999</v>
      </c>
    </row>
    <row r="29" spans="2:17">
      <c r="B29" t="s">
        <v>257</v>
      </c>
      <c r="C29" t="s">
        <v>258</v>
      </c>
      <c r="D29" t="s">
        <v>106</v>
      </c>
      <c r="E29" t="s">
        <v>220</v>
      </c>
      <c r="F29" t="s">
        <v>157</v>
      </c>
      <c r="G29" t="s">
        <v>259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293310</v>
      </c>
      <c r="M29" s="79">
        <v>99.87</v>
      </c>
      <c r="N29" s="79">
        <v>292.928697</v>
      </c>
      <c r="O29" s="79">
        <v>0</v>
      </c>
      <c r="P29" s="79">
        <v>0.98</v>
      </c>
      <c r="Q29" s="79">
        <v>0.36</v>
      </c>
    </row>
    <row r="30" spans="2:17">
      <c r="B30" t="s">
        <v>260</v>
      </c>
      <c r="C30" t="s">
        <v>261</v>
      </c>
      <c r="D30" t="s">
        <v>106</v>
      </c>
      <c r="E30" t="s">
        <v>220</v>
      </c>
      <c r="F30" t="s">
        <v>157</v>
      </c>
      <c r="G30" t="s">
        <v>262</v>
      </c>
      <c r="H30" s="79">
        <v>0.68</v>
      </c>
      <c r="I30" t="s">
        <v>108</v>
      </c>
      <c r="J30" s="79">
        <v>0</v>
      </c>
      <c r="K30" s="79">
        <v>0</v>
      </c>
      <c r="L30" s="79">
        <v>250000</v>
      </c>
      <c r="M30" s="79">
        <v>99.89</v>
      </c>
      <c r="N30" s="79">
        <v>249.72499999999999</v>
      </c>
      <c r="O30" s="79">
        <v>0</v>
      </c>
      <c r="P30" s="79">
        <v>0.84</v>
      </c>
      <c r="Q30" s="79">
        <v>0.31</v>
      </c>
    </row>
    <row r="31" spans="2:17">
      <c r="B31" t="s">
        <v>263</v>
      </c>
      <c r="C31" t="s">
        <v>264</v>
      </c>
      <c r="D31" t="s">
        <v>106</v>
      </c>
      <c r="E31" t="s">
        <v>220</v>
      </c>
      <c r="F31" t="s">
        <v>157</v>
      </c>
      <c r="G31" t="s">
        <v>265</v>
      </c>
      <c r="H31" s="79">
        <v>0.34</v>
      </c>
      <c r="I31" t="s">
        <v>108</v>
      </c>
      <c r="J31" s="79">
        <v>0</v>
      </c>
      <c r="K31" s="79">
        <v>0</v>
      </c>
      <c r="L31" s="79">
        <v>350000</v>
      </c>
      <c r="M31" s="79">
        <v>99.97</v>
      </c>
      <c r="N31" s="79">
        <v>349.89499999999998</v>
      </c>
      <c r="O31" s="79">
        <v>0</v>
      </c>
      <c r="P31" s="79">
        <v>1.17</v>
      </c>
      <c r="Q31" s="79">
        <v>0.44</v>
      </c>
    </row>
    <row r="32" spans="2:17">
      <c r="B32" s="80" t="s">
        <v>266</v>
      </c>
      <c r="C32" s="16"/>
      <c r="D32" s="16"/>
      <c r="H32" s="81">
        <v>5.36</v>
      </c>
      <c r="K32" s="81">
        <v>0.01</v>
      </c>
      <c r="L32" s="81">
        <v>12445482</v>
      </c>
      <c r="N32" s="81">
        <v>13553.5103036</v>
      </c>
      <c r="P32" s="81">
        <v>45.49</v>
      </c>
      <c r="Q32" s="81">
        <v>16.89</v>
      </c>
    </row>
    <row r="33" spans="2:17">
      <c r="B33" t="s">
        <v>267</v>
      </c>
      <c r="C33" t="s">
        <v>268</v>
      </c>
      <c r="D33" t="s">
        <v>106</v>
      </c>
      <c r="E33" t="s">
        <v>220</v>
      </c>
      <c r="F33" t="s">
        <v>157</v>
      </c>
      <c r="G33" t="s">
        <v>269</v>
      </c>
      <c r="H33" s="79">
        <v>0.84</v>
      </c>
      <c r="I33" t="s">
        <v>108</v>
      </c>
      <c r="J33" s="79">
        <v>4</v>
      </c>
      <c r="K33" s="79">
        <v>0</v>
      </c>
      <c r="L33" s="79">
        <v>334577</v>
      </c>
      <c r="M33" s="79">
        <v>103.89</v>
      </c>
      <c r="N33" s="79">
        <v>347.5920453</v>
      </c>
      <c r="O33" s="79">
        <v>0</v>
      </c>
      <c r="P33" s="79">
        <v>1.17</v>
      </c>
      <c r="Q33" s="79">
        <v>0.43</v>
      </c>
    </row>
    <row r="34" spans="2:17">
      <c r="B34" t="s">
        <v>270</v>
      </c>
      <c r="C34" t="s">
        <v>271</v>
      </c>
      <c r="D34" t="s">
        <v>106</v>
      </c>
      <c r="E34" t="s">
        <v>220</v>
      </c>
      <c r="F34" t="s">
        <v>157</v>
      </c>
      <c r="G34" t="s">
        <v>272</v>
      </c>
      <c r="H34" s="79">
        <v>1.86</v>
      </c>
      <c r="I34" t="s">
        <v>108</v>
      </c>
      <c r="J34" s="79">
        <v>6</v>
      </c>
      <c r="K34" s="79">
        <v>0</v>
      </c>
      <c r="L34" s="79">
        <v>8613</v>
      </c>
      <c r="M34" s="79">
        <v>111.37</v>
      </c>
      <c r="N34" s="79">
        <v>9.5922981000000007</v>
      </c>
      <c r="O34" s="79">
        <v>0</v>
      </c>
      <c r="P34" s="79">
        <v>0.03</v>
      </c>
      <c r="Q34" s="79">
        <v>0.01</v>
      </c>
    </row>
    <row r="35" spans="2:17">
      <c r="B35" t="s">
        <v>273</v>
      </c>
      <c r="C35" t="s">
        <v>274</v>
      </c>
      <c r="D35" t="s">
        <v>106</v>
      </c>
      <c r="E35" t="s">
        <v>220</v>
      </c>
      <c r="F35" t="s">
        <v>157</v>
      </c>
      <c r="G35" t="s">
        <v>275</v>
      </c>
      <c r="H35" s="79">
        <v>7.82</v>
      </c>
      <c r="I35" t="s">
        <v>108</v>
      </c>
      <c r="J35" s="79">
        <v>1.75</v>
      </c>
      <c r="K35" s="79">
        <v>0.02</v>
      </c>
      <c r="L35" s="79">
        <v>65</v>
      </c>
      <c r="M35" s="79">
        <v>99.75</v>
      </c>
      <c r="N35" s="79">
        <v>6.4837500000000006E-2</v>
      </c>
      <c r="O35" s="79">
        <v>0</v>
      </c>
      <c r="P35" s="79">
        <v>0</v>
      </c>
      <c r="Q35" s="79">
        <v>0</v>
      </c>
    </row>
    <row r="36" spans="2:17">
      <c r="B36" t="s">
        <v>276</v>
      </c>
      <c r="C36" t="s">
        <v>277</v>
      </c>
      <c r="D36" t="s">
        <v>106</v>
      </c>
      <c r="E36" t="s">
        <v>220</v>
      </c>
      <c r="F36" t="s">
        <v>157</v>
      </c>
      <c r="G36" t="s">
        <v>278</v>
      </c>
      <c r="H36" s="79">
        <v>1.58</v>
      </c>
      <c r="I36" t="s">
        <v>108</v>
      </c>
      <c r="J36" s="79">
        <v>0.5</v>
      </c>
      <c r="K36" s="79">
        <v>0</v>
      </c>
      <c r="L36" s="79">
        <v>2345100</v>
      </c>
      <c r="M36" s="79">
        <v>100.59</v>
      </c>
      <c r="N36" s="79">
        <v>2358.9360900000001</v>
      </c>
      <c r="O36" s="79">
        <v>0.02</v>
      </c>
      <c r="P36" s="79">
        <v>7.92</v>
      </c>
      <c r="Q36" s="79">
        <v>2.94</v>
      </c>
    </row>
    <row r="37" spans="2:17">
      <c r="B37" t="s">
        <v>279</v>
      </c>
      <c r="C37" t="s">
        <v>280</v>
      </c>
      <c r="D37" t="s">
        <v>106</v>
      </c>
      <c r="E37" t="s">
        <v>220</v>
      </c>
      <c r="F37" t="s">
        <v>157</v>
      </c>
      <c r="G37" t="s">
        <v>281</v>
      </c>
      <c r="H37" s="79">
        <v>5.47</v>
      </c>
      <c r="I37" t="s">
        <v>108</v>
      </c>
      <c r="J37" s="79">
        <v>4.25</v>
      </c>
      <c r="K37" s="79">
        <v>0.01</v>
      </c>
      <c r="L37" s="79">
        <v>2723708</v>
      </c>
      <c r="M37" s="79">
        <v>116.8</v>
      </c>
      <c r="N37" s="79">
        <v>3181.2909439999999</v>
      </c>
      <c r="O37" s="79">
        <v>0.01</v>
      </c>
      <c r="P37" s="79">
        <v>10.68</v>
      </c>
      <c r="Q37" s="79">
        <v>3.96</v>
      </c>
    </row>
    <row r="38" spans="2:17">
      <c r="B38" t="s">
        <v>282</v>
      </c>
      <c r="C38" t="s">
        <v>283</v>
      </c>
      <c r="D38" t="s">
        <v>106</v>
      </c>
      <c r="E38" t="s">
        <v>220</v>
      </c>
      <c r="F38" t="s">
        <v>157</v>
      </c>
      <c r="G38" t="s">
        <v>284</v>
      </c>
      <c r="H38" s="79">
        <v>3.99</v>
      </c>
      <c r="I38" t="s">
        <v>108</v>
      </c>
      <c r="J38" s="79">
        <v>1</v>
      </c>
      <c r="K38" s="79">
        <v>0.01</v>
      </c>
      <c r="L38" s="79">
        <v>5222398</v>
      </c>
      <c r="M38" s="79">
        <v>101.46</v>
      </c>
      <c r="N38" s="79">
        <v>5298.6450107999999</v>
      </c>
      <c r="O38" s="79">
        <v>0.05</v>
      </c>
      <c r="P38" s="79">
        <v>17.79</v>
      </c>
      <c r="Q38" s="79">
        <v>6.6</v>
      </c>
    </row>
    <row r="39" spans="2:17">
      <c r="B39" t="s">
        <v>285</v>
      </c>
      <c r="C39" t="s">
        <v>286</v>
      </c>
      <c r="D39" t="s">
        <v>106</v>
      </c>
      <c r="E39" t="s">
        <v>220</v>
      </c>
      <c r="F39" t="s">
        <v>157</v>
      </c>
      <c r="G39" t="s">
        <v>272</v>
      </c>
      <c r="H39" s="79">
        <v>6.34</v>
      </c>
      <c r="I39" t="s">
        <v>108</v>
      </c>
      <c r="J39" s="79">
        <v>3.75</v>
      </c>
      <c r="K39" s="79">
        <v>0.02</v>
      </c>
      <c r="L39" s="79">
        <v>636554</v>
      </c>
      <c r="M39" s="79">
        <v>114.3</v>
      </c>
      <c r="N39" s="79">
        <v>727.58122200000003</v>
      </c>
      <c r="O39" s="79">
        <v>0</v>
      </c>
      <c r="P39" s="79">
        <v>2.44</v>
      </c>
      <c r="Q39" s="79">
        <v>0.91</v>
      </c>
    </row>
    <row r="40" spans="2:17">
      <c r="B40" t="s">
        <v>287</v>
      </c>
      <c r="C40" t="s">
        <v>288</v>
      </c>
      <c r="D40" t="s">
        <v>106</v>
      </c>
      <c r="E40" t="s">
        <v>220</v>
      </c>
      <c r="F40" t="s">
        <v>157</v>
      </c>
      <c r="G40" t="s">
        <v>289</v>
      </c>
      <c r="H40" s="79">
        <v>15.64</v>
      </c>
      <c r="I40" t="s">
        <v>108</v>
      </c>
      <c r="J40" s="79">
        <v>5.5</v>
      </c>
      <c r="K40" s="79">
        <v>0.03</v>
      </c>
      <c r="L40" s="79">
        <v>1174467</v>
      </c>
      <c r="M40" s="79">
        <v>138.77000000000001</v>
      </c>
      <c r="N40" s="79">
        <v>1629.8078559</v>
      </c>
      <c r="O40" s="79">
        <v>0.01</v>
      </c>
      <c r="P40" s="79">
        <v>5.47</v>
      </c>
      <c r="Q40" s="79">
        <v>2.0299999999999998</v>
      </c>
    </row>
    <row r="41" spans="2:17">
      <c r="B41" s="80" t="s">
        <v>290</v>
      </c>
      <c r="C41" s="16"/>
      <c r="D41" s="16"/>
      <c r="H41" s="81">
        <v>2.9</v>
      </c>
      <c r="K41" s="81">
        <v>0</v>
      </c>
      <c r="L41" s="81">
        <v>224906</v>
      </c>
      <c r="N41" s="81">
        <v>224.14396859999999</v>
      </c>
      <c r="P41" s="81">
        <v>0.75</v>
      </c>
      <c r="Q41" s="81">
        <v>0.28000000000000003</v>
      </c>
    </row>
    <row r="42" spans="2:17">
      <c r="B42" t="s">
        <v>291</v>
      </c>
      <c r="C42" t="s">
        <v>292</v>
      </c>
      <c r="D42" t="s">
        <v>106</v>
      </c>
      <c r="E42" t="s">
        <v>220</v>
      </c>
      <c r="F42" t="s">
        <v>157</v>
      </c>
      <c r="G42" t="s">
        <v>293</v>
      </c>
      <c r="H42" s="79">
        <v>3.16</v>
      </c>
      <c r="I42" t="s">
        <v>108</v>
      </c>
      <c r="J42" s="79">
        <v>7.0000000000000007E-2</v>
      </c>
      <c r="K42" s="79">
        <v>0</v>
      </c>
      <c r="L42" s="79">
        <v>165411</v>
      </c>
      <c r="M42" s="79">
        <v>99.65</v>
      </c>
      <c r="N42" s="79">
        <v>164.83206150000001</v>
      </c>
      <c r="O42" s="79">
        <v>0</v>
      </c>
      <c r="P42" s="79">
        <v>0.55000000000000004</v>
      </c>
      <c r="Q42" s="79">
        <v>0.21</v>
      </c>
    </row>
    <row r="43" spans="2:17">
      <c r="B43" t="s">
        <v>294</v>
      </c>
      <c r="C43" t="s">
        <v>295</v>
      </c>
      <c r="D43" t="s">
        <v>106</v>
      </c>
      <c r="E43" t="s">
        <v>220</v>
      </c>
      <c r="F43" t="s">
        <v>157</v>
      </c>
      <c r="G43" t="s">
        <v>296</v>
      </c>
      <c r="H43" s="79">
        <v>4.66</v>
      </c>
      <c r="I43" t="s">
        <v>108</v>
      </c>
      <c r="J43" s="79">
        <v>7.0000000000000007E-2</v>
      </c>
      <c r="K43" s="79">
        <v>0</v>
      </c>
      <c r="L43" s="79">
        <v>24874</v>
      </c>
      <c r="M43" s="79">
        <v>99.25</v>
      </c>
      <c r="N43" s="79">
        <v>24.687445</v>
      </c>
      <c r="O43" s="79">
        <v>0</v>
      </c>
      <c r="P43" s="79">
        <v>0.08</v>
      </c>
      <c r="Q43" s="79">
        <v>0.03</v>
      </c>
    </row>
    <row r="44" spans="2:17">
      <c r="B44" t="s">
        <v>297</v>
      </c>
      <c r="C44" t="s">
        <v>298</v>
      </c>
      <c r="D44" t="s">
        <v>106</v>
      </c>
      <c r="E44" t="s">
        <v>220</v>
      </c>
      <c r="F44" t="s">
        <v>157</v>
      </c>
      <c r="G44" t="s">
        <v>299</v>
      </c>
      <c r="H44" s="79">
        <v>0.42</v>
      </c>
      <c r="I44" t="s">
        <v>108</v>
      </c>
      <c r="J44" s="79">
        <v>7.0000000000000007E-2</v>
      </c>
      <c r="K44" s="79">
        <v>0</v>
      </c>
      <c r="L44" s="79">
        <v>34621</v>
      </c>
      <c r="M44" s="79">
        <v>100.01</v>
      </c>
      <c r="N44" s="79">
        <v>34.624462100000002</v>
      </c>
      <c r="O44" s="79">
        <v>0</v>
      </c>
      <c r="P44" s="79">
        <v>0.12</v>
      </c>
      <c r="Q44" s="79">
        <v>0.04</v>
      </c>
    </row>
    <row r="45" spans="2:17">
      <c r="B45" s="80" t="s">
        <v>300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9">
        <v>0</v>
      </c>
      <c r="I46" t="s">
        <v>207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212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301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302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207</v>
      </c>
      <c r="C51" t="s">
        <v>207</v>
      </c>
      <c r="D51" s="16"/>
      <c r="E51" t="s">
        <v>207</v>
      </c>
      <c r="H51" s="79">
        <v>0</v>
      </c>
      <c r="I51" t="s">
        <v>207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 t="s">
        <v>190</v>
      </c>
    </row>
    <row r="2" spans="2:23">
      <c r="B2" s="2" t="s">
        <v>1</v>
      </c>
      <c r="C2" s="12" t="s">
        <v>981</v>
      </c>
    </row>
    <row r="3" spans="2:23">
      <c r="B3" s="2" t="s">
        <v>2</v>
      </c>
      <c r="C3" s="94" t="s">
        <v>191</v>
      </c>
    </row>
    <row r="4" spans="2:23">
      <c r="B4" s="2" t="s">
        <v>3</v>
      </c>
      <c r="C4" s="9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8" t="s">
        <v>187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807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808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677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4" t="s">
        <v>190</v>
      </c>
    </row>
    <row r="2" spans="2:67">
      <c r="B2" s="2" t="s">
        <v>1</v>
      </c>
      <c r="C2" s="12" t="s">
        <v>981</v>
      </c>
    </row>
    <row r="3" spans="2:67">
      <c r="B3" s="2" t="s">
        <v>2</v>
      </c>
      <c r="C3" s="94" t="s">
        <v>191</v>
      </c>
    </row>
    <row r="4" spans="2:67">
      <c r="B4" s="2" t="s">
        <v>3</v>
      </c>
      <c r="C4" s="9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  <c r="BO6" s="19"/>
    </row>
    <row r="7" spans="2:67" ht="26.25" customHeight="1">
      <c r="B7" s="103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4" t="s">
        <v>190</v>
      </c>
    </row>
    <row r="2" spans="2:65">
      <c r="B2" s="2" t="s">
        <v>1</v>
      </c>
      <c r="C2" s="12" t="s">
        <v>981</v>
      </c>
    </row>
    <row r="3" spans="2:65">
      <c r="B3" s="2" t="s">
        <v>2</v>
      </c>
      <c r="C3" s="94" t="s">
        <v>191</v>
      </c>
    </row>
    <row r="4" spans="2:65">
      <c r="B4" s="2" t="s">
        <v>3</v>
      </c>
      <c r="C4" s="9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</row>
    <row r="7" spans="2:65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</v>
      </c>
      <c r="L11" s="7"/>
      <c r="M11" s="7"/>
      <c r="N11" s="78">
        <v>0.43</v>
      </c>
      <c r="O11" s="78">
        <v>14971743.01</v>
      </c>
      <c r="P11" s="33"/>
      <c r="Q11" s="78">
        <v>16607.284677365999</v>
      </c>
      <c r="R11" s="7"/>
      <c r="S11" s="78">
        <v>100</v>
      </c>
      <c r="T11" s="78">
        <v>20.69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4.5</v>
      </c>
      <c r="N12" s="81">
        <v>0.43</v>
      </c>
      <c r="O12" s="81">
        <v>14971743.01</v>
      </c>
      <c r="Q12" s="81">
        <v>16607.284677365999</v>
      </c>
      <c r="S12" s="81">
        <v>100</v>
      </c>
      <c r="T12" s="81">
        <v>20.69</v>
      </c>
    </row>
    <row r="13" spans="2:65">
      <c r="B13" s="80" t="s">
        <v>303</v>
      </c>
      <c r="C13" s="16"/>
      <c r="D13" s="16"/>
      <c r="E13" s="16"/>
      <c r="F13" s="16"/>
      <c r="K13" s="81">
        <v>4.6500000000000004</v>
      </c>
      <c r="N13" s="81">
        <v>0.21</v>
      </c>
      <c r="O13" s="81">
        <v>11326283.449999999</v>
      </c>
      <c r="Q13" s="81">
        <v>12629.410572188001</v>
      </c>
      <c r="S13" s="81">
        <v>76.05</v>
      </c>
      <c r="T13" s="81">
        <v>15.74</v>
      </c>
    </row>
    <row r="14" spans="2:65">
      <c r="B14" t="s">
        <v>307</v>
      </c>
      <c r="C14" t="s">
        <v>308</v>
      </c>
      <c r="D14" t="s">
        <v>106</v>
      </c>
      <c r="E14" t="s">
        <v>129</v>
      </c>
      <c r="F14" t="s">
        <v>309</v>
      </c>
      <c r="G14" t="s">
        <v>310</v>
      </c>
      <c r="H14" t="s">
        <v>200</v>
      </c>
      <c r="I14" t="s">
        <v>155</v>
      </c>
      <c r="J14" t="s">
        <v>311</v>
      </c>
      <c r="K14" s="79">
        <v>3.22</v>
      </c>
      <c r="L14" t="s">
        <v>108</v>
      </c>
      <c r="M14" s="79">
        <v>0.59</v>
      </c>
      <c r="N14" s="79">
        <v>0</v>
      </c>
      <c r="O14" s="79">
        <v>375830</v>
      </c>
      <c r="P14" s="79">
        <v>99.31</v>
      </c>
      <c r="Q14" s="79">
        <v>373.23677300000003</v>
      </c>
      <c r="R14" s="79">
        <v>0.01</v>
      </c>
      <c r="S14" s="79">
        <v>2.25</v>
      </c>
      <c r="T14" s="79">
        <v>0.47</v>
      </c>
    </row>
    <row r="15" spans="2:65">
      <c r="B15" t="s">
        <v>312</v>
      </c>
      <c r="C15" t="s">
        <v>313</v>
      </c>
      <c r="D15" t="s">
        <v>106</v>
      </c>
      <c r="E15" t="s">
        <v>129</v>
      </c>
      <c r="F15" t="s">
        <v>314</v>
      </c>
      <c r="G15" t="s">
        <v>310</v>
      </c>
      <c r="H15" t="s">
        <v>200</v>
      </c>
      <c r="I15" t="s">
        <v>155</v>
      </c>
      <c r="J15" t="s">
        <v>315</v>
      </c>
      <c r="K15" s="79">
        <v>5.35</v>
      </c>
      <c r="L15" t="s">
        <v>108</v>
      </c>
      <c r="M15" s="79">
        <v>0.99</v>
      </c>
      <c r="N15" s="79">
        <v>0.01</v>
      </c>
      <c r="O15" s="79">
        <v>1808539</v>
      </c>
      <c r="P15" s="79">
        <v>100.55</v>
      </c>
      <c r="Q15" s="79">
        <v>1818.4859644999999</v>
      </c>
      <c r="R15" s="79">
        <v>0.06</v>
      </c>
      <c r="S15" s="79">
        <v>10.95</v>
      </c>
      <c r="T15" s="79">
        <v>2.27</v>
      </c>
    </row>
    <row r="16" spans="2:65">
      <c r="B16" t="s">
        <v>316</v>
      </c>
      <c r="C16" t="s">
        <v>317</v>
      </c>
      <c r="D16" t="s">
        <v>106</v>
      </c>
      <c r="E16" t="s">
        <v>129</v>
      </c>
      <c r="F16" t="s">
        <v>314</v>
      </c>
      <c r="G16" t="s">
        <v>310</v>
      </c>
      <c r="H16" t="s">
        <v>200</v>
      </c>
      <c r="I16" t="s">
        <v>155</v>
      </c>
      <c r="J16" t="s">
        <v>318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166764.76999999999</v>
      </c>
      <c r="P16" s="79">
        <v>98.68</v>
      </c>
      <c r="Q16" s="79">
        <v>164.563475036</v>
      </c>
      <c r="R16" s="79">
        <v>0.01</v>
      </c>
      <c r="S16" s="79">
        <v>0.99</v>
      </c>
      <c r="T16" s="79">
        <v>0.21</v>
      </c>
    </row>
    <row r="17" spans="2:20">
      <c r="B17" t="s">
        <v>319</v>
      </c>
      <c r="C17" t="s">
        <v>320</v>
      </c>
      <c r="D17" t="s">
        <v>106</v>
      </c>
      <c r="E17" t="s">
        <v>129</v>
      </c>
      <c r="F17" t="s">
        <v>314</v>
      </c>
      <c r="G17" t="s">
        <v>310</v>
      </c>
      <c r="H17" t="s">
        <v>200</v>
      </c>
      <c r="I17" t="s">
        <v>155</v>
      </c>
      <c r="J17" t="s">
        <v>321</v>
      </c>
      <c r="K17" s="79">
        <v>2.82</v>
      </c>
      <c r="L17" t="s">
        <v>108</v>
      </c>
      <c r="M17" s="79">
        <v>0.64</v>
      </c>
      <c r="N17" s="79">
        <v>0.01</v>
      </c>
      <c r="O17" s="79">
        <v>325020</v>
      </c>
      <c r="P17" s="79">
        <v>99.05</v>
      </c>
      <c r="Q17" s="79">
        <v>321.93230999999997</v>
      </c>
      <c r="R17" s="79">
        <v>0.01</v>
      </c>
      <c r="S17" s="79">
        <v>1.94</v>
      </c>
      <c r="T17" s="79">
        <v>0.4</v>
      </c>
    </row>
    <row r="18" spans="2:20">
      <c r="B18" t="s">
        <v>322</v>
      </c>
      <c r="C18" t="s">
        <v>323</v>
      </c>
      <c r="D18" t="s">
        <v>106</v>
      </c>
      <c r="E18" t="s">
        <v>129</v>
      </c>
      <c r="F18" t="s">
        <v>314</v>
      </c>
      <c r="G18" t="s">
        <v>310</v>
      </c>
      <c r="H18" t="s">
        <v>200</v>
      </c>
      <c r="I18" t="s">
        <v>155</v>
      </c>
      <c r="J18" t="s">
        <v>324</v>
      </c>
      <c r="K18" s="79">
        <v>4</v>
      </c>
      <c r="L18" t="s">
        <v>108</v>
      </c>
      <c r="M18" s="79">
        <v>4</v>
      </c>
      <c r="N18" s="79">
        <v>0.01</v>
      </c>
      <c r="O18" s="79">
        <v>207460</v>
      </c>
      <c r="P18" s="79">
        <v>116.5</v>
      </c>
      <c r="Q18" s="79">
        <v>241.6909</v>
      </c>
      <c r="R18" s="79">
        <v>0.01</v>
      </c>
      <c r="S18" s="79">
        <v>1.46</v>
      </c>
      <c r="T18" s="79">
        <v>0.3</v>
      </c>
    </row>
    <row r="19" spans="2:20">
      <c r="B19" t="s">
        <v>325</v>
      </c>
      <c r="C19" t="s">
        <v>326</v>
      </c>
      <c r="D19" t="s">
        <v>106</v>
      </c>
      <c r="E19" t="s">
        <v>129</v>
      </c>
      <c r="F19" t="s">
        <v>314</v>
      </c>
      <c r="G19" t="s">
        <v>310</v>
      </c>
      <c r="H19" t="s">
        <v>200</v>
      </c>
      <c r="I19" t="s">
        <v>155</v>
      </c>
      <c r="J19" t="s">
        <v>327</v>
      </c>
      <c r="K19" s="79">
        <v>1.79</v>
      </c>
      <c r="L19" t="s">
        <v>108</v>
      </c>
      <c r="M19" s="79">
        <v>2.58</v>
      </c>
      <c r="N19" s="79">
        <v>0.01</v>
      </c>
      <c r="O19" s="79">
        <v>94397</v>
      </c>
      <c r="P19" s="79">
        <v>105.96</v>
      </c>
      <c r="Q19" s="79">
        <v>100.0230612</v>
      </c>
      <c r="R19" s="79">
        <v>0</v>
      </c>
      <c r="S19" s="79">
        <v>0.6</v>
      </c>
      <c r="T19" s="79">
        <v>0.12</v>
      </c>
    </row>
    <row r="20" spans="2:20">
      <c r="B20" t="s">
        <v>328</v>
      </c>
      <c r="C20" t="s">
        <v>329</v>
      </c>
      <c r="D20" t="s">
        <v>106</v>
      </c>
      <c r="E20" t="s">
        <v>129</v>
      </c>
      <c r="F20" t="s">
        <v>330</v>
      </c>
      <c r="G20" t="s">
        <v>310</v>
      </c>
      <c r="H20" t="s">
        <v>200</v>
      </c>
      <c r="I20" t="s">
        <v>155</v>
      </c>
      <c r="J20" t="s">
        <v>331</v>
      </c>
      <c r="K20" s="79">
        <v>4.8099999999999996</v>
      </c>
      <c r="L20" t="s">
        <v>108</v>
      </c>
      <c r="M20" s="79">
        <v>5</v>
      </c>
      <c r="N20" s="79">
        <v>0.01</v>
      </c>
      <c r="O20" s="79">
        <v>992934</v>
      </c>
      <c r="P20" s="79">
        <v>124.44</v>
      </c>
      <c r="Q20" s="79">
        <v>1235.6070695999999</v>
      </c>
      <c r="R20" s="79">
        <v>0.03</v>
      </c>
      <c r="S20" s="79">
        <v>7.44</v>
      </c>
      <c r="T20" s="79">
        <v>1.54</v>
      </c>
    </row>
    <row r="21" spans="2:20">
      <c r="B21" t="s">
        <v>332</v>
      </c>
      <c r="C21" t="s">
        <v>333</v>
      </c>
      <c r="D21" t="s">
        <v>106</v>
      </c>
      <c r="E21" t="s">
        <v>129</v>
      </c>
      <c r="F21" t="s">
        <v>330</v>
      </c>
      <c r="G21" t="s">
        <v>310</v>
      </c>
      <c r="H21" t="s">
        <v>200</v>
      </c>
      <c r="I21" t="s">
        <v>155</v>
      </c>
      <c r="J21" t="s">
        <v>334</v>
      </c>
      <c r="K21" s="79">
        <v>3.45</v>
      </c>
      <c r="L21" t="s">
        <v>108</v>
      </c>
      <c r="M21" s="79">
        <v>0.7</v>
      </c>
      <c r="N21" s="79">
        <v>0.01</v>
      </c>
      <c r="O21" s="79">
        <v>456747.73</v>
      </c>
      <c r="P21" s="79">
        <v>100.71</v>
      </c>
      <c r="Q21" s="79">
        <v>459.99063888299997</v>
      </c>
      <c r="R21" s="79">
        <v>0.01</v>
      </c>
      <c r="S21" s="79">
        <v>2.77</v>
      </c>
      <c r="T21" s="79">
        <v>0.56999999999999995</v>
      </c>
    </row>
    <row r="22" spans="2:20">
      <c r="B22" t="s">
        <v>335</v>
      </c>
      <c r="C22" t="s">
        <v>336</v>
      </c>
      <c r="D22" t="s">
        <v>106</v>
      </c>
      <c r="E22" t="s">
        <v>129</v>
      </c>
      <c r="F22" t="s">
        <v>337</v>
      </c>
      <c r="G22" t="s">
        <v>338</v>
      </c>
      <c r="H22" t="s">
        <v>339</v>
      </c>
      <c r="I22" t="s">
        <v>156</v>
      </c>
      <c r="J22" t="s">
        <v>340</v>
      </c>
      <c r="K22" s="79">
        <v>6.79</v>
      </c>
      <c r="L22" t="s">
        <v>108</v>
      </c>
      <c r="M22" s="79">
        <v>1.34</v>
      </c>
      <c r="N22" s="79">
        <v>0.02</v>
      </c>
      <c r="O22" s="79">
        <v>208297</v>
      </c>
      <c r="P22" s="79">
        <v>97.38</v>
      </c>
      <c r="Q22" s="79">
        <v>202.83961859999999</v>
      </c>
      <c r="R22" s="79">
        <v>0.01</v>
      </c>
      <c r="S22" s="79">
        <v>1.22</v>
      </c>
      <c r="T22" s="79">
        <v>0.25</v>
      </c>
    </row>
    <row r="23" spans="2:20">
      <c r="B23" t="s">
        <v>341</v>
      </c>
      <c r="C23" t="s">
        <v>342</v>
      </c>
      <c r="D23" t="s">
        <v>106</v>
      </c>
      <c r="E23" t="s">
        <v>129</v>
      </c>
      <c r="F23" t="s">
        <v>343</v>
      </c>
      <c r="G23" t="s">
        <v>310</v>
      </c>
      <c r="H23" t="s">
        <v>344</v>
      </c>
      <c r="I23" t="s">
        <v>155</v>
      </c>
      <c r="J23" t="s">
        <v>345</v>
      </c>
      <c r="K23" s="79">
        <v>2.98</v>
      </c>
      <c r="L23" t="s">
        <v>108</v>
      </c>
      <c r="M23" s="79">
        <v>0.8</v>
      </c>
      <c r="N23" s="79">
        <v>0.01</v>
      </c>
      <c r="O23" s="79">
        <v>429804</v>
      </c>
      <c r="P23" s="79">
        <v>100.88</v>
      </c>
      <c r="Q23" s="79">
        <v>433.58627519999999</v>
      </c>
      <c r="R23" s="79">
        <v>7.0000000000000007E-2</v>
      </c>
      <c r="S23" s="79">
        <v>2.61</v>
      </c>
      <c r="T23" s="79">
        <v>0.54</v>
      </c>
    </row>
    <row r="24" spans="2:20">
      <c r="B24" t="s">
        <v>346</v>
      </c>
      <c r="C24" t="s">
        <v>347</v>
      </c>
      <c r="D24" t="s">
        <v>106</v>
      </c>
      <c r="E24" t="s">
        <v>129</v>
      </c>
      <c r="F24" t="s">
        <v>309</v>
      </c>
      <c r="G24" t="s">
        <v>310</v>
      </c>
      <c r="H24" t="s">
        <v>344</v>
      </c>
      <c r="I24" t="s">
        <v>155</v>
      </c>
      <c r="J24" t="s">
        <v>348</v>
      </c>
      <c r="K24" s="79">
        <v>3.43</v>
      </c>
      <c r="L24" t="s">
        <v>108</v>
      </c>
      <c r="M24" s="79">
        <v>3.4</v>
      </c>
      <c r="N24" s="79">
        <v>0.01</v>
      </c>
      <c r="O24" s="79">
        <v>425743</v>
      </c>
      <c r="P24" s="79">
        <v>113.09</v>
      </c>
      <c r="Q24" s="79">
        <v>481.47275869999999</v>
      </c>
      <c r="R24" s="79">
        <v>0.02</v>
      </c>
      <c r="S24" s="79">
        <v>2.9</v>
      </c>
      <c r="T24" s="79">
        <v>0.6</v>
      </c>
    </row>
    <row r="25" spans="2:20">
      <c r="B25" t="s">
        <v>349</v>
      </c>
      <c r="C25" t="s">
        <v>350</v>
      </c>
      <c r="D25" t="s">
        <v>106</v>
      </c>
      <c r="E25" t="s">
        <v>129</v>
      </c>
      <c r="F25" t="s">
        <v>330</v>
      </c>
      <c r="G25" t="s">
        <v>310</v>
      </c>
      <c r="H25" t="s">
        <v>344</v>
      </c>
      <c r="I25" t="s">
        <v>155</v>
      </c>
      <c r="J25" t="s">
        <v>351</v>
      </c>
      <c r="K25" s="79">
        <v>4.66</v>
      </c>
      <c r="L25" t="s">
        <v>108</v>
      </c>
      <c r="M25" s="79">
        <v>4.2</v>
      </c>
      <c r="N25" s="79">
        <v>0.01</v>
      </c>
      <c r="O25" s="79">
        <v>100208</v>
      </c>
      <c r="P25" s="79">
        <v>121</v>
      </c>
      <c r="Q25" s="79">
        <v>121.25167999999999</v>
      </c>
      <c r="R25" s="79">
        <v>0.01</v>
      </c>
      <c r="S25" s="79">
        <v>0.73</v>
      </c>
      <c r="T25" s="79">
        <v>0.15</v>
      </c>
    </row>
    <row r="26" spans="2:20">
      <c r="B26" t="s">
        <v>352</v>
      </c>
      <c r="C26" t="s">
        <v>353</v>
      </c>
      <c r="D26" t="s">
        <v>106</v>
      </c>
      <c r="E26" t="s">
        <v>129</v>
      </c>
      <c r="F26" t="s">
        <v>330</v>
      </c>
      <c r="G26" t="s">
        <v>310</v>
      </c>
      <c r="H26" t="s">
        <v>344</v>
      </c>
      <c r="I26" t="s">
        <v>155</v>
      </c>
      <c r="J26" t="s">
        <v>354</v>
      </c>
      <c r="K26" s="79">
        <v>2.44</v>
      </c>
      <c r="L26" t="s">
        <v>108</v>
      </c>
      <c r="M26" s="79">
        <v>4.0999999999999996</v>
      </c>
      <c r="N26" s="79">
        <v>0.01</v>
      </c>
      <c r="O26" s="79">
        <v>557318.40000000002</v>
      </c>
      <c r="P26" s="79">
        <v>130.18</v>
      </c>
      <c r="Q26" s="79">
        <v>725.51709312000003</v>
      </c>
      <c r="R26" s="79">
        <v>0.02</v>
      </c>
      <c r="S26" s="79">
        <v>4.37</v>
      </c>
      <c r="T26" s="79">
        <v>0.9</v>
      </c>
    </row>
    <row r="27" spans="2:20">
      <c r="B27" t="s">
        <v>355</v>
      </c>
      <c r="C27" t="s">
        <v>356</v>
      </c>
      <c r="D27" t="s">
        <v>106</v>
      </c>
      <c r="E27" t="s">
        <v>129</v>
      </c>
      <c r="F27" t="s">
        <v>330</v>
      </c>
      <c r="G27" t="s">
        <v>310</v>
      </c>
      <c r="H27" t="s">
        <v>344</v>
      </c>
      <c r="I27" t="s">
        <v>155</v>
      </c>
      <c r="J27" t="s">
        <v>354</v>
      </c>
      <c r="K27" s="79">
        <v>3.89</v>
      </c>
      <c r="L27" t="s">
        <v>108</v>
      </c>
      <c r="M27" s="79">
        <v>4</v>
      </c>
      <c r="N27" s="79">
        <v>0.01</v>
      </c>
      <c r="O27" s="79">
        <v>75426</v>
      </c>
      <c r="P27" s="79">
        <v>119.83</v>
      </c>
      <c r="Q27" s="79">
        <v>90.382975799999997</v>
      </c>
      <c r="R27" s="79">
        <v>0</v>
      </c>
      <c r="S27" s="79">
        <v>0.54</v>
      </c>
      <c r="T27" s="79">
        <v>0.11</v>
      </c>
    </row>
    <row r="28" spans="2:20">
      <c r="B28" t="s">
        <v>357</v>
      </c>
      <c r="C28" t="s">
        <v>358</v>
      </c>
      <c r="D28" t="s">
        <v>106</v>
      </c>
      <c r="E28" t="s">
        <v>129</v>
      </c>
      <c r="F28" t="s">
        <v>359</v>
      </c>
      <c r="G28" t="s">
        <v>338</v>
      </c>
      <c r="H28" t="s">
        <v>360</v>
      </c>
      <c r="I28" t="s">
        <v>155</v>
      </c>
      <c r="J28" t="s">
        <v>361</v>
      </c>
      <c r="K28" s="79">
        <v>6.75</v>
      </c>
      <c r="L28" t="s">
        <v>108</v>
      </c>
      <c r="M28" s="79">
        <v>2.34</v>
      </c>
      <c r="N28" s="79">
        <v>0.02</v>
      </c>
      <c r="O28" s="79">
        <v>367832.65</v>
      </c>
      <c r="P28" s="79">
        <v>100.93</v>
      </c>
      <c r="Q28" s="79">
        <v>371.25349364499999</v>
      </c>
      <c r="R28" s="79">
        <v>0.02</v>
      </c>
      <c r="S28" s="79">
        <v>2.2400000000000002</v>
      </c>
      <c r="T28" s="79">
        <v>0.46</v>
      </c>
    </row>
    <row r="29" spans="2:20">
      <c r="B29" t="s">
        <v>362</v>
      </c>
      <c r="C29" t="s">
        <v>363</v>
      </c>
      <c r="D29" t="s">
        <v>106</v>
      </c>
      <c r="E29" t="s">
        <v>129</v>
      </c>
      <c r="F29" t="s">
        <v>359</v>
      </c>
      <c r="G29" t="s">
        <v>338</v>
      </c>
      <c r="H29" t="s">
        <v>360</v>
      </c>
      <c r="I29" t="s">
        <v>155</v>
      </c>
      <c r="J29" t="s">
        <v>364</v>
      </c>
      <c r="K29" s="79">
        <v>3</v>
      </c>
      <c r="L29" t="s">
        <v>108</v>
      </c>
      <c r="M29" s="79">
        <v>3</v>
      </c>
      <c r="N29" s="79">
        <v>0.89</v>
      </c>
      <c r="O29" s="79">
        <v>161429.03</v>
      </c>
      <c r="P29" s="79">
        <v>106.64</v>
      </c>
      <c r="Q29" s="79">
        <v>172.147917592</v>
      </c>
      <c r="R29" s="79">
        <v>0.02</v>
      </c>
      <c r="S29" s="79">
        <v>1.04</v>
      </c>
      <c r="T29" s="79">
        <v>0.21</v>
      </c>
    </row>
    <row r="30" spans="2:20">
      <c r="B30" t="s">
        <v>365</v>
      </c>
      <c r="C30" t="s">
        <v>366</v>
      </c>
      <c r="D30" t="s">
        <v>106</v>
      </c>
      <c r="E30" t="s">
        <v>129</v>
      </c>
      <c r="F30" t="s">
        <v>367</v>
      </c>
      <c r="G30" t="s">
        <v>138</v>
      </c>
      <c r="H30" t="s">
        <v>360</v>
      </c>
      <c r="I30" t="s">
        <v>155</v>
      </c>
      <c r="J30" t="s">
        <v>368</v>
      </c>
      <c r="K30" s="79">
        <v>3.46</v>
      </c>
      <c r="L30" t="s">
        <v>108</v>
      </c>
      <c r="M30" s="79">
        <v>3.7</v>
      </c>
      <c r="N30" s="79">
        <v>0.01</v>
      </c>
      <c r="O30" s="79">
        <v>118148</v>
      </c>
      <c r="P30" s="79">
        <v>113.69</v>
      </c>
      <c r="Q30" s="79">
        <v>134.32246119999999</v>
      </c>
      <c r="R30" s="79">
        <v>0</v>
      </c>
      <c r="S30" s="79">
        <v>0.81</v>
      </c>
      <c r="T30" s="79">
        <v>0.17</v>
      </c>
    </row>
    <row r="31" spans="2:20">
      <c r="B31" t="s">
        <v>369</v>
      </c>
      <c r="C31" t="s">
        <v>370</v>
      </c>
      <c r="D31" t="s">
        <v>106</v>
      </c>
      <c r="E31" t="s">
        <v>129</v>
      </c>
      <c r="F31" t="s">
        <v>343</v>
      </c>
      <c r="G31" t="s">
        <v>310</v>
      </c>
      <c r="H31" t="s">
        <v>360</v>
      </c>
      <c r="I31" t="s">
        <v>155</v>
      </c>
      <c r="J31" t="s">
        <v>371</v>
      </c>
      <c r="K31" s="79">
        <v>2.2000000000000002</v>
      </c>
      <c r="L31" t="s">
        <v>108</v>
      </c>
      <c r="M31" s="79">
        <v>2.8</v>
      </c>
      <c r="N31" s="79">
        <v>0.01</v>
      </c>
      <c r="O31" s="79">
        <v>50917</v>
      </c>
      <c r="P31" s="79">
        <v>107.46</v>
      </c>
      <c r="Q31" s="79">
        <v>54.715408199999999</v>
      </c>
      <c r="R31" s="79">
        <v>0.01</v>
      </c>
      <c r="S31" s="79">
        <v>0.33</v>
      </c>
      <c r="T31" s="79">
        <v>7.0000000000000007E-2</v>
      </c>
    </row>
    <row r="32" spans="2:20">
      <c r="B32" t="s">
        <v>372</v>
      </c>
      <c r="C32" t="s">
        <v>373</v>
      </c>
      <c r="D32" t="s">
        <v>106</v>
      </c>
      <c r="E32" t="s">
        <v>129</v>
      </c>
      <c r="F32" t="s">
        <v>343</v>
      </c>
      <c r="G32" t="s">
        <v>310</v>
      </c>
      <c r="H32" t="s">
        <v>360</v>
      </c>
      <c r="I32" t="s">
        <v>155</v>
      </c>
      <c r="J32" t="s">
        <v>368</v>
      </c>
      <c r="K32" s="79">
        <v>2.29</v>
      </c>
      <c r="L32" t="s">
        <v>108</v>
      </c>
      <c r="M32" s="79">
        <v>3.1</v>
      </c>
      <c r="N32" s="79">
        <v>0.01</v>
      </c>
      <c r="O32" s="79">
        <v>104000</v>
      </c>
      <c r="P32" s="79">
        <v>111.06</v>
      </c>
      <c r="Q32" s="79">
        <v>115.50239999999999</v>
      </c>
      <c r="R32" s="79">
        <v>0.02</v>
      </c>
      <c r="S32" s="79">
        <v>0.7</v>
      </c>
      <c r="T32" s="79">
        <v>0.14000000000000001</v>
      </c>
    </row>
    <row r="33" spans="2:20">
      <c r="B33" t="s">
        <v>374</v>
      </c>
      <c r="C33" t="s">
        <v>375</v>
      </c>
      <c r="D33" t="s">
        <v>106</v>
      </c>
      <c r="E33" t="s">
        <v>129</v>
      </c>
      <c r="F33" t="s">
        <v>309</v>
      </c>
      <c r="G33" t="s">
        <v>310</v>
      </c>
      <c r="H33" t="s">
        <v>360</v>
      </c>
      <c r="I33" t="s">
        <v>155</v>
      </c>
      <c r="J33" t="s">
        <v>376</v>
      </c>
      <c r="K33" s="79">
        <v>3.59</v>
      </c>
      <c r="L33" t="s">
        <v>108</v>
      </c>
      <c r="M33" s="79">
        <v>4</v>
      </c>
      <c r="N33" s="79">
        <v>0.01</v>
      </c>
      <c r="O33" s="79">
        <v>33152</v>
      </c>
      <c r="P33" s="79">
        <v>119.37</v>
      </c>
      <c r="Q33" s="79">
        <v>39.573542400000001</v>
      </c>
      <c r="R33" s="79">
        <v>0</v>
      </c>
      <c r="S33" s="79">
        <v>0.24</v>
      </c>
      <c r="T33" s="79">
        <v>0.05</v>
      </c>
    </row>
    <row r="34" spans="2:20">
      <c r="B34" t="s">
        <v>377</v>
      </c>
      <c r="C34" t="s">
        <v>378</v>
      </c>
      <c r="D34" t="s">
        <v>106</v>
      </c>
      <c r="E34" t="s">
        <v>129</v>
      </c>
      <c r="F34" t="s">
        <v>379</v>
      </c>
      <c r="G34" t="s">
        <v>310</v>
      </c>
      <c r="H34" t="s">
        <v>360</v>
      </c>
      <c r="I34" t="s">
        <v>155</v>
      </c>
      <c r="J34" t="s">
        <v>380</v>
      </c>
      <c r="K34" s="79">
        <v>2.95</v>
      </c>
      <c r="L34" t="s">
        <v>108</v>
      </c>
      <c r="M34" s="79">
        <v>4.75</v>
      </c>
      <c r="N34" s="79">
        <v>0.01</v>
      </c>
      <c r="O34" s="79">
        <v>112500.01</v>
      </c>
      <c r="P34" s="79">
        <v>133.30000000000001</v>
      </c>
      <c r="Q34" s="79">
        <v>149.96251333000001</v>
      </c>
      <c r="R34" s="79">
        <v>0.03</v>
      </c>
      <c r="S34" s="79">
        <v>0.9</v>
      </c>
      <c r="T34" s="79">
        <v>0.19</v>
      </c>
    </row>
    <row r="35" spans="2:20">
      <c r="B35" t="s">
        <v>381</v>
      </c>
      <c r="C35" t="s">
        <v>382</v>
      </c>
      <c r="D35" t="s">
        <v>106</v>
      </c>
      <c r="E35" t="s">
        <v>129</v>
      </c>
      <c r="F35" t="s">
        <v>383</v>
      </c>
      <c r="G35" t="s">
        <v>384</v>
      </c>
      <c r="H35" t="s">
        <v>360</v>
      </c>
      <c r="I35" t="s">
        <v>155</v>
      </c>
      <c r="J35" t="s">
        <v>385</v>
      </c>
      <c r="K35" s="79">
        <v>7.23</v>
      </c>
      <c r="L35" t="s">
        <v>108</v>
      </c>
      <c r="M35" s="79">
        <v>4.5</v>
      </c>
      <c r="N35" s="79">
        <v>0.02</v>
      </c>
      <c r="O35" s="79">
        <v>136000</v>
      </c>
      <c r="P35" s="79">
        <v>118.6</v>
      </c>
      <c r="Q35" s="79">
        <v>161.29599999999999</v>
      </c>
      <c r="R35" s="79">
        <v>0.01</v>
      </c>
      <c r="S35" s="79">
        <v>0.97</v>
      </c>
      <c r="T35" s="79">
        <v>0.2</v>
      </c>
    </row>
    <row r="36" spans="2:20">
      <c r="B36" t="s">
        <v>386</v>
      </c>
      <c r="C36" t="s">
        <v>387</v>
      </c>
      <c r="D36" t="s">
        <v>106</v>
      </c>
      <c r="E36" t="s">
        <v>129</v>
      </c>
      <c r="F36" t="s">
        <v>383</v>
      </c>
      <c r="G36" t="s">
        <v>384</v>
      </c>
      <c r="H36" t="s">
        <v>360</v>
      </c>
      <c r="I36" t="s">
        <v>155</v>
      </c>
      <c r="J36" t="s">
        <v>388</v>
      </c>
      <c r="K36" s="79">
        <v>8.74</v>
      </c>
      <c r="L36" t="s">
        <v>108</v>
      </c>
      <c r="M36" s="79">
        <v>3.85</v>
      </c>
      <c r="N36" s="79">
        <v>0.02</v>
      </c>
      <c r="O36" s="79">
        <v>287257</v>
      </c>
      <c r="P36" s="79">
        <v>114.22</v>
      </c>
      <c r="Q36" s="79">
        <v>328.10494540000002</v>
      </c>
      <c r="R36" s="79">
        <v>0.01</v>
      </c>
      <c r="S36" s="79">
        <v>1.98</v>
      </c>
      <c r="T36" s="79">
        <v>0.41</v>
      </c>
    </row>
    <row r="37" spans="2:20">
      <c r="B37" t="s">
        <v>389</v>
      </c>
      <c r="C37" t="s">
        <v>390</v>
      </c>
      <c r="D37" t="s">
        <v>106</v>
      </c>
      <c r="E37" t="s">
        <v>129</v>
      </c>
      <c r="F37" t="s">
        <v>309</v>
      </c>
      <c r="G37" t="s">
        <v>310</v>
      </c>
      <c r="H37" t="s">
        <v>360</v>
      </c>
      <c r="I37" t="s">
        <v>155</v>
      </c>
      <c r="K37" s="79">
        <v>3.12</v>
      </c>
      <c r="L37" t="s">
        <v>108</v>
      </c>
      <c r="M37" s="79">
        <v>5</v>
      </c>
      <c r="N37" s="79">
        <v>0.01</v>
      </c>
      <c r="O37" s="79">
        <v>71291</v>
      </c>
      <c r="P37" s="79">
        <v>124</v>
      </c>
      <c r="Q37" s="79">
        <v>88.400840000000002</v>
      </c>
      <c r="R37" s="79">
        <v>0.01</v>
      </c>
      <c r="S37" s="79">
        <v>0.53</v>
      </c>
      <c r="T37" s="79">
        <v>0.11</v>
      </c>
    </row>
    <row r="38" spans="2:20">
      <c r="B38" t="s">
        <v>391</v>
      </c>
      <c r="C38" t="s">
        <v>392</v>
      </c>
      <c r="D38" t="s">
        <v>106</v>
      </c>
      <c r="E38" t="s">
        <v>129</v>
      </c>
      <c r="F38" t="s">
        <v>393</v>
      </c>
      <c r="G38" t="s">
        <v>338</v>
      </c>
      <c r="H38" t="s">
        <v>394</v>
      </c>
      <c r="I38" t="s">
        <v>156</v>
      </c>
      <c r="J38" t="s">
        <v>395</v>
      </c>
      <c r="K38" s="79">
        <v>3.7</v>
      </c>
      <c r="L38" t="s">
        <v>108</v>
      </c>
      <c r="M38" s="79">
        <v>4.8</v>
      </c>
      <c r="N38" s="79">
        <v>0.01</v>
      </c>
      <c r="O38" s="79">
        <v>96314</v>
      </c>
      <c r="P38" s="79">
        <v>118.7</v>
      </c>
      <c r="Q38" s="79">
        <v>114.324718</v>
      </c>
      <c r="R38" s="79">
        <v>0.01</v>
      </c>
      <c r="S38" s="79">
        <v>0.69</v>
      </c>
      <c r="T38" s="79">
        <v>0.14000000000000001</v>
      </c>
    </row>
    <row r="39" spans="2:20">
      <c r="B39" t="s">
        <v>396</v>
      </c>
      <c r="C39" t="s">
        <v>397</v>
      </c>
      <c r="D39" t="s">
        <v>106</v>
      </c>
      <c r="E39" t="s">
        <v>129</v>
      </c>
      <c r="F39" t="s">
        <v>393</v>
      </c>
      <c r="G39" t="s">
        <v>338</v>
      </c>
      <c r="H39" t="s">
        <v>394</v>
      </c>
      <c r="I39" t="s">
        <v>156</v>
      </c>
      <c r="J39" t="s">
        <v>398</v>
      </c>
      <c r="K39" s="79">
        <v>2.19</v>
      </c>
      <c r="L39" t="s">
        <v>108</v>
      </c>
      <c r="M39" s="79">
        <v>4.9000000000000004</v>
      </c>
      <c r="N39" s="79">
        <v>0.01</v>
      </c>
      <c r="O39" s="79">
        <v>77078</v>
      </c>
      <c r="P39" s="79">
        <v>117.88</v>
      </c>
      <c r="Q39" s="79">
        <v>90.859546399999999</v>
      </c>
      <c r="R39" s="79">
        <v>0.02</v>
      </c>
      <c r="S39" s="79">
        <v>0.55000000000000004</v>
      </c>
      <c r="T39" s="79">
        <v>0.11</v>
      </c>
    </row>
    <row r="40" spans="2:20">
      <c r="B40" t="s">
        <v>399</v>
      </c>
      <c r="C40" t="s">
        <v>400</v>
      </c>
      <c r="D40" t="s">
        <v>106</v>
      </c>
      <c r="E40" t="s">
        <v>129</v>
      </c>
      <c r="F40" t="s">
        <v>393</v>
      </c>
      <c r="G40" t="s">
        <v>338</v>
      </c>
      <c r="H40" t="s">
        <v>394</v>
      </c>
      <c r="I40" t="s">
        <v>156</v>
      </c>
      <c r="J40" t="s">
        <v>239</v>
      </c>
      <c r="K40" s="79">
        <v>7.49</v>
      </c>
      <c r="L40" t="s">
        <v>108</v>
      </c>
      <c r="M40" s="79">
        <v>3.2</v>
      </c>
      <c r="N40" s="79">
        <v>0.02</v>
      </c>
      <c r="O40" s="79">
        <v>485650</v>
      </c>
      <c r="P40" s="79">
        <v>108.23</v>
      </c>
      <c r="Q40" s="79">
        <v>525.61899500000004</v>
      </c>
      <c r="R40" s="79">
        <v>0.11</v>
      </c>
      <c r="S40" s="79">
        <v>3.16</v>
      </c>
      <c r="T40" s="79">
        <v>0.65</v>
      </c>
    </row>
    <row r="41" spans="2:20">
      <c r="B41" t="s">
        <v>401</v>
      </c>
      <c r="C41" t="s">
        <v>402</v>
      </c>
      <c r="D41" t="s">
        <v>106</v>
      </c>
      <c r="E41" t="s">
        <v>129</v>
      </c>
      <c r="F41" t="s">
        <v>403</v>
      </c>
      <c r="G41" t="s">
        <v>338</v>
      </c>
      <c r="H41" t="s">
        <v>404</v>
      </c>
      <c r="I41" t="s">
        <v>155</v>
      </c>
      <c r="J41" t="s">
        <v>405</v>
      </c>
      <c r="K41" s="79">
        <v>0.99</v>
      </c>
      <c r="L41" t="s">
        <v>108</v>
      </c>
      <c r="M41" s="79">
        <v>4.55</v>
      </c>
      <c r="N41" s="79">
        <v>0.01</v>
      </c>
      <c r="O41" s="79">
        <v>52878.5</v>
      </c>
      <c r="P41" s="79">
        <v>124.14</v>
      </c>
      <c r="Q41" s="79">
        <v>65.643369899999996</v>
      </c>
      <c r="R41" s="79">
        <v>0.04</v>
      </c>
      <c r="S41" s="79">
        <v>0.4</v>
      </c>
      <c r="T41" s="79">
        <v>0.08</v>
      </c>
    </row>
    <row r="42" spans="2:20">
      <c r="B42" t="s">
        <v>406</v>
      </c>
      <c r="C42" t="s">
        <v>407</v>
      </c>
      <c r="D42" t="s">
        <v>106</v>
      </c>
      <c r="E42" t="s">
        <v>129</v>
      </c>
      <c r="F42" t="s">
        <v>403</v>
      </c>
      <c r="G42" t="s">
        <v>338</v>
      </c>
      <c r="H42" t="s">
        <v>404</v>
      </c>
      <c r="I42" t="s">
        <v>155</v>
      </c>
      <c r="J42" t="s">
        <v>284</v>
      </c>
      <c r="K42" s="79">
        <v>5.77</v>
      </c>
      <c r="L42" t="s">
        <v>108</v>
      </c>
      <c r="M42" s="79">
        <v>4.75</v>
      </c>
      <c r="N42" s="79">
        <v>0.02</v>
      </c>
      <c r="O42" s="79">
        <v>3885</v>
      </c>
      <c r="P42" s="79">
        <v>141.58000000000001</v>
      </c>
      <c r="Q42" s="79">
        <v>5.5003830000000002</v>
      </c>
      <c r="R42" s="79">
        <v>0</v>
      </c>
      <c r="S42" s="79">
        <v>0.03</v>
      </c>
      <c r="T42" s="79">
        <v>0.01</v>
      </c>
    </row>
    <row r="43" spans="2:20">
      <c r="B43" t="s">
        <v>408</v>
      </c>
      <c r="C43" t="s">
        <v>409</v>
      </c>
      <c r="D43" t="s">
        <v>106</v>
      </c>
      <c r="E43" t="s">
        <v>129</v>
      </c>
      <c r="F43" t="s">
        <v>410</v>
      </c>
      <c r="G43" t="s">
        <v>338</v>
      </c>
      <c r="H43" t="s">
        <v>404</v>
      </c>
      <c r="I43" t="s">
        <v>155</v>
      </c>
      <c r="J43" t="s">
        <v>411</v>
      </c>
      <c r="K43" s="79">
        <v>2.96</v>
      </c>
      <c r="L43" t="s">
        <v>108</v>
      </c>
      <c r="M43" s="79">
        <v>5.85</v>
      </c>
      <c r="N43" s="79">
        <v>0.01</v>
      </c>
      <c r="O43" s="79">
        <v>88999.61</v>
      </c>
      <c r="P43" s="79">
        <v>123.78</v>
      </c>
      <c r="Q43" s="79">
        <v>110.16371725800001</v>
      </c>
      <c r="R43" s="79">
        <v>0.01</v>
      </c>
      <c r="S43" s="79">
        <v>0.66</v>
      </c>
      <c r="T43" s="79">
        <v>0.14000000000000001</v>
      </c>
    </row>
    <row r="44" spans="2:20">
      <c r="B44" t="s">
        <v>412</v>
      </c>
      <c r="C44" t="s">
        <v>413</v>
      </c>
      <c r="D44" t="s">
        <v>106</v>
      </c>
      <c r="E44" t="s">
        <v>129</v>
      </c>
      <c r="F44" t="s">
        <v>410</v>
      </c>
      <c r="G44" t="s">
        <v>338</v>
      </c>
      <c r="H44" t="s">
        <v>404</v>
      </c>
      <c r="I44" t="s">
        <v>155</v>
      </c>
      <c r="J44" t="s">
        <v>414</v>
      </c>
      <c r="K44" s="79">
        <v>2.95</v>
      </c>
      <c r="L44" t="s">
        <v>108</v>
      </c>
      <c r="M44" s="79">
        <v>5.0999999999999996</v>
      </c>
      <c r="N44" s="79">
        <v>0.01</v>
      </c>
      <c r="O44" s="79">
        <v>5842.13</v>
      </c>
      <c r="P44" s="79">
        <v>125.5</v>
      </c>
      <c r="Q44" s="79">
        <v>7.3318731499999998</v>
      </c>
      <c r="R44" s="79">
        <v>0</v>
      </c>
      <c r="S44" s="79">
        <v>0.04</v>
      </c>
      <c r="T44" s="79">
        <v>0.01</v>
      </c>
    </row>
    <row r="45" spans="2:20">
      <c r="B45" t="s">
        <v>415</v>
      </c>
      <c r="C45" t="s">
        <v>416</v>
      </c>
      <c r="D45" t="s">
        <v>106</v>
      </c>
      <c r="E45" t="s">
        <v>129</v>
      </c>
      <c r="F45" t="s">
        <v>410</v>
      </c>
      <c r="G45" t="s">
        <v>338</v>
      </c>
      <c r="H45" t="s">
        <v>404</v>
      </c>
      <c r="I45" t="s">
        <v>155</v>
      </c>
      <c r="J45" t="s">
        <v>275</v>
      </c>
      <c r="K45" s="79">
        <v>6.92</v>
      </c>
      <c r="L45" t="s">
        <v>108</v>
      </c>
      <c r="M45" s="79">
        <v>2.2999999999999998</v>
      </c>
      <c r="N45" s="79">
        <v>0.02</v>
      </c>
      <c r="O45" s="79">
        <v>41081.86</v>
      </c>
      <c r="P45" s="79">
        <v>99.62</v>
      </c>
      <c r="Q45" s="79">
        <v>40.925748931999998</v>
      </c>
      <c r="R45" s="79">
        <v>0</v>
      </c>
      <c r="S45" s="79">
        <v>0.25</v>
      </c>
      <c r="T45" s="79">
        <v>0.05</v>
      </c>
    </row>
    <row r="46" spans="2:20">
      <c r="B46" t="s">
        <v>417</v>
      </c>
      <c r="C46" t="s">
        <v>418</v>
      </c>
      <c r="D46" t="s">
        <v>106</v>
      </c>
      <c r="E46" t="s">
        <v>129</v>
      </c>
      <c r="F46" t="s">
        <v>410</v>
      </c>
      <c r="G46" t="s">
        <v>338</v>
      </c>
      <c r="H46" t="s">
        <v>404</v>
      </c>
      <c r="I46" t="s">
        <v>155</v>
      </c>
      <c r="J46" t="s">
        <v>419</v>
      </c>
      <c r="K46" s="79">
        <v>7.44</v>
      </c>
      <c r="L46" t="s">
        <v>108</v>
      </c>
      <c r="M46" s="79">
        <v>2.15</v>
      </c>
      <c r="N46" s="79">
        <v>2.35</v>
      </c>
      <c r="O46" s="79">
        <v>50311.8</v>
      </c>
      <c r="P46" s="79">
        <v>99.94</v>
      </c>
      <c r="Q46" s="79">
        <v>50.281612920000001</v>
      </c>
      <c r="R46" s="79">
        <v>0.01</v>
      </c>
      <c r="S46" s="79">
        <v>0.3</v>
      </c>
      <c r="T46" s="79">
        <v>0.06</v>
      </c>
    </row>
    <row r="47" spans="2:20">
      <c r="B47" t="s">
        <v>420</v>
      </c>
      <c r="C47" t="s">
        <v>421</v>
      </c>
      <c r="D47" t="s">
        <v>106</v>
      </c>
      <c r="E47" t="s">
        <v>129</v>
      </c>
      <c r="F47" t="s">
        <v>410</v>
      </c>
      <c r="G47" t="s">
        <v>338</v>
      </c>
      <c r="H47" t="s">
        <v>404</v>
      </c>
      <c r="I47" t="s">
        <v>155</v>
      </c>
      <c r="J47" t="s">
        <v>422</v>
      </c>
      <c r="K47" s="79">
        <v>8.14</v>
      </c>
      <c r="L47" t="s">
        <v>108</v>
      </c>
      <c r="M47" s="79">
        <v>2.35</v>
      </c>
      <c r="N47" s="79">
        <v>0.02</v>
      </c>
      <c r="O47" s="79">
        <v>71280</v>
      </c>
      <c r="P47" s="79">
        <v>99</v>
      </c>
      <c r="Q47" s="79">
        <v>70.5672</v>
      </c>
      <c r="R47" s="79">
        <v>0.03</v>
      </c>
      <c r="S47" s="79">
        <v>0.42</v>
      </c>
      <c r="T47" s="79">
        <v>0.09</v>
      </c>
    </row>
    <row r="48" spans="2:20">
      <c r="B48" t="s">
        <v>423</v>
      </c>
      <c r="C48" t="s">
        <v>424</v>
      </c>
      <c r="D48" t="s">
        <v>106</v>
      </c>
      <c r="E48" t="s">
        <v>129</v>
      </c>
      <c r="F48" t="s">
        <v>410</v>
      </c>
      <c r="G48" t="s">
        <v>338</v>
      </c>
      <c r="H48" t="s">
        <v>404</v>
      </c>
      <c r="I48" t="s">
        <v>155</v>
      </c>
      <c r="J48" t="s">
        <v>425</v>
      </c>
      <c r="K48" s="79">
        <v>7.05</v>
      </c>
      <c r="L48" t="s">
        <v>108</v>
      </c>
      <c r="M48" s="79">
        <v>0.88</v>
      </c>
      <c r="N48" s="79">
        <v>0.02</v>
      </c>
      <c r="O48" s="79">
        <v>14043</v>
      </c>
      <c r="P48" s="79">
        <v>97.35</v>
      </c>
      <c r="Q48" s="79">
        <v>13.6708605</v>
      </c>
      <c r="R48" s="79">
        <v>0</v>
      </c>
      <c r="S48" s="79">
        <v>0.08</v>
      </c>
      <c r="T48" s="79">
        <v>0.02</v>
      </c>
    </row>
    <row r="49" spans="2:20">
      <c r="B49" t="s">
        <v>426</v>
      </c>
      <c r="C49" t="s">
        <v>427</v>
      </c>
      <c r="D49" t="s">
        <v>106</v>
      </c>
      <c r="E49" t="s">
        <v>129</v>
      </c>
      <c r="F49" t="s">
        <v>428</v>
      </c>
      <c r="G49" t="s">
        <v>384</v>
      </c>
      <c r="H49" t="s">
        <v>404</v>
      </c>
      <c r="I49" t="s">
        <v>155</v>
      </c>
      <c r="J49" t="s">
        <v>429</v>
      </c>
      <c r="K49" s="79">
        <v>5.77</v>
      </c>
      <c r="L49" t="s">
        <v>108</v>
      </c>
      <c r="M49" s="79">
        <v>1.94</v>
      </c>
      <c r="N49" s="79">
        <v>1.38</v>
      </c>
      <c r="O49" s="79">
        <v>127139</v>
      </c>
      <c r="P49" s="79">
        <v>103.28</v>
      </c>
      <c r="Q49" s="79">
        <v>131.30915920000001</v>
      </c>
      <c r="R49" s="79">
        <v>0.02</v>
      </c>
      <c r="S49" s="79">
        <v>0.79</v>
      </c>
      <c r="T49" s="79">
        <v>0.16</v>
      </c>
    </row>
    <row r="50" spans="2:20">
      <c r="B50" t="s">
        <v>430</v>
      </c>
      <c r="C50" t="s">
        <v>431</v>
      </c>
      <c r="D50" t="s">
        <v>106</v>
      </c>
      <c r="E50" t="s">
        <v>129</v>
      </c>
      <c r="F50" t="s">
        <v>432</v>
      </c>
      <c r="G50" t="s">
        <v>338</v>
      </c>
      <c r="H50" t="s">
        <v>404</v>
      </c>
      <c r="I50" t="s">
        <v>155</v>
      </c>
      <c r="J50" t="s">
        <v>433</v>
      </c>
      <c r="K50" s="79">
        <v>2.2799999999999998</v>
      </c>
      <c r="L50" t="s">
        <v>108</v>
      </c>
      <c r="M50" s="79">
        <v>3.9</v>
      </c>
      <c r="N50" s="79">
        <v>0.01</v>
      </c>
      <c r="O50" s="79">
        <v>29712.83</v>
      </c>
      <c r="P50" s="79">
        <v>113.7</v>
      </c>
      <c r="Q50" s="79">
        <v>33.783487710000003</v>
      </c>
      <c r="R50" s="79">
        <v>0.01</v>
      </c>
      <c r="S50" s="79">
        <v>0.2</v>
      </c>
      <c r="T50" s="79">
        <v>0.04</v>
      </c>
    </row>
    <row r="51" spans="2:20">
      <c r="B51" t="s">
        <v>434</v>
      </c>
      <c r="C51" t="s">
        <v>435</v>
      </c>
      <c r="D51" t="s">
        <v>106</v>
      </c>
      <c r="E51" t="s">
        <v>129</v>
      </c>
      <c r="F51" t="s">
        <v>432</v>
      </c>
      <c r="G51" t="s">
        <v>338</v>
      </c>
      <c r="H51" t="s">
        <v>404</v>
      </c>
      <c r="I51" t="s">
        <v>155</v>
      </c>
      <c r="J51" t="s">
        <v>380</v>
      </c>
      <c r="K51" s="79">
        <v>5.12</v>
      </c>
      <c r="L51" t="s">
        <v>108</v>
      </c>
      <c r="M51" s="79">
        <v>4</v>
      </c>
      <c r="N51" s="79">
        <v>0.01</v>
      </c>
      <c r="O51" s="79">
        <v>97502.25</v>
      </c>
      <c r="P51" s="79">
        <v>112.46</v>
      </c>
      <c r="Q51" s="79">
        <v>109.65103035</v>
      </c>
      <c r="R51" s="79">
        <v>0.02</v>
      </c>
      <c r="S51" s="79">
        <v>0.66</v>
      </c>
      <c r="T51" s="79">
        <v>0.14000000000000001</v>
      </c>
    </row>
    <row r="52" spans="2:20">
      <c r="B52" t="s">
        <v>436</v>
      </c>
      <c r="C52" t="s">
        <v>437</v>
      </c>
      <c r="D52" t="s">
        <v>106</v>
      </c>
      <c r="E52" t="s">
        <v>129</v>
      </c>
      <c r="F52" t="s">
        <v>432</v>
      </c>
      <c r="G52" t="s">
        <v>338</v>
      </c>
      <c r="H52" t="s">
        <v>404</v>
      </c>
      <c r="I52" t="s">
        <v>155</v>
      </c>
      <c r="J52" t="s">
        <v>438</v>
      </c>
      <c r="K52" s="79">
        <v>8.7799999999999994</v>
      </c>
      <c r="L52" t="s">
        <v>108</v>
      </c>
      <c r="M52" s="79">
        <v>3.5</v>
      </c>
      <c r="N52" s="79">
        <v>0.03</v>
      </c>
      <c r="O52" s="79">
        <v>19532.95</v>
      </c>
      <c r="P52" s="79">
        <v>109.04</v>
      </c>
      <c r="Q52" s="79">
        <v>21.29872868</v>
      </c>
      <c r="R52" s="79">
        <v>0.01</v>
      </c>
      <c r="S52" s="79">
        <v>0.13</v>
      </c>
      <c r="T52" s="79">
        <v>0.03</v>
      </c>
    </row>
    <row r="53" spans="2:20">
      <c r="B53" t="s">
        <v>439</v>
      </c>
      <c r="C53" t="s">
        <v>440</v>
      </c>
      <c r="D53" t="s">
        <v>106</v>
      </c>
      <c r="E53" t="s">
        <v>129</v>
      </c>
      <c r="F53" t="s">
        <v>432</v>
      </c>
      <c r="G53" t="s">
        <v>338</v>
      </c>
      <c r="H53" t="s">
        <v>404</v>
      </c>
      <c r="I53" t="s">
        <v>155</v>
      </c>
      <c r="J53" t="s">
        <v>441</v>
      </c>
      <c r="K53" s="79">
        <v>7.45</v>
      </c>
      <c r="L53" t="s">
        <v>108</v>
      </c>
      <c r="M53" s="79">
        <v>4</v>
      </c>
      <c r="N53" s="79">
        <v>0.02</v>
      </c>
      <c r="O53" s="79">
        <v>16826.09</v>
      </c>
      <c r="P53" s="79">
        <v>114.52</v>
      </c>
      <c r="Q53" s="79">
        <v>19.269238267999999</v>
      </c>
      <c r="R53" s="79">
        <v>0.01</v>
      </c>
      <c r="S53" s="79">
        <v>0.12</v>
      </c>
      <c r="T53" s="79">
        <v>0.02</v>
      </c>
    </row>
    <row r="54" spans="2:20">
      <c r="B54" t="s">
        <v>442</v>
      </c>
      <c r="C54" t="s">
        <v>443</v>
      </c>
      <c r="D54" t="s">
        <v>106</v>
      </c>
      <c r="E54" t="s">
        <v>129</v>
      </c>
      <c r="F54" t="s">
        <v>444</v>
      </c>
      <c r="G54" t="s">
        <v>445</v>
      </c>
      <c r="H54" t="s">
        <v>404</v>
      </c>
      <c r="I54" t="s">
        <v>155</v>
      </c>
      <c r="J54" t="s">
        <v>446</v>
      </c>
      <c r="K54" s="79">
        <v>8.83</v>
      </c>
      <c r="L54" t="s">
        <v>108</v>
      </c>
      <c r="M54" s="79">
        <v>5.15</v>
      </c>
      <c r="N54" s="79">
        <v>0.04</v>
      </c>
      <c r="O54" s="79">
        <v>292432</v>
      </c>
      <c r="P54" s="79">
        <v>137</v>
      </c>
      <c r="Q54" s="79">
        <v>400.63184000000001</v>
      </c>
      <c r="R54" s="79">
        <v>0.01</v>
      </c>
      <c r="S54" s="79">
        <v>2.41</v>
      </c>
      <c r="T54" s="79">
        <v>0.5</v>
      </c>
    </row>
    <row r="55" spans="2:20">
      <c r="B55" t="s">
        <v>447</v>
      </c>
      <c r="C55" t="s">
        <v>448</v>
      </c>
      <c r="D55" t="s">
        <v>106</v>
      </c>
      <c r="E55" t="s">
        <v>129</v>
      </c>
      <c r="F55" t="s">
        <v>449</v>
      </c>
      <c r="G55" t="s">
        <v>338</v>
      </c>
      <c r="H55" t="s">
        <v>404</v>
      </c>
      <c r="I55" t="s">
        <v>155</v>
      </c>
      <c r="J55" t="s">
        <v>380</v>
      </c>
      <c r="K55" s="79">
        <v>2.31</v>
      </c>
      <c r="L55" t="s">
        <v>108</v>
      </c>
      <c r="M55" s="79">
        <v>6.5</v>
      </c>
      <c r="N55" s="79">
        <v>0.01</v>
      </c>
      <c r="O55" s="79">
        <v>143877.53</v>
      </c>
      <c r="P55" s="79">
        <v>126.63</v>
      </c>
      <c r="Q55" s="79">
        <v>182.192116239</v>
      </c>
      <c r="R55" s="79">
        <v>0.02</v>
      </c>
      <c r="S55" s="79">
        <v>1.1000000000000001</v>
      </c>
      <c r="T55" s="79">
        <v>0.23</v>
      </c>
    </row>
    <row r="56" spans="2:20">
      <c r="B56" t="s">
        <v>450</v>
      </c>
      <c r="C56" t="s">
        <v>451</v>
      </c>
      <c r="D56" t="s">
        <v>106</v>
      </c>
      <c r="E56" t="s">
        <v>129</v>
      </c>
      <c r="F56" t="s">
        <v>452</v>
      </c>
      <c r="G56" t="s">
        <v>310</v>
      </c>
      <c r="H56" t="s">
        <v>404</v>
      </c>
      <c r="I56" t="s">
        <v>155</v>
      </c>
      <c r="J56" t="s">
        <v>321</v>
      </c>
      <c r="K56" s="79">
        <v>6.48</v>
      </c>
      <c r="L56" t="s">
        <v>108</v>
      </c>
      <c r="M56" s="79">
        <v>1.5</v>
      </c>
      <c r="N56" s="79">
        <v>0.01</v>
      </c>
      <c r="O56" s="79">
        <v>244263.01</v>
      </c>
      <c r="P56" s="79">
        <v>100.1</v>
      </c>
      <c r="Q56" s="79">
        <v>244.50727301000001</v>
      </c>
      <c r="R56" s="79">
        <v>0.04</v>
      </c>
      <c r="S56" s="79">
        <v>1.47</v>
      </c>
      <c r="T56" s="79">
        <v>0.3</v>
      </c>
    </row>
    <row r="57" spans="2:20">
      <c r="B57" t="s">
        <v>453</v>
      </c>
      <c r="C57" t="s">
        <v>454</v>
      </c>
      <c r="D57" t="s">
        <v>106</v>
      </c>
      <c r="E57" t="s">
        <v>129</v>
      </c>
      <c r="F57" t="s">
        <v>452</v>
      </c>
      <c r="G57" t="s">
        <v>310</v>
      </c>
      <c r="H57" t="s">
        <v>404</v>
      </c>
      <c r="I57" t="s">
        <v>155</v>
      </c>
      <c r="J57" t="s">
        <v>455</v>
      </c>
      <c r="K57" s="79">
        <v>3.18</v>
      </c>
      <c r="L57" t="s">
        <v>108</v>
      </c>
      <c r="M57" s="79">
        <v>3.55</v>
      </c>
      <c r="N57" s="79">
        <v>0.01</v>
      </c>
      <c r="O57" s="79">
        <v>17291.75</v>
      </c>
      <c r="P57" s="79">
        <v>118.52</v>
      </c>
      <c r="Q57" s="79">
        <v>20.4941821</v>
      </c>
      <c r="R57" s="79">
        <v>0</v>
      </c>
      <c r="S57" s="79">
        <v>0.12</v>
      </c>
      <c r="T57" s="79">
        <v>0.03</v>
      </c>
    </row>
    <row r="58" spans="2:20">
      <c r="B58" t="s">
        <v>456</v>
      </c>
      <c r="C58" t="s">
        <v>457</v>
      </c>
      <c r="D58" t="s">
        <v>106</v>
      </c>
      <c r="E58" t="s">
        <v>129</v>
      </c>
      <c r="F58" t="s">
        <v>452</v>
      </c>
      <c r="G58" t="s">
        <v>310</v>
      </c>
      <c r="H58" t="s">
        <v>404</v>
      </c>
      <c r="I58" t="s">
        <v>155</v>
      </c>
      <c r="J58" t="s">
        <v>458</v>
      </c>
      <c r="K58" s="79">
        <v>2.13</v>
      </c>
      <c r="L58" t="s">
        <v>108</v>
      </c>
      <c r="M58" s="79">
        <v>4.6500000000000004</v>
      </c>
      <c r="N58" s="79">
        <v>0.01</v>
      </c>
      <c r="O58" s="79">
        <v>63622</v>
      </c>
      <c r="P58" s="79">
        <v>130.49</v>
      </c>
      <c r="Q58" s="79">
        <v>83.020347799999996</v>
      </c>
      <c r="R58" s="79">
        <v>0.01</v>
      </c>
      <c r="S58" s="79">
        <v>0.5</v>
      </c>
      <c r="T58" s="79">
        <v>0.1</v>
      </c>
    </row>
    <row r="59" spans="2:20">
      <c r="B59" t="s">
        <v>459</v>
      </c>
      <c r="C59" t="s">
        <v>460</v>
      </c>
      <c r="D59" t="s">
        <v>106</v>
      </c>
      <c r="E59" t="s">
        <v>129</v>
      </c>
      <c r="F59" t="s">
        <v>461</v>
      </c>
      <c r="G59" t="s">
        <v>462</v>
      </c>
      <c r="H59" t="s">
        <v>404</v>
      </c>
      <c r="I59" t="s">
        <v>155</v>
      </c>
      <c r="J59" t="s">
        <v>463</v>
      </c>
      <c r="K59" s="79">
        <v>5.54</v>
      </c>
      <c r="L59" t="s">
        <v>108</v>
      </c>
      <c r="M59" s="79">
        <v>3.85</v>
      </c>
      <c r="N59" s="79">
        <v>0.02</v>
      </c>
      <c r="O59" s="79">
        <v>32471</v>
      </c>
      <c r="P59" s="79">
        <v>117.17</v>
      </c>
      <c r="Q59" s="79">
        <v>38.046270700000001</v>
      </c>
      <c r="R59" s="79">
        <v>0.01</v>
      </c>
      <c r="S59" s="79">
        <v>0.23</v>
      </c>
      <c r="T59" s="79">
        <v>0.05</v>
      </c>
    </row>
    <row r="60" spans="2:20">
      <c r="B60" t="s">
        <v>464</v>
      </c>
      <c r="C60" t="s">
        <v>465</v>
      </c>
      <c r="D60" t="s">
        <v>106</v>
      </c>
      <c r="E60" t="s">
        <v>129</v>
      </c>
      <c r="F60" t="s">
        <v>461</v>
      </c>
      <c r="G60" t="s">
        <v>462</v>
      </c>
      <c r="H60" t="s">
        <v>404</v>
      </c>
      <c r="I60" t="s">
        <v>155</v>
      </c>
      <c r="J60" t="s">
        <v>466</v>
      </c>
      <c r="K60" s="79">
        <v>6.33</v>
      </c>
      <c r="L60" t="s">
        <v>108</v>
      </c>
      <c r="M60" s="79">
        <v>3.85</v>
      </c>
      <c r="N60" s="79">
        <v>0.02</v>
      </c>
      <c r="O60" s="79">
        <v>22561</v>
      </c>
      <c r="P60" s="79">
        <v>117.96</v>
      </c>
      <c r="Q60" s="79">
        <v>26.612955599999999</v>
      </c>
      <c r="R60" s="79">
        <v>0.01</v>
      </c>
      <c r="S60" s="79">
        <v>0.16</v>
      </c>
      <c r="T60" s="79">
        <v>0.03</v>
      </c>
    </row>
    <row r="61" spans="2:20">
      <c r="B61" t="s">
        <v>467</v>
      </c>
      <c r="C61" t="s">
        <v>468</v>
      </c>
      <c r="D61" t="s">
        <v>106</v>
      </c>
      <c r="E61" t="s">
        <v>129</v>
      </c>
      <c r="F61" t="s">
        <v>461</v>
      </c>
      <c r="G61" t="s">
        <v>462</v>
      </c>
      <c r="H61" t="s">
        <v>404</v>
      </c>
      <c r="I61" t="s">
        <v>155</v>
      </c>
      <c r="J61" t="s">
        <v>469</v>
      </c>
      <c r="K61" s="79">
        <v>2.99</v>
      </c>
      <c r="L61" t="s">
        <v>108</v>
      </c>
      <c r="M61" s="79">
        <v>3.9</v>
      </c>
      <c r="N61" s="79">
        <v>0.01</v>
      </c>
      <c r="O61" s="79">
        <v>6100</v>
      </c>
      <c r="P61" s="79">
        <v>118.26</v>
      </c>
      <c r="Q61" s="79">
        <v>7.2138600000000004</v>
      </c>
      <c r="R61" s="79">
        <v>0</v>
      </c>
      <c r="S61" s="79">
        <v>0.04</v>
      </c>
      <c r="T61" s="79">
        <v>0.01</v>
      </c>
    </row>
    <row r="62" spans="2:20">
      <c r="B62" t="s">
        <v>470</v>
      </c>
      <c r="C62" t="s">
        <v>471</v>
      </c>
      <c r="D62" t="s">
        <v>106</v>
      </c>
      <c r="E62" t="s">
        <v>129</v>
      </c>
      <c r="F62" t="s">
        <v>461</v>
      </c>
      <c r="G62" t="s">
        <v>462</v>
      </c>
      <c r="H62" t="s">
        <v>404</v>
      </c>
      <c r="I62" t="s">
        <v>155</v>
      </c>
      <c r="J62" t="s">
        <v>455</v>
      </c>
      <c r="K62" s="79">
        <v>3.86</v>
      </c>
      <c r="L62" t="s">
        <v>108</v>
      </c>
      <c r="M62" s="79">
        <v>3.9</v>
      </c>
      <c r="N62" s="79">
        <v>0.01</v>
      </c>
      <c r="O62" s="79">
        <v>31158</v>
      </c>
      <c r="P62" s="79">
        <v>120.3</v>
      </c>
      <c r="Q62" s="79">
        <v>37.483074000000002</v>
      </c>
      <c r="R62" s="79">
        <v>0.01</v>
      </c>
      <c r="S62" s="79">
        <v>0.23</v>
      </c>
      <c r="T62" s="79">
        <v>0.05</v>
      </c>
    </row>
    <row r="63" spans="2:20">
      <c r="B63" t="s">
        <v>472</v>
      </c>
      <c r="C63" t="s">
        <v>473</v>
      </c>
      <c r="D63" t="s">
        <v>106</v>
      </c>
      <c r="E63" t="s">
        <v>129</v>
      </c>
      <c r="F63" t="s">
        <v>474</v>
      </c>
      <c r="G63" t="s">
        <v>462</v>
      </c>
      <c r="H63" t="s">
        <v>404</v>
      </c>
      <c r="I63" t="s">
        <v>155</v>
      </c>
      <c r="J63" t="s">
        <v>475</v>
      </c>
      <c r="K63" s="79">
        <v>4.03</v>
      </c>
      <c r="L63" t="s">
        <v>108</v>
      </c>
      <c r="M63" s="79">
        <v>3.75</v>
      </c>
      <c r="N63" s="79">
        <v>1.1599999999999999</v>
      </c>
      <c r="O63" s="79">
        <v>107172</v>
      </c>
      <c r="P63" s="79">
        <v>118.37</v>
      </c>
      <c r="Q63" s="79">
        <v>126.8594964</v>
      </c>
      <c r="R63" s="79">
        <v>0.01</v>
      </c>
      <c r="S63" s="79">
        <v>0.76</v>
      </c>
      <c r="T63" s="79">
        <v>0.16</v>
      </c>
    </row>
    <row r="64" spans="2:20">
      <c r="B64" t="s">
        <v>476</v>
      </c>
      <c r="C64" t="s">
        <v>477</v>
      </c>
      <c r="D64" t="s">
        <v>106</v>
      </c>
      <c r="E64" t="s">
        <v>129</v>
      </c>
      <c r="F64" t="s">
        <v>474</v>
      </c>
      <c r="G64" t="s">
        <v>462</v>
      </c>
      <c r="H64" t="s">
        <v>394</v>
      </c>
      <c r="I64" t="s">
        <v>156</v>
      </c>
      <c r="J64" t="s">
        <v>478</v>
      </c>
      <c r="K64" s="79">
        <v>7.57</v>
      </c>
      <c r="L64" t="s">
        <v>108</v>
      </c>
      <c r="M64" s="79">
        <v>2.48</v>
      </c>
      <c r="N64" s="79">
        <v>2</v>
      </c>
      <c r="O64" s="79">
        <v>100000</v>
      </c>
      <c r="P64" s="79">
        <v>102.92</v>
      </c>
      <c r="Q64" s="79">
        <v>102.92</v>
      </c>
      <c r="R64" s="79">
        <v>0.02</v>
      </c>
      <c r="S64" s="79">
        <v>0.62</v>
      </c>
      <c r="T64" s="79">
        <v>0.13</v>
      </c>
    </row>
    <row r="65" spans="2:20">
      <c r="B65" t="s">
        <v>479</v>
      </c>
      <c r="C65" t="s">
        <v>480</v>
      </c>
      <c r="D65" t="s">
        <v>106</v>
      </c>
      <c r="E65" t="s">
        <v>129</v>
      </c>
      <c r="F65" t="s">
        <v>481</v>
      </c>
      <c r="G65" t="s">
        <v>462</v>
      </c>
      <c r="H65" t="s">
        <v>404</v>
      </c>
      <c r="I65" t="s">
        <v>155</v>
      </c>
      <c r="J65" t="s">
        <v>345</v>
      </c>
      <c r="K65" s="79">
        <v>2.42</v>
      </c>
      <c r="L65" t="s">
        <v>108</v>
      </c>
      <c r="M65" s="79">
        <v>3.6</v>
      </c>
      <c r="N65" s="79">
        <v>0.01</v>
      </c>
      <c r="O65" s="79">
        <v>100000</v>
      </c>
      <c r="P65" s="79">
        <v>112.34</v>
      </c>
      <c r="Q65" s="79">
        <v>112.34</v>
      </c>
      <c r="R65" s="79">
        <v>0.02</v>
      </c>
      <c r="S65" s="79">
        <v>0.68</v>
      </c>
      <c r="T65" s="79">
        <v>0.14000000000000001</v>
      </c>
    </row>
    <row r="66" spans="2:20">
      <c r="B66" t="s">
        <v>482</v>
      </c>
      <c r="C66" t="s">
        <v>483</v>
      </c>
      <c r="D66" t="s">
        <v>106</v>
      </c>
      <c r="E66" t="s">
        <v>129</v>
      </c>
      <c r="F66" t="s">
        <v>481</v>
      </c>
      <c r="G66" t="s">
        <v>462</v>
      </c>
      <c r="H66" t="s">
        <v>394</v>
      </c>
      <c r="I66" t="s">
        <v>156</v>
      </c>
      <c r="J66" t="s">
        <v>484</v>
      </c>
      <c r="K66" s="79">
        <v>8.6</v>
      </c>
      <c r="L66" t="s">
        <v>108</v>
      </c>
      <c r="M66" s="79">
        <v>2.25</v>
      </c>
      <c r="N66" s="79">
        <v>0.02</v>
      </c>
      <c r="O66" s="79">
        <v>28087</v>
      </c>
      <c r="P66" s="79">
        <v>101.03</v>
      </c>
      <c r="Q66" s="79">
        <v>28.376296100000001</v>
      </c>
      <c r="R66" s="79">
        <v>0.01</v>
      </c>
      <c r="S66" s="79">
        <v>0.17</v>
      </c>
      <c r="T66" s="79">
        <v>0.04</v>
      </c>
    </row>
    <row r="67" spans="2:20">
      <c r="B67" t="s">
        <v>485</v>
      </c>
      <c r="C67" t="s">
        <v>486</v>
      </c>
      <c r="D67" t="s">
        <v>106</v>
      </c>
      <c r="E67" t="s">
        <v>129</v>
      </c>
      <c r="F67" t="s">
        <v>487</v>
      </c>
      <c r="G67" t="s">
        <v>338</v>
      </c>
      <c r="H67" t="s">
        <v>488</v>
      </c>
      <c r="I67" t="s">
        <v>156</v>
      </c>
      <c r="J67" t="s">
        <v>489</v>
      </c>
      <c r="K67" s="79">
        <v>6.38</v>
      </c>
      <c r="L67" t="s">
        <v>108</v>
      </c>
      <c r="M67" s="79">
        <v>1.34</v>
      </c>
      <c r="N67" s="79">
        <v>0.02</v>
      </c>
      <c r="O67" s="79">
        <v>4347</v>
      </c>
      <c r="P67" s="79">
        <v>97.92</v>
      </c>
      <c r="Q67" s="79">
        <v>4.2565824000000001</v>
      </c>
      <c r="R67" s="79">
        <v>0</v>
      </c>
      <c r="S67" s="79">
        <v>0.03</v>
      </c>
      <c r="T67" s="79">
        <v>0.01</v>
      </c>
    </row>
    <row r="68" spans="2:20">
      <c r="B68" t="s">
        <v>490</v>
      </c>
      <c r="C68" t="s">
        <v>491</v>
      </c>
      <c r="D68" t="s">
        <v>106</v>
      </c>
      <c r="E68" t="s">
        <v>129</v>
      </c>
      <c r="F68" t="s">
        <v>487</v>
      </c>
      <c r="G68" t="s">
        <v>338</v>
      </c>
      <c r="H68" t="s">
        <v>492</v>
      </c>
      <c r="I68" t="s">
        <v>155</v>
      </c>
      <c r="J68" t="s">
        <v>493</v>
      </c>
      <c r="K68" s="79">
        <v>1.46</v>
      </c>
      <c r="L68" t="s">
        <v>108</v>
      </c>
      <c r="M68" s="79">
        <v>4.8499999999999996</v>
      </c>
      <c r="N68" s="79">
        <v>0.8</v>
      </c>
      <c r="O68" s="79">
        <v>1746</v>
      </c>
      <c r="P68" s="79">
        <v>126.87</v>
      </c>
      <c r="Q68" s="79">
        <v>2.2151502000000001</v>
      </c>
      <c r="R68" s="79">
        <v>0</v>
      </c>
      <c r="S68" s="79">
        <v>0.01</v>
      </c>
      <c r="T68" s="79">
        <v>0</v>
      </c>
    </row>
    <row r="69" spans="2:20">
      <c r="B69" t="s">
        <v>494</v>
      </c>
      <c r="C69" t="s">
        <v>495</v>
      </c>
      <c r="D69" t="s">
        <v>106</v>
      </c>
      <c r="E69" t="s">
        <v>129</v>
      </c>
      <c r="F69" t="s">
        <v>487</v>
      </c>
      <c r="G69" t="s">
        <v>338</v>
      </c>
      <c r="H69" t="s">
        <v>492</v>
      </c>
      <c r="I69" t="s">
        <v>155</v>
      </c>
      <c r="J69" t="s">
        <v>496</v>
      </c>
      <c r="K69" s="79">
        <v>2.5</v>
      </c>
      <c r="L69" t="s">
        <v>108</v>
      </c>
      <c r="M69" s="79">
        <v>3.77</v>
      </c>
      <c r="N69" s="79">
        <v>0.01</v>
      </c>
      <c r="O69" s="79">
        <v>88121.7</v>
      </c>
      <c r="P69" s="79">
        <v>116.66</v>
      </c>
      <c r="Q69" s="79">
        <v>102.80277522</v>
      </c>
      <c r="R69" s="79">
        <v>0.02</v>
      </c>
      <c r="S69" s="79">
        <v>0.62</v>
      </c>
      <c r="T69" s="79">
        <v>0.13</v>
      </c>
    </row>
    <row r="70" spans="2:20">
      <c r="B70" t="s">
        <v>497</v>
      </c>
      <c r="C70" t="s">
        <v>498</v>
      </c>
      <c r="D70" t="s">
        <v>106</v>
      </c>
      <c r="E70" t="s">
        <v>129</v>
      </c>
      <c r="F70" t="s">
        <v>487</v>
      </c>
      <c r="G70" t="s">
        <v>338</v>
      </c>
      <c r="H70" t="s">
        <v>488</v>
      </c>
      <c r="I70" t="s">
        <v>156</v>
      </c>
      <c r="J70" t="s">
        <v>499</v>
      </c>
      <c r="K70" s="79">
        <v>5.79</v>
      </c>
      <c r="L70" t="s">
        <v>108</v>
      </c>
      <c r="M70" s="79">
        <v>2.5</v>
      </c>
      <c r="N70" s="79">
        <v>0.02</v>
      </c>
      <c r="O70" s="79">
        <v>211561</v>
      </c>
      <c r="P70" s="79">
        <v>104.12</v>
      </c>
      <c r="Q70" s="79">
        <v>220.27731320000001</v>
      </c>
      <c r="R70" s="79">
        <v>0.05</v>
      </c>
      <c r="S70" s="79">
        <v>1.33</v>
      </c>
      <c r="T70" s="79">
        <v>0.27</v>
      </c>
    </row>
    <row r="71" spans="2:20">
      <c r="B71" t="s">
        <v>500</v>
      </c>
      <c r="C71" t="s">
        <v>501</v>
      </c>
      <c r="D71" t="s">
        <v>106</v>
      </c>
      <c r="E71" t="s">
        <v>129</v>
      </c>
      <c r="F71" t="s">
        <v>343</v>
      </c>
      <c r="G71" t="s">
        <v>310</v>
      </c>
      <c r="H71" t="s">
        <v>492</v>
      </c>
      <c r="I71" t="s">
        <v>155</v>
      </c>
      <c r="J71" t="s">
        <v>502</v>
      </c>
      <c r="K71" s="79">
        <v>3.98</v>
      </c>
      <c r="L71" t="s">
        <v>108</v>
      </c>
      <c r="M71" s="79">
        <v>2.8</v>
      </c>
      <c r="N71" s="79">
        <v>2.0099999999999998</v>
      </c>
      <c r="O71" s="79">
        <v>2</v>
      </c>
      <c r="P71" s="79">
        <v>5260000</v>
      </c>
      <c r="Q71" s="79">
        <v>105.2</v>
      </c>
      <c r="R71" s="79">
        <v>0.01</v>
      </c>
      <c r="S71" s="79">
        <v>0.63</v>
      </c>
      <c r="T71" s="79">
        <v>0.13</v>
      </c>
    </row>
    <row r="72" spans="2:20">
      <c r="B72" t="s">
        <v>503</v>
      </c>
      <c r="C72" t="s">
        <v>504</v>
      </c>
      <c r="D72" t="s">
        <v>106</v>
      </c>
      <c r="E72" t="s">
        <v>129</v>
      </c>
      <c r="F72" t="s">
        <v>505</v>
      </c>
      <c r="G72" t="s">
        <v>310</v>
      </c>
      <c r="H72" t="s">
        <v>492</v>
      </c>
      <c r="I72" t="s">
        <v>155</v>
      </c>
      <c r="J72" t="s">
        <v>324</v>
      </c>
      <c r="K72" s="79">
        <v>2.7</v>
      </c>
      <c r="L72" t="s">
        <v>108</v>
      </c>
      <c r="M72" s="79">
        <v>2</v>
      </c>
      <c r="N72" s="79">
        <v>0.01</v>
      </c>
      <c r="O72" s="79">
        <v>2100</v>
      </c>
      <c r="P72" s="79">
        <v>104.19</v>
      </c>
      <c r="Q72" s="79">
        <v>2.1879900000000001</v>
      </c>
      <c r="R72" s="79">
        <v>0</v>
      </c>
      <c r="S72" s="79">
        <v>0.01</v>
      </c>
      <c r="T72" s="79">
        <v>0</v>
      </c>
    </row>
    <row r="73" spans="2:20">
      <c r="B73" t="s">
        <v>506</v>
      </c>
      <c r="C73" t="s">
        <v>507</v>
      </c>
      <c r="D73" t="s">
        <v>106</v>
      </c>
      <c r="E73" t="s">
        <v>129</v>
      </c>
      <c r="F73" t="s">
        <v>508</v>
      </c>
      <c r="G73" t="s">
        <v>338</v>
      </c>
      <c r="H73" t="s">
        <v>488</v>
      </c>
      <c r="I73" t="s">
        <v>156</v>
      </c>
      <c r="J73" t="s">
        <v>509</v>
      </c>
      <c r="K73" s="79">
        <v>6.81</v>
      </c>
      <c r="L73" t="s">
        <v>108</v>
      </c>
      <c r="M73" s="79">
        <v>1.58</v>
      </c>
      <c r="N73" s="79">
        <v>1.78</v>
      </c>
      <c r="O73" s="79">
        <v>73435</v>
      </c>
      <c r="P73" s="79">
        <v>99.31</v>
      </c>
      <c r="Q73" s="79">
        <v>72.928298499999997</v>
      </c>
      <c r="R73" s="79">
        <v>0.02</v>
      </c>
      <c r="S73" s="79">
        <v>0.44</v>
      </c>
      <c r="T73" s="79">
        <v>0.09</v>
      </c>
    </row>
    <row r="74" spans="2:20">
      <c r="B74" t="s">
        <v>510</v>
      </c>
      <c r="C74" t="s">
        <v>511</v>
      </c>
      <c r="D74" t="s">
        <v>106</v>
      </c>
      <c r="E74" t="s">
        <v>129</v>
      </c>
      <c r="F74" t="s">
        <v>512</v>
      </c>
      <c r="G74" t="s">
        <v>310</v>
      </c>
      <c r="H74" t="s">
        <v>492</v>
      </c>
      <c r="I74" t="s">
        <v>155</v>
      </c>
      <c r="J74" t="s">
        <v>351</v>
      </c>
      <c r="K74" s="79">
        <v>4.3499999999999996</v>
      </c>
      <c r="L74" t="s">
        <v>108</v>
      </c>
      <c r="M74" s="79">
        <v>4.5</v>
      </c>
      <c r="N74" s="79">
        <v>0.02</v>
      </c>
      <c r="O74" s="79">
        <v>415</v>
      </c>
      <c r="P74" s="79">
        <v>135.13999999999999</v>
      </c>
      <c r="Q74" s="79">
        <v>0.56083099999999997</v>
      </c>
      <c r="R74" s="79">
        <v>0</v>
      </c>
      <c r="S74" s="79">
        <v>0</v>
      </c>
      <c r="T74" s="79">
        <v>0</v>
      </c>
    </row>
    <row r="75" spans="2:20">
      <c r="B75" t="s">
        <v>513</v>
      </c>
      <c r="C75" t="s">
        <v>514</v>
      </c>
      <c r="D75" t="s">
        <v>106</v>
      </c>
      <c r="E75" t="s">
        <v>129</v>
      </c>
      <c r="F75" t="s">
        <v>515</v>
      </c>
      <c r="G75" t="s">
        <v>338</v>
      </c>
      <c r="H75" t="s">
        <v>488</v>
      </c>
      <c r="I75" t="s">
        <v>156</v>
      </c>
      <c r="J75" t="s">
        <v>516</v>
      </c>
      <c r="K75" s="79">
        <v>5.1100000000000003</v>
      </c>
      <c r="L75" t="s">
        <v>108</v>
      </c>
      <c r="M75" s="79">
        <v>2.74</v>
      </c>
      <c r="N75" s="79">
        <v>1.51</v>
      </c>
      <c r="O75" s="79">
        <v>19565.22</v>
      </c>
      <c r="P75" s="79">
        <v>105.4</v>
      </c>
      <c r="Q75" s="79">
        <v>20.621741879999998</v>
      </c>
      <c r="R75" s="79">
        <v>0</v>
      </c>
      <c r="S75" s="79">
        <v>0.12</v>
      </c>
      <c r="T75" s="79">
        <v>0.03</v>
      </c>
    </row>
    <row r="76" spans="2:20">
      <c r="B76" t="s">
        <v>517</v>
      </c>
      <c r="C76" t="s">
        <v>518</v>
      </c>
      <c r="D76" t="s">
        <v>106</v>
      </c>
      <c r="E76" t="s">
        <v>129</v>
      </c>
      <c r="F76" t="s">
        <v>515</v>
      </c>
      <c r="G76" t="s">
        <v>338</v>
      </c>
      <c r="H76" t="s">
        <v>488</v>
      </c>
      <c r="I76" t="s">
        <v>156</v>
      </c>
      <c r="J76" t="s">
        <v>519</v>
      </c>
      <c r="K76" s="79">
        <v>7.04</v>
      </c>
      <c r="L76" t="s">
        <v>108</v>
      </c>
      <c r="M76" s="79">
        <v>1.96</v>
      </c>
      <c r="N76" s="79">
        <v>2.0499999999999998</v>
      </c>
      <c r="O76" s="79">
        <v>29000</v>
      </c>
      <c r="P76" s="79">
        <v>99.86</v>
      </c>
      <c r="Q76" s="79">
        <v>28.959399999999999</v>
      </c>
      <c r="R76" s="79">
        <v>0.01</v>
      </c>
      <c r="S76" s="79">
        <v>0.17</v>
      </c>
      <c r="T76" s="79">
        <v>0.04</v>
      </c>
    </row>
    <row r="77" spans="2:20">
      <c r="B77" t="s">
        <v>520</v>
      </c>
      <c r="C77" t="s">
        <v>521</v>
      </c>
      <c r="D77" t="s">
        <v>106</v>
      </c>
      <c r="E77" t="s">
        <v>129</v>
      </c>
      <c r="F77" t="s">
        <v>522</v>
      </c>
      <c r="G77" t="s">
        <v>138</v>
      </c>
      <c r="H77" t="s">
        <v>492</v>
      </c>
      <c r="I77" t="s">
        <v>155</v>
      </c>
      <c r="J77" t="s">
        <v>318</v>
      </c>
      <c r="K77" s="79">
        <v>0.25</v>
      </c>
      <c r="L77" t="s">
        <v>108</v>
      </c>
      <c r="M77" s="79">
        <v>5.19</v>
      </c>
      <c r="N77" s="79">
        <v>0.01</v>
      </c>
      <c r="O77" s="79">
        <v>2682</v>
      </c>
      <c r="P77" s="79">
        <v>121.76</v>
      </c>
      <c r="Q77" s="79">
        <v>3.2656032000000002</v>
      </c>
      <c r="R77" s="79">
        <v>0</v>
      </c>
      <c r="S77" s="79">
        <v>0.02</v>
      </c>
      <c r="T77" s="79">
        <v>0</v>
      </c>
    </row>
    <row r="78" spans="2:20">
      <c r="B78" t="s">
        <v>523</v>
      </c>
      <c r="C78" t="s">
        <v>524</v>
      </c>
      <c r="D78" t="s">
        <v>106</v>
      </c>
      <c r="E78" t="s">
        <v>129</v>
      </c>
      <c r="F78" t="s">
        <v>525</v>
      </c>
      <c r="G78" t="s">
        <v>138</v>
      </c>
      <c r="H78" t="s">
        <v>492</v>
      </c>
      <c r="I78" t="s">
        <v>155</v>
      </c>
      <c r="J78" t="s">
        <v>526</v>
      </c>
      <c r="K78" s="79">
        <v>1.22</v>
      </c>
      <c r="L78" t="s">
        <v>108</v>
      </c>
      <c r="M78" s="79">
        <v>3.35</v>
      </c>
      <c r="N78" s="79">
        <v>0.69</v>
      </c>
      <c r="O78" s="79">
        <v>857.33</v>
      </c>
      <c r="P78" s="79">
        <v>112.2</v>
      </c>
      <c r="Q78" s="79">
        <v>0.96192425999999998</v>
      </c>
      <c r="R78" s="79">
        <v>0</v>
      </c>
      <c r="S78" s="79">
        <v>0.01</v>
      </c>
      <c r="T78" s="79">
        <v>0</v>
      </c>
    </row>
    <row r="79" spans="2:20">
      <c r="B79" t="s">
        <v>527</v>
      </c>
      <c r="C79" t="s">
        <v>528</v>
      </c>
      <c r="D79" t="s">
        <v>106</v>
      </c>
      <c r="E79" t="s">
        <v>129</v>
      </c>
      <c r="F79" t="s">
        <v>379</v>
      </c>
      <c r="G79" t="s">
        <v>310</v>
      </c>
      <c r="H79" t="s">
        <v>492</v>
      </c>
      <c r="I79" t="s">
        <v>155</v>
      </c>
      <c r="J79" t="s">
        <v>351</v>
      </c>
      <c r="K79" s="79">
        <v>2.79</v>
      </c>
      <c r="L79" t="s">
        <v>108</v>
      </c>
      <c r="M79" s="79">
        <v>6.4</v>
      </c>
      <c r="N79" s="79">
        <v>0.01</v>
      </c>
      <c r="O79" s="79">
        <v>846</v>
      </c>
      <c r="P79" s="79">
        <v>131.51</v>
      </c>
      <c r="Q79" s="79">
        <v>1.1125746000000001</v>
      </c>
      <c r="R79" s="79">
        <v>0</v>
      </c>
      <c r="S79" s="79">
        <v>0.01</v>
      </c>
      <c r="T79" s="79">
        <v>0</v>
      </c>
    </row>
    <row r="80" spans="2:20">
      <c r="B80" t="s">
        <v>529</v>
      </c>
      <c r="C80" t="s">
        <v>530</v>
      </c>
      <c r="D80" t="s">
        <v>106</v>
      </c>
      <c r="E80" t="s">
        <v>129</v>
      </c>
      <c r="F80" t="s">
        <v>531</v>
      </c>
      <c r="G80" t="s">
        <v>338</v>
      </c>
      <c r="H80" t="s">
        <v>532</v>
      </c>
      <c r="I80" t="s">
        <v>155</v>
      </c>
      <c r="J80" t="s">
        <v>533</v>
      </c>
      <c r="K80" s="79">
        <v>2.75</v>
      </c>
      <c r="L80" t="s">
        <v>108</v>
      </c>
      <c r="M80" s="79">
        <v>4.5999999999999996</v>
      </c>
      <c r="N80" s="79">
        <v>1.48</v>
      </c>
      <c r="O80" s="79">
        <v>54694</v>
      </c>
      <c r="P80" s="79">
        <v>110.28</v>
      </c>
      <c r="Q80" s="79">
        <v>60.316543199999998</v>
      </c>
      <c r="R80" s="79">
        <v>0.01</v>
      </c>
      <c r="S80" s="79">
        <v>0.36</v>
      </c>
      <c r="T80" s="79">
        <v>0.08</v>
      </c>
    </row>
    <row r="81" spans="2:20">
      <c r="B81" t="s">
        <v>534</v>
      </c>
      <c r="C81" t="s">
        <v>535</v>
      </c>
      <c r="D81" t="s">
        <v>106</v>
      </c>
      <c r="E81" t="s">
        <v>129</v>
      </c>
      <c r="F81" t="s">
        <v>531</v>
      </c>
      <c r="G81" t="s">
        <v>338</v>
      </c>
      <c r="H81" t="s">
        <v>532</v>
      </c>
      <c r="I81" t="s">
        <v>155</v>
      </c>
      <c r="J81" t="s">
        <v>536</v>
      </c>
      <c r="K81" s="79">
        <v>6.42</v>
      </c>
      <c r="L81" t="s">
        <v>108</v>
      </c>
      <c r="M81" s="79">
        <v>3.06</v>
      </c>
      <c r="N81" s="79">
        <v>2.6</v>
      </c>
      <c r="O81" s="79">
        <v>26000</v>
      </c>
      <c r="P81" s="79">
        <v>103.31</v>
      </c>
      <c r="Q81" s="79">
        <v>26.860600000000002</v>
      </c>
      <c r="R81" s="79">
        <v>0.02</v>
      </c>
      <c r="S81" s="79">
        <v>0.16</v>
      </c>
      <c r="T81" s="79">
        <v>0.03</v>
      </c>
    </row>
    <row r="82" spans="2:20">
      <c r="B82" t="s">
        <v>537</v>
      </c>
      <c r="C82" t="s">
        <v>538</v>
      </c>
      <c r="D82" t="s">
        <v>106</v>
      </c>
      <c r="E82" t="s">
        <v>129</v>
      </c>
      <c r="F82" t="s">
        <v>539</v>
      </c>
      <c r="G82" t="s">
        <v>310</v>
      </c>
      <c r="H82" t="s">
        <v>532</v>
      </c>
      <c r="I82" t="s">
        <v>155</v>
      </c>
      <c r="J82" t="s">
        <v>405</v>
      </c>
      <c r="K82" s="79">
        <v>4.3</v>
      </c>
      <c r="L82" t="s">
        <v>108</v>
      </c>
      <c r="M82" s="79">
        <v>5.0999999999999996</v>
      </c>
      <c r="N82" s="79">
        <v>0.02</v>
      </c>
      <c r="O82" s="79">
        <v>72176</v>
      </c>
      <c r="P82" s="79">
        <v>138.27000000000001</v>
      </c>
      <c r="Q82" s="79">
        <v>99.797755199999997</v>
      </c>
      <c r="R82" s="79">
        <v>0.01</v>
      </c>
      <c r="S82" s="79">
        <v>0.6</v>
      </c>
      <c r="T82" s="79">
        <v>0.12</v>
      </c>
    </row>
    <row r="83" spans="2:20">
      <c r="B83" t="s">
        <v>540</v>
      </c>
      <c r="C83" t="s">
        <v>541</v>
      </c>
      <c r="D83" t="s">
        <v>106</v>
      </c>
      <c r="E83" t="s">
        <v>129</v>
      </c>
      <c r="F83" t="s">
        <v>542</v>
      </c>
      <c r="G83" t="s">
        <v>338</v>
      </c>
      <c r="H83" t="s">
        <v>532</v>
      </c>
      <c r="I83" t="s">
        <v>155</v>
      </c>
      <c r="J83" t="s">
        <v>405</v>
      </c>
      <c r="K83" s="79">
        <v>2.5499999999999998</v>
      </c>
      <c r="L83" t="s">
        <v>108</v>
      </c>
      <c r="M83" s="79">
        <v>4.4000000000000004</v>
      </c>
      <c r="N83" s="79">
        <v>0.77</v>
      </c>
      <c r="O83" s="79">
        <v>119938</v>
      </c>
      <c r="P83" s="79">
        <v>110.63</v>
      </c>
      <c r="Q83" s="79">
        <v>132.68740940000001</v>
      </c>
      <c r="R83" s="79">
        <v>7.0000000000000007E-2</v>
      </c>
      <c r="S83" s="79">
        <v>0.8</v>
      </c>
      <c r="T83" s="79">
        <v>0.17</v>
      </c>
    </row>
    <row r="84" spans="2:20">
      <c r="B84" t="s">
        <v>543</v>
      </c>
      <c r="C84" t="s">
        <v>544</v>
      </c>
      <c r="D84" t="s">
        <v>106</v>
      </c>
      <c r="E84" t="s">
        <v>129</v>
      </c>
      <c r="F84" t="s">
        <v>545</v>
      </c>
      <c r="G84" t="s">
        <v>338</v>
      </c>
      <c r="H84" t="s">
        <v>546</v>
      </c>
      <c r="I84" t="s">
        <v>156</v>
      </c>
      <c r="J84" t="s">
        <v>547</v>
      </c>
      <c r="K84" s="79">
        <v>1.68</v>
      </c>
      <c r="L84" t="s">
        <v>108</v>
      </c>
      <c r="M84" s="79">
        <v>5.6</v>
      </c>
      <c r="N84" s="79">
        <v>1.26</v>
      </c>
      <c r="O84" s="79">
        <v>25509</v>
      </c>
      <c r="P84" s="79">
        <v>113.71</v>
      </c>
      <c r="Q84" s="79">
        <v>29.0062839</v>
      </c>
      <c r="R84" s="79">
        <v>0.01</v>
      </c>
      <c r="S84" s="79">
        <v>0.17</v>
      </c>
      <c r="T84" s="79">
        <v>0.04</v>
      </c>
    </row>
    <row r="85" spans="2:20">
      <c r="B85" t="s">
        <v>548</v>
      </c>
      <c r="C85" t="s">
        <v>549</v>
      </c>
      <c r="D85" t="s">
        <v>106</v>
      </c>
      <c r="E85" t="s">
        <v>129</v>
      </c>
      <c r="F85" t="s">
        <v>550</v>
      </c>
      <c r="G85" t="s">
        <v>384</v>
      </c>
      <c r="H85" t="s">
        <v>551</v>
      </c>
      <c r="I85" t="s">
        <v>155</v>
      </c>
      <c r="J85" t="s">
        <v>380</v>
      </c>
      <c r="K85" s="79">
        <v>1.69</v>
      </c>
      <c r="L85" t="s">
        <v>108</v>
      </c>
      <c r="M85" s="79">
        <v>4.8</v>
      </c>
      <c r="N85" s="79">
        <v>0.02</v>
      </c>
      <c r="O85" s="79">
        <v>42000.03</v>
      </c>
      <c r="P85" s="79">
        <v>124.07</v>
      </c>
      <c r="Q85" s="79">
        <v>52.109437221</v>
      </c>
      <c r="R85" s="79">
        <v>0.01</v>
      </c>
      <c r="S85" s="79">
        <v>0.31</v>
      </c>
      <c r="T85" s="79">
        <v>0.06</v>
      </c>
    </row>
    <row r="86" spans="2:20">
      <c r="B86" t="s">
        <v>552</v>
      </c>
      <c r="C86" t="s">
        <v>553</v>
      </c>
      <c r="D86" t="s">
        <v>106</v>
      </c>
      <c r="E86" t="s">
        <v>129</v>
      </c>
      <c r="F86" t="s">
        <v>554</v>
      </c>
      <c r="G86" t="s">
        <v>338</v>
      </c>
      <c r="H86" t="s">
        <v>551</v>
      </c>
      <c r="I86" t="s">
        <v>155</v>
      </c>
      <c r="J86" t="s">
        <v>380</v>
      </c>
      <c r="K86" s="79">
        <v>1.1299999999999999</v>
      </c>
      <c r="L86" t="s">
        <v>108</v>
      </c>
      <c r="M86" s="79">
        <v>6.4</v>
      </c>
      <c r="N86" s="79">
        <v>2.88</v>
      </c>
      <c r="O86" s="79">
        <v>66176.47</v>
      </c>
      <c r="P86" s="79">
        <v>114.43</v>
      </c>
      <c r="Q86" s="79">
        <v>75.725734621000001</v>
      </c>
      <c r="R86" s="79">
        <v>0.06</v>
      </c>
      <c r="S86" s="79">
        <v>0.46</v>
      </c>
      <c r="T86" s="79">
        <v>0.09</v>
      </c>
    </row>
    <row r="87" spans="2:20">
      <c r="B87" t="s">
        <v>555</v>
      </c>
      <c r="C87" t="s">
        <v>556</v>
      </c>
      <c r="D87" t="s">
        <v>106</v>
      </c>
      <c r="E87" t="s">
        <v>129</v>
      </c>
      <c r="F87" t="s">
        <v>505</v>
      </c>
      <c r="G87" t="s">
        <v>310</v>
      </c>
      <c r="H87" t="s">
        <v>551</v>
      </c>
      <c r="I87" t="s">
        <v>155</v>
      </c>
      <c r="J87" t="s">
        <v>557</v>
      </c>
      <c r="K87" s="79">
        <v>3.13</v>
      </c>
      <c r="L87" t="s">
        <v>108</v>
      </c>
      <c r="M87" s="79">
        <v>2.4</v>
      </c>
      <c r="N87" s="79">
        <v>1.03</v>
      </c>
      <c r="O87" s="79">
        <v>9415</v>
      </c>
      <c r="P87" s="79">
        <v>105.4</v>
      </c>
      <c r="Q87" s="79">
        <v>9.9234100000000005</v>
      </c>
      <c r="R87" s="79">
        <v>0.01</v>
      </c>
      <c r="S87" s="79">
        <v>0.06</v>
      </c>
      <c r="T87" s="79">
        <v>0.01</v>
      </c>
    </row>
    <row r="88" spans="2:20">
      <c r="B88" t="s">
        <v>558</v>
      </c>
      <c r="C88" t="s">
        <v>559</v>
      </c>
      <c r="D88" t="s">
        <v>106</v>
      </c>
      <c r="E88" t="s">
        <v>129</v>
      </c>
      <c r="F88" t="s">
        <v>560</v>
      </c>
      <c r="G88" t="s">
        <v>338</v>
      </c>
      <c r="H88" t="s">
        <v>551</v>
      </c>
      <c r="I88" t="s">
        <v>155</v>
      </c>
      <c r="J88" t="s">
        <v>561</v>
      </c>
      <c r="K88" s="79">
        <v>5.77</v>
      </c>
      <c r="L88" t="s">
        <v>108</v>
      </c>
      <c r="M88" s="79">
        <v>3.7</v>
      </c>
      <c r="N88" s="79">
        <v>2.79</v>
      </c>
      <c r="O88" s="79">
        <v>183361</v>
      </c>
      <c r="P88" s="79">
        <v>104.97</v>
      </c>
      <c r="Q88" s="79">
        <v>192.47404169999999</v>
      </c>
      <c r="R88" s="79">
        <v>0.03</v>
      </c>
      <c r="S88" s="79">
        <v>1.1599999999999999</v>
      </c>
      <c r="T88" s="79">
        <v>0.24</v>
      </c>
    </row>
    <row r="89" spans="2:20">
      <c r="B89" t="s">
        <v>562</v>
      </c>
      <c r="C89" t="s">
        <v>563</v>
      </c>
      <c r="D89" t="s">
        <v>106</v>
      </c>
      <c r="E89" t="s">
        <v>129</v>
      </c>
      <c r="F89" t="s">
        <v>560</v>
      </c>
      <c r="G89" t="s">
        <v>338</v>
      </c>
      <c r="H89" t="s">
        <v>551</v>
      </c>
      <c r="I89" t="s">
        <v>155</v>
      </c>
      <c r="J89" t="s">
        <v>564</v>
      </c>
      <c r="K89" s="79">
        <v>6.15</v>
      </c>
      <c r="L89" t="s">
        <v>108</v>
      </c>
      <c r="M89" s="79">
        <v>2.85</v>
      </c>
      <c r="N89" s="79">
        <v>0.02</v>
      </c>
      <c r="O89" s="79">
        <v>51249</v>
      </c>
      <c r="P89" s="79">
        <v>108.86</v>
      </c>
      <c r="Q89" s="79">
        <v>55.7896614</v>
      </c>
      <c r="R89" s="79">
        <v>0.01</v>
      </c>
      <c r="S89" s="79">
        <v>0.34</v>
      </c>
      <c r="T89" s="79">
        <v>7.0000000000000007E-2</v>
      </c>
    </row>
    <row r="90" spans="2:20">
      <c r="B90" t="s">
        <v>565</v>
      </c>
      <c r="C90" t="s">
        <v>566</v>
      </c>
      <c r="D90" t="s">
        <v>106</v>
      </c>
      <c r="E90" t="s">
        <v>129</v>
      </c>
      <c r="F90" t="s">
        <v>560</v>
      </c>
      <c r="G90" t="s">
        <v>338</v>
      </c>
      <c r="H90" t="s">
        <v>551</v>
      </c>
      <c r="I90" t="s">
        <v>155</v>
      </c>
      <c r="J90" t="s">
        <v>380</v>
      </c>
      <c r="K90" s="79">
        <v>1.61</v>
      </c>
      <c r="L90" t="s">
        <v>108</v>
      </c>
      <c r="M90" s="79">
        <v>6.1</v>
      </c>
      <c r="N90" s="79">
        <v>0.01</v>
      </c>
      <c r="O90" s="79">
        <v>54907.38</v>
      </c>
      <c r="P90" s="79">
        <v>110.3</v>
      </c>
      <c r="Q90" s="79">
        <v>60.562840139999999</v>
      </c>
      <c r="R90" s="79">
        <v>0.01</v>
      </c>
      <c r="S90" s="79">
        <v>0.36</v>
      </c>
      <c r="T90" s="79">
        <v>0.08</v>
      </c>
    </row>
    <row r="91" spans="2:20">
      <c r="B91" t="s">
        <v>567</v>
      </c>
      <c r="C91" t="s">
        <v>568</v>
      </c>
      <c r="D91" t="s">
        <v>106</v>
      </c>
      <c r="E91" t="s">
        <v>129</v>
      </c>
      <c r="F91" t="s">
        <v>569</v>
      </c>
      <c r="G91" t="s">
        <v>338</v>
      </c>
      <c r="H91" t="s">
        <v>570</v>
      </c>
      <c r="I91" t="s">
        <v>156</v>
      </c>
      <c r="J91" t="s">
        <v>380</v>
      </c>
      <c r="K91" s="79">
        <v>0.75</v>
      </c>
      <c r="L91" t="s">
        <v>108</v>
      </c>
      <c r="M91" s="79">
        <v>5.35</v>
      </c>
      <c r="N91" s="79">
        <v>0.88</v>
      </c>
      <c r="O91" s="79">
        <v>3102.17</v>
      </c>
      <c r="P91" s="79">
        <v>124.69</v>
      </c>
      <c r="Q91" s="79">
        <v>3.8680957729999998</v>
      </c>
      <c r="R91" s="79">
        <v>0</v>
      </c>
      <c r="S91" s="79">
        <v>0.02</v>
      </c>
      <c r="T91" s="79">
        <v>0</v>
      </c>
    </row>
    <row r="92" spans="2:20">
      <c r="B92" t="s">
        <v>571</v>
      </c>
      <c r="C92" t="s">
        <v>572</v>
      </c>
      <c r="D92" t="s">
        <v>106</v>
      </c>
      <c r="E92" t="s">
        <v>129</v>
      </c>
      <c r="F92" t="s">
        <v>569</v>
      </c>
      <c r="G92" t="s">
        <v>338</v>
      </c>
      <c r="H92" t="s">
        <v>570</v>
      </c>
      <c r="I92" t="s">
        <v>156</v>
      </c>
      <c r="J92" t="s">
        <v>573</v>
      </c>
      <c r="K92" s="79">
        <v>3.07</v>
      </c>
      <c r="L92" t="s">
        <v>108</v>
      </c>
      <c r="M92" s="79">
        <v>7</v>
      </c>
      <c r="N92" s="79">
        <v>1.97</v>
      </c>
      <c r="O92" s="79">
        <v>48949.25</v>
      </c>
      <c r="P92" s="79">
        <v>118.86</v>
      </c>
      <c r="Q92" s="79">
        <v>58.181078550000002</v>
      </c>
      <c r="R92" s="79">
        <v>0.01</v>
      </c>
      <c r="S92" s="79">
        <v>0.35</v>
      </c>
      <c r="T92" s="79">
        <v>7.0000000000000007E-2</v>
      </c>
    </row>
    <row r="93" spans="2:20">
      <c r="B93" s="80" t="s">
        <v>246</v>
      </c>
      <c r="C93" s="16"/>
      <c r="D93" s="16"/>
      <c r="E93" s="16"/>
      <c r="F93" s="16"/>
      <c r="K93" s="81">
        <v>4.01</v>
      </c>
      <c r="N93" s="81">
        <v>1.1499999999999999</v>
      </c>
      <c r="O93" s="81">
        <v>3595359.56</v>
      </c>
      <c r="Q93" s="81">
        <v>3925.2190051779999</v>
      </c>
      <c r="S93" s="81">
        <v>23.64</v>
      </c>
      <c r="T93" s="81">
        <v>4.8899999999999997</v>
      </c>
    </row>
    <row r="94" spans="2:20">
      <c r="B94" t="s">
        <v>574</v>
      </c>
      <c r="C94" t="s">
        <v>575</v>
      </c>
      <c r="D94" t="s">
        <v>106</v>
      </c>
      <c r="E94" t="s">
        <v>129</v>
      </c>
      <c r="F94" t="s">
        <v>314</v>
      </c>
      <c r="G94" t="s">
        <v>310</v>
      </c>
      <c r="H94" t="s">
        <v>200</v>
      </c>
      <c r="I94" t="s">
        <v>155</v>
      </c>
      <c r="J94" t="s">
        <v>284</v>
      </c>
      <c r="K94" s="79">
        <v>7.23</v>
      </c>
      <c r="L94" t="s">
        <v>108</v>
      </c>
      <c r="M94" s="79">
        <v>2.98</v>
      </c>
      <c r="N94" s="79">
        <v>0.03</v>
      </c>
      <c r="O94" s="79">
        <v>281386</v>
      </c>
      <c r="P94" s="79">
        <v>104.31</v>
      </c>
      <c r="Q94" s="79">
        <v>293.51373660000002</v>
      </c>
      <c r="R94" s="79">
        <v>0.02</v>
      </c>
      <c r="S94" s="79">
        <v>1.77</v>
      </c>
      <c r="T94" s="79">
        <v>0.37</v>
      </c>
    </row>
    <row r="95" spans="2:20">
      <c r="B95" t="s">
        <v>576</v>
      </c>
      <c r="C95" t="s">
        <v>577</v>
      </c>
      <c r="D95" t="s">
        <v>106</v>
      </c>
      <c r="E95" t="s">
        <v>129</v>
      </c>
      <c r="F95" t="s">
        <v>330</v>
      </c>
      <c r="G95" t="s">
        <v>310</v>
      </c>
      <c r="H95" t="s">
        <v>200</v>
      </c>
      <c r="I95" t="s">
        <v>155</v>
      </c>
      <c r="J95" t="s">
        <v>578</v>
      </c>
      <c r="K95" s="79">
        <v>1.1399999999999999</v>
      </c>
      <c r="L95" t="s">
        <v>108</v>
      </c>
      <c r="M95" s="79">
        <v>5.9</v>
      </c>
      <c r="N95" s="79">
        <v>0.01</v>
      </c>
      <c r="O95" s="79">
        <v>73327</v>
      </c>
      <c r="P95" s="79">
        <v>108.09</v>
      </c>
      <c r="Q95" s="79">
        <v>79.259154300000006</v>
      </c>
      <c r="R95" s="79">
        <v>0</v>
      </c>
      <c r="S95" s="79">
        <v>0.48</v>
      </c>
      <c r="T95" s="79">
        <v>0.1</v>
      </c>
    </row>
    <row r="96" spans="2:20">
      <c r="B96" t="s">
        <v>579</v>
      </c>
      <c r="C96" t="s">
        <v>580</v>
      </c>
      <c r="D96" t="s">
        <v>106</v>
      </c>
      <c r="E96" t="s">
        <v>129</v>
      </c>
      <c r="F96" t="s">
        <v>309</v>
      </c>
      <c r="G96" t="s">
        <v>310</v>
      </c>
      <c r="H96" t="s">
        <v>344</v>
      </c>
      <c r="I96" t="s">
        <v>155</v>
      </c>
      <c r="J96" t="s">
        <v>581</v>
      </c>
      <c r="K96" s="79">
        <v>0.45</v>
      </c>
      <c r="L96" t="s">
        <v>108</v>
      </c>
      <c r="M96" s="79">
        <v>5.4</v>
      </c>
      <c r="N96" s="79">
        <v>0</v>
      </c>
      <c r="O96" s="79">
        <v>30755</v>
      </c>
      <c r="P96" s="79">
        <v>105.28</v>
      </c>
      <c r="Q96" s="79">
        <v>32.378864</v>
      </c>
      <c r="R96" s="79">
        <v>0</v>
      </c>
      <c r="S96" s="79">
        <v>0.19</v>
      </c>
      <c r="T96" s="79">
        <v>0.04</v>
      </c>
    </row>
    <row r="97" spans="2:20">
      <c r="B97" t="s">
        <v>582</v>
      </c>
      <c r="C97" t="s">
        <v>583</v>
      </c>
      <c r="D97" t="s">
        <v>106</v>
      </c>
      <c r="E97" t="s">
        <v>129</v>
      </c>
      <c r="F97" t="s">
        <v>584</v>
      </c>
      <c r="G97" t="s">
        <v>310</v>
      </c>
      <c r="H97" t="s">
        <v>344</v>
      </c>
      <c r="I97" t="s">
        <v>155</v>
      </c>
      <c r="J97" t="s">
        <v>585</v>
      </c>
      <c r="K97" s="79">
        <v>4.8</v>
      </c>
      <c r="L97" t="s">
        <v>108</v>
      </c>
      <c r="M97" s="79">
        <v>2.0699999999999998</v>
      </c>
      <c r="N97" s="79">
        <v>1.76</v>
      </c>
      <c r="O97" s="79">
        <v>26000</v>
      </c>
      <c r="P97" s="79">
        <v>101.48</v>
      </c>
      <c r="Q97" s="79">
        <v>26.384799999999998</v>
      </c>
      <c r="R97" s="79">
        <v>0.01</v>
      </c>
      <c r="S97" s="79">
        <v>0.16</v>
      </c>
      <c r="T97" s="79">
        <v>0.03</v>
      </c>
    </row>
    <row r="98" spans="2:20">
      <c r="B98" t="s">
        <v>586</v>
      </c>
      <c r="C98" t="s">
        <v>587</v>
      </c>
      <c r="D98" t="s">
        <v>106</v>
      </c>
      <c r="E98" t="s">
        <v>129</v>
      </c>
      <c r="F98" t="s">
        <v>330</v>
      </c>
      <c r="G98" t="s">
        <v>310</v>
      </c>
      <c r="H98" t="s">
        <v>344</v>
      </c>
      <c r="I98" t="s">
        <v>155</v>
      </c>
      <c r="J98" t="s">
        <v>519</v>
      </c>
      <c r="K98" s="79">
        <v>2.41</v>
      </c>
      <c r="L98" t="s">
        <v>108</v>
      </c>
      <c r="M98" s="79">
        <v>6.1</v>
      </c>
      <c r="N98" s="79">
        <v>0.01</v>
      </c>
      <c r="O98" s="79">
        <v>233641.60000000001</v>
      </c>
      <c r="P98" s="79">
        <v>112.27</v>
      </c>
      <c r="Q98" s="79">
        <v>262.30942432000001</v>
      </c>
      <c r="R98" s="79">
        <v>0.02</v>
      </c>
      <c r="S98" s="79">
        <v>1.58</v>
      </c>
      <c r="T98" s="79">
        <v>0.33</v>
      </c>
    </row>
    <row r="99" spans="2:20">
      <c r="B99" t="s">
        <v>588</v>
      </c>
      <c r="C99" t="s">
        <v>589</v>
      </c>
      <c r="D99" t="s">
        <v>106</v>
      </c>
      <c r="E99" t="s">
        <v>129</v>
      </c>
      <c r="F99" t="s">
        <v>367</v>
      </c>
      <c r="G99" t="s">
        <v>138</v>
      </c>
      <c r="H99" t="s">
        <v>360</v>
      </c>
      <c r="I99" t="s">
        <v>155</v>
      </c>
      <c r="J99" t="s">
        <v>590</v>
      </c>
      <c r="K99" s="79">
        <v>3.57</v>
      </c>
      <c r="L99" t="s">
        <v>108</v>
      </c>
      <c r="M99" s="79">
        <v>4.92</v>
      </c>
      <c r="N99" s="79">
        <v>0.01</v>
      </c>
      <c r="O99" s="79">
        <v>323830</v>
      </c>
      <c r="P99" s="79">
        <v>101.36</v>
      </c>
      <c r="Q99" s="79">
        <v>328.23408799999999</v>
      </c>
      <c r="R99" s="79">
        <v>0.04</v>
      </c>
      <c r="S99" s="79">
        <v>1.98</v>
      </c>
      <c r="T99" s="79">
        <v>0.41</v>
      </c>
    </row>
    <row r="100" spans="2:20">
      <c r="B100" t="s">
        <v>591</v>
      </c>
      <c r="C100" t="s">
        <v>592</v>
      </c>
      <c r="D100" t="s">
        <v>106</v>
      </c>
      <c r="E100" t="s">
        <v>129</v>
      </c>
      <c r="F100" t="s">
        <v>367</v>
      </c>
      <c r="G100" t="s">
        <v>138</v>
      </c>
      <c r="H100" t="s">
        <v>360</v>
      </c>
      <c r="I100" t="s">
        <v>155</v>
      </c>
      <c r="J100" t="s">
        <v>433</v>
      </c>
      <c r="K100" s="79">
        <v>0.17</v>
      </c>
      <c r="L100" t="s">
        <v>108</v>
      </c>
      <c r="M100" s="79">
        <v>5.7</v>
      </c>
      <c r="N100" s="79">
        <v>0</v>
      </c>
      <c r="O100" s="79">
        <v>30775.119999999999</v>
      </c>
      <c r="P100" s="79">
        <v>102.83</v>
      </c>
      <c r="Q100" s="79">
        <v>31.646055896</v>
      </c>
      <c r="R100" s="79">
        <v>0.01</v>
      </c>
      <c r="S100" s="79">
        <v>0.19</v>
      </c>
      <c r="T100" s="79">
        <v>0.04</v>
      </c>
    </row>
    <row r="101" spans="2:20">
      <c r="B101" t="s">
        <v>593</v>
      </c>
      <c r="C101" t="s">
        <v>594</v>
      </c>
      <c r="D101" t="s">
        <v>106</v>
      </c>
      <c r="E101" t="s">
        <v>129</v>
      </c>
      <c r="F101" t="s">
        <v>367</v>
      </c>
      <c r="G101" t="s">
        <v>138</v>
      </c>
      <c r="H101" t="s">
        <v>360</v>
      </c>
      <c r="I101" t="s">
        <v>155</v>
      </c>
      <c r="J101" t="s">
        <v>368</v>
      </c>
      <c r="K101" s="79">
        <v>6.55</v>
      </c>
      <c r="L101" t="s">
        <v>108</v>
      </c>
      <c r="M101" s="79">
        <v>3.65</v>
      </c>
      <c r="N101" s="79">
        <v>0.03</v>
      </c>
      <c r="O101" s="79">
        <v>100000</v>
      </c>
      <c r="P101" s="79">
        <v>106.19</v>
      </c>
      <c r="Q101" s="79">
        <v>106.19</v>
      </c>
      <c r="R101" s="79">
        <v>0.01</v>
      </c>
      <c r="S101" s="79">
        <v>0.64</v>
      </c>
      <c r="T101" s="79">
        <v>0.13</v>
      </c>
    </row>
    <row r="102" spans="2:20">
      <c r="B102" t="s">
        <v>595</v>
      </c>
      <c r="C102" t="s">
        <v>596</v>
      </c>
      <c r="D102" t="s">
        <v>106</v>
      </c>
      <c r="E102" t="s">
        <v>129</v>
      </c>
      <c r="F102" t="s">
        <v>383</v>
      </c>
      <c r="G102" t="s">
        <v>133</v>
      </c>
      <c r="H102" t="s">
        <v>360</v>
      </c>
      <c r="I102" t="s">
        <v>155</v>
      </c>
      <c r="J102" t="s">
        <v>388</v>
      </c>
      <c r="K102" s="79">
        <v>4.67</v>
      </c>
      <c r="L102" t="s">
        <v>108</v>
      </c>
      <c r="M102" s="79">
        <v>4.8</v>
      </c>
      <c r="N102" s="79">
        <v>2.0699999999999998</v>
      </c>
      <c r="O102" s="79">
        <v>272216.69</v>
      </c>
      <c r="P102" s="79">
        <v>115.52</v>
      </c>
      <c r="Q102" s="79">
        <v>314.46472028800002</v>
      </c>
      <c r="R102" s="79">
        <v>0.01</v>
      </c>
      <c r="S102" s="79">
        <v>1.89</v>
      </c>
      <c r="T102" s="79">
        <v>0.39</v>
      </c>
    </row>
    <row r="103" spans="2:20">
      <c r="B103" t="s">
        <v>597</v>
      </c>
      <c r="C103" t="s">
        <v>598</v>
      </c>
      <c r="D103" t="s">
        <v>106</v>
      </c>
      <c r="E103" t="s">
        <v>129</v>
      </c>
      <c r="F103" t="s">
        <v>309</v>
      </c>
      <c r="G103" t="s">
        <v>310</v>
      </c>
      <c r="H103" t="s">
        <v>360</v>
      </c>
      <c r="I103" t="s">
        <v>155</v>
      </c>
      <c r="J103" t="s">
        <v>236</v>
      </c>
      <c r="K103" s="79">
        <v>3.6</v>
      </c>
      <c r="L103" t="s">
        <v>108</v>
      </c>
      <c r="M103" s="79">
        <v>3.25</v>
      </c>
      <c r="N103" s="79">
        <v>2.4</v>
      </c>
      <c r="O103" s="79">
        <v>1</v>
      </c>
      <c r="P103" s="79">
        <v>5157668</v>
      </c>
      <c r="Q103" s="79">
        <v>51.576680000000003</v>
      </c>
      <c r="R103" s="79">
        <v>0.01</v>
      </c>
      <c r="S103" s="79">
        <v>0.31</v>
      </c>
      <c r="T103" s="79">
        <v>0.06</v>
      </c>
    </row>
    <row r="104" spans="2:20">
      <c r="B104" t="s">
        <v>599</v>
      </c>
      <c r="C104" t="s">
        <v>600</v>
      </c>
      <c r="D104" t="s">
        <v>106</v>
      </c>
      <c r="E104" t="s">
        <v>129</v>
      </c>
      <c r="F104" t="s">
        <v>393</v>
      </c>
      <c r="G104" t="s">
        <v>338</v>
      </c>
      <c r="H104" t="s">
        <v>394</v>
      </c>
      <c r="I104" t="s">
        <v>156</v>
      </c>
      <c r="J104" t="s">
        <v>253</v>
      </c>
      <c r="K104" s="79">
        <v>6.03</v>
      </c>
      <c r="L104" t="s">
        <v>108</v>
      </c>
      <c r="M104" s="79">
        <v>3.39</v>
      </c>
      <c r="N104" s="79">
        <v>0.03</v>
      </c>
      <c r="O104" s="79">
        <v>4385</v>
      </c>
      <c r="P104" s="79">
        <v>104.23</v>
      </c>
      <c r="Q104" s="79">
        <v>4.5704855000000002</v>
      </c>
      <c r="R104" s="79">
        <v>0</v>
      </c>
      <c r="S104" s="79">
        <v>0.03</v>
      </c>
      <c r="T104" s="79">
        <v>0.01</v>
      </c>
    </row>
    <row r="105" spans="2:20">
      <c r="B105" t="s">
        <v>601</v>
      </c>
      <c r="C105" t="s">
        <v>602</v>
      </c>
      <c r="D105" t="s">
        <v>106</v>
      </c>
      <c r="E105" t="s">
        <v>129</v>
      </c>
      <c r="F105" t="s">
        <v>428</v>
      </c>
      <c r="G105" t="s">
        <v>384</v>
      </c>
      <c r="H105" t="s">
        <v>404</v>
      </c>
      <c r="I105" t="s">
        <v>155</v>
      </c>
      <c r="J105" t="s">
        <v>429</v>
      </c>
      <c r="K105" s="79">
        <v>5.21</v>
      </c>
      <c r="L105" t="s">
        <v>108</v>
      </c>
      <c r="M105" s="79">
        <v>2.95</v>
      </c>
      <c r="N105" s="79">
        <v>2.36</v>
      </c>
      <c r="O105" s="79">
        <v>71000</v>
      </c>
      <c r="P105" s="79">
        <v>104.21</v>
      </c>
      <c r="Q105" s="79">
        <v>73.989099999999993</v>
      </c>
      <c r="R105" s="79">
        <v>0.02</v>
      </c>
      <c r="S105" s="79">
        <v>0.45</v>
      </c>
      <c r="T105" s="79">
        <v>0.09</v>
      </c>
    </row>
    <row r="106" spans="2:20">
      <c r="B106" t="s">
        <v>603</v>
      </c>
      <c r="C106" t="s">
        <v>604</v>
      </c>
      <c r="D106" t="s">
        <v>106</v>
      </c>
      <c r="E106" t="s">
        <v>129</v>
      </c>
      <c r="F106" t="s">
        <v>428</v>
      </c>
      <c r="G106" t="s">
        <v>384</v>
      </c>
      <c r="H106" t="s">
        <v>404</v>
      </c>
      <c r="I106" t="s">
        <v>155</v>
      </c>
      <c r="J106" t="s">
        <v>433</v>
      </c>
      <c r="K106" s="79">
        <v>2.1</v>
      </c>
      <c r="L106" t="s">
        <v>108</v>
      </c>
      <c r="M106" s="79">
        <v>2.2999999999999998</v>
      </c>
      <c r="N106" s="79">
        <v>0.01</v>
      </c>
      <c r="O106" s="79">
        <v>701187</v>
      </c>
      <c r="P106" s="79">
        <v>102.32</v>
      </c>
      <c r="Q106" s="79">
        <v>717.45453840000005</v>
      </c>
      <c r="R106" s="79">
        <v>0.02</v>
      </c>
      <c r="S106" s="79">
        <v>4.32</v>
      </c>
      <c r="T106" s="79">
        <v>0.89</v>
      </c>
    </row>
    <row r="107" spans="2:20">
      <c r="B107" t="s">
        <v>605</v>
      </c>
      <c r="C107" t="s">
        <v>606</v>
      </c>
      <c r="D107" t="s">
        <v>106</v>
      </c>
      <c r="E107" t="s">
        <v>129</v>
      </c>
      <c r="F107" t="s">
        <v>428</v>
      </c>
      <c r="G107" t="s">
        <v>384</v>
      </c>
      <c r="H107" t="s">
        <v>404</v>
      </c>
      <c r="I107" t="s">
        <v>155</v>
      </c>
      <c r="J107" t="s">
        <v>607</v>
      </c>
      <c r="K107" s="79">
        <v>6.75</v>
      </c>
      <c r="L107" t="s">
        <v>108</v>
      </c>
      <c r="M107" s="79">
        <v>2.4</v>
      </c>
      <c r="N107" s="79">
        <v>0.02</v>
      </c>
      <c r="O107" s="79">
        <v>127758</v>
      </c>
      <c r="P107" s="79">
        <v>99.81</v>
      </c>
      <c r="Q107" s="79">
        <v>127.5152598</v>
      </c>
      <c r="R107" s="79">
        <v>0.01</v>
      </c>
      <c r="S107" s="79">
        <v>0.77</v>
      </c>
      <c r="T107" s="79">
        <v>0.16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610</v>
      </c>
      <c r="G108" t="s">
        <v>338</v>
      </c>
      <c r="H108" t="s">
        <v>404</v>
      </c>
      <c r="I108" t="s">
        <v>155</v>
      </c>
      <c r="J108" t="s">
        <v>611</v>
      </c>
      <c r="K108" s="79">
        <v>5.48</v>
      </c>
      <c r="L108" t="s">
        <v>108</v>
      </c>
      <c r="M108" s="79">
        <v>4.3499999999999996</v>
      </c>
      <c r="N108" s="79">
        <v>3.78</v>
      </c>
      <c r="O108" s="79">
        <v>43044</v>
      </c>
      <c r="P108" s="79">
        <v>104.98</v>
      </c>
      <c r="Q108" s="79">
        <v>45.1875912</v>
      </c>
      <c r="R108" s="79">
        <v>0.01</v>
      </c>
      <c r="S108" s="79">
        <v>0.27</v>
      </c>
      <c r="T108" s="79">
        <v>0.06</v>
      </c>
    </row>
    <row r="109" spans="2:20">
      <c r="B109" t="s">
        <v>612</v>
      </c>
      <c r="C109" t="s">
        <v>613</v>
      </c>
      <c r="D109" t="s">
        <v>106</v>
      </c>
      <c r="E109" t="s">
        <v>129</v>
      </c>
      <c r="F109" t="s">
        <v>610</v>
      </c>
      <c r="G109" t="s">
        <v>338</v>
      </c>
      <c r="H109" t="s">
        <v>404</v>
      </c>
      <c r="I109" t="s">
        <v>155</v>
      </c>
      <c r="J109" t="s">
        <v>614</v>
      </c>
      <c r="K109" s="79">
        <v>3.59</v>
      </c>
      <c r="L109" t="s">
        <v>108</v>
      </c>
      <c r="M109" s="79">
        <v>5.05</v>
      </c>
      <c r="N109" s="79">
        <v>2.75</v>
      </c>
      <c r="O109" s="79">
        <v>19776.150000000001</v>
      </c>
      <c r="P109" s="79">
        <v>109.51</v>
      </c>
      <c r="Q109" s="79">
        <v>21.656861865</v>
      </c>
      <c r="R109" s="79">
        <v>0</v>
      </c>
      <c r="S109" s="79">
        <v>0.13</v>
      </c>
      <c r="T109" s="79">
        <v>0.03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461</v>
      </c>
      <c r="G110" t="s">
        <v>462</v>
      </c>
      <c r="H110" t="s">
        <v>404</v>
      </c>
      <c r="I110" t="s">
        <v>155</v>
      </c>
      <c r="J110" t="s">
        <v>617</v>
      </c>
      <c r="K110" s="79">
        <v>9.4600000000000009</v>
      </c>
      <c r="L110" t="s">
        <v>108</v>
      </c>
      <c r="M110" s="79">
        <v>3.95</v>
      </c>
      <c r="N110" s="79">
        <v>0.04</v>
      </c>
      <c r="O110" s="79">
        <v>42378</v>
      </c>
      <c r="P110" s="79">
        <v>103.14</v>
      </c>
      <c r="Q110" s="79">
        <v>43.708669200000003</v>
      </c>
      <c r="R110" s="79">
        <v>0.02</v>
      </c>
      <c r="S110" s="79">
        <v>0.26</v>
      </c>
      <c r="T110" s="79">
        <v>0.05</v>
      </c>
    </row>
    <row r="111" spans="2:20">
      <c r="B111" t="s">
        <v>618</v>
      </c>
      <c r="C111" t="s">
        <v>619</v>
      </c>
      <c r="D111" t="s">
        <v>106</v>
      </c>
      <c r="E111" t="s">
        <v>129</v>
      </c>
      <c r="F111" t="s">
        <v>461</v>
      </c>
      <c r="G111" t="s">
        <v>462</v>
      </c>
      <c r="H111" t="s">
        <v>404</v>
      </c>
      <c r="I111" t="s">
        <v>155</v>
      </c>
      <c r="J111" t="s">
        <v>617</v>
      </c>
      <c r="K111" s="79">
        <v>10.08</v>
      </c>
      <c r="L111" t="s">
        <v>108</v>
      </c>
      <c r="M111" s="79">
        <v>3.95</v>
      </c>
      <c r="N111" s="79">
        <v>0.04</v>
      </c>
      <c r="O111" s="79">
        <v>4000</v>
      </c>
      <c r="P111" s="79">
        <v>102.58</v>
      </c>
      <c r="Q111" s="79">
        <v>4.1032000000000002</v>
      </c>
      <c r="R111" s="79">
        <v>0</v>
      </c>
      <c r="S111" s="79">
        <v>0.02</v>
      </c>
      <c r="T111" s="79">
        <v>0.01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>
        <v>1104040</v>
      </c>
      <c r="G112" t="s">
        <v>129</v>
      </c>
      <c r="H112" t="s">
        <v>404</v>
      </c>
      <c r="I112" t="s">
        <v>155</v>
      </c>
      <c r="J112" t="s">
        <v>622</v>
      </c>
      <c r="K112" s="79">
        <v>4.43</v>
      </c>
      <c r="L112" t="s">
        <v>108</v>
      </c>
      <c r="M112" s="79">
        <v>3.9</v>
      </c>
      <c r="N112" s="79">
        <v>3.78</v>
      </c>
      <c r="O112" s="79">
        <v>96000</v>
      </c>
      <c r="P112" s="79">
        <v>101.15</v>
      </c>
      <c r="Q112" s="79">
        <v>97.103999999999999</v>
      </c>
      <c r="R112" s="79">
        <v>0.01</v>
      </c>
      <c r="S112" s="79">
        <v>0.57999999999999996</v>
      </c>
      <c r="T112" s="79">
        <v>0.12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474</v>
      </c>
      <c r="G113" t="s">
        <v>462</v>
      </c>
      <c r="H113" t="s">
        <v>394</v>
      </c>
      <c r="I113" t="s">
        <v>156</v>
      </c>
      <c r="J113" t="s">
        <v>625</v>
      </c>
      <c r="K113" s="79">
        <v>6.43</v>
      </c>
      <c r="L113" t="s">
        <v>108</v>
      </c>
      <c r="M113" s="79">
        <v>3.92</v>
      </c>
      <c r="N113" s="79">
        <v>3.13</v>
      </c>
      <c r="O113" s="79">
        <v>43004</v>
      </c>
      <c r="P113" s="79">
        <v>105.98</v>
      </c>
      <c r="Q113" s="79">
        <v>45.575639199999998</v>
      </c>
      <c r="R113" s="79">
        <v>0</v>
      </c>
      <c r="S113" s="79">
        <v>0.27</v>
      </c>
      <c r="T113" s="79">
        <v>0.06</v>
      </c>
    </row>
    <row r="114" spans="2:20">
      <c r="B114" t="s">
        <v>626</v>
      </c>
      <c r="C114" t="s">
        <v>627</v>
      </c>
      <c r="D114" t="s">
        <v>106</v>
      </c>
      <c r="E114" t="s">
        <v>129</v>
      </c>
      <c r="F114" t="s">
        <v>628</v>
      </c>
      <c r="G114" t="s">
        <v>338</v>
      </c>
      <c r="H114" t="s">
        <v>394</v>
      </c>
      <c r="I114" t="s">
        <v>156</v>
      </c>
      <c r="J114" t="s">
        <v>629</v>
      </c>
      <c r="K114" s="79">
        <v>3.36</v>
      </c>
      <c r="L114" t="s">
        <v>108</v>
      </c>
      <c r="M114" s="79">
        <v>4.2</v>
      </c>
      <c r="N114" s="79">
        <v>3.61</v>
      </c>
      <c r="O114" s="79">
        <v>276291</v>
      </c>
      <c r="P114" s="79">
        <v>103.15</v>
      </c>
      <c r="Q114" s="79">
        <v>284.99416650000001</v>
      </c>
      <c r="R114" s="79">
        <v>0.02</v>
      </c>
      <c r="S114" s="79">
        <v>1.72</v>
      </c>
      <c r="T114" s="79">
        <v>0.36</v>
      </c>
    </row>
    <row r="115" spans="2:20">
      <c r="B115" t="s">
        <v>630</v>
      </c>
      <c r="C115" t="s">
        <v>631</v>
      </c>
      <c r="D115" t="s">
        <v>106</v>
      </c>
      <c r="E115" t="s">
        <v>129</v>
      </c>
      <c r="F115" t="s">
        <v>481</v>
      </c>
      <c r="G115" t="s">
        <v>462</v>
      </c>
      <c r="H115" t="s">
        <v>394</v>
      </c>
      <c r="I115" t="s">
        <v>156</v>
      </c>
      <c r="J115" t="s">
        <v>422</v>
      </c>
      <c r="K115" s="79">
        <v>7.23</v>
      </c>
      <c r="L115" t="s">
        <v>108</v>
      </c>
      <c r="M115" s="79">
        <v>3.61</v>
      </c>
      <c r="N115" s="79">
        <v>3.35</v>
      </c>
      <c r="O115" s="79">
        <v>145058</v>
      </c>
      <c r="P115" s="79">
        <v>102.89</v>
      </c>
      <c r="Q115" s="79">
        <v>149.2501762</v>
      </c>
      <c r="R115" s="79">
        <v>0.03</v>
      </c>
      <c r="S115" s="79">
        <v>0.9</v>
      </c>
      <c r="T115" s="79">
        <v>0.19</v>
      </c>
    </row>
    <row r="116" spans="2:20">
      <c r="B116" t="s">
        <v>632</v>
      </c>
      <c r="C116" t="s">
        <v>633</v>
      </c>
      <c r="D116" t="s">
        <v>106</v>
      </c>
      <c r="E116" t="s">
        <v>129</v>
      </c>
      <c r="F116" t="s">
        <v>539</v>
      </c>
      <c r="G116" t="s">
        <v>310</v>
      </c>
      <c r="H116" t="s">
        <v>492</v>
      </c>
      <c r="I116" t="s">
        <v>155</v>
      </c>
      <c r="J116" t="s">
        <v>634</v>
      </c>
      <c r="K116" s="79">
        <v>4.45</v>
      </c>
      <c r="L116" t="s">
        <v>108</v>
      </c>
      <c r="M116" s="79">
        <v>3.6</v>
      </c>
      <c r="N116" s="79">
        <v>0.03</v>
      </c>
      <c r="O116" s="79">
        <v>2</v>
      </c>
      <c r="P116" s="79">
        <v>5170125</v>
      </c>
      <c r="Q116" s="79">
        <v>103.4025</v>
      </c>
      <c r="R116" s="79">
        <v>0.01</v>
      </c>
      <c r="S116" s="79">
        <v>0.62</v>
      </c>
      <c r="T116" s="79">
        <v>0.13</v>
      </c>
    </row>
    <row r="117" spans="2:20">
      <c r="B117" t="s">
        <v>635</v>
      </c>
      <c r="C117" t="s">
        <v>636</v>
      </c>
      <c r="D117" t="s">
        <v>106</v>
      </c>
      <c r="E117" t="s">
        <v>129</v>
      </c>
      <c r="F117" t="s">
        <v>637</v>
      </c>
      <c r="G117" t="s">
        <v>338</v>
      </c>
      <c r="H117" t="s">
        <v>492</v>
      </c>
      <c r="I117" t="s">
        <v>155</v>
      </c>
      <c r="J117" t="s">
        <v>380</v>
      </c>
      <c r="K117" s="79">
        <v>3.65</v>
      </c>
      <c r="L117" t="s">
        <v>108</v>
      </c>
      <c r="M117" s="79">
        <v>6.05</v>
      </c>
      <c r="N117" s="79">
        <v>4.26</v>
      </c>
      <c r="O117" s="79">
        <v>88408</v>
      </c>
      <c r="P117" s="79">
        <v>108.85</v>
      </c>
      <c r="Q117" s="79">
        <v>96.232107999999997</v>
      </c>
      <c r="R117" s="79">
        <v>0.01</v>
      </c>
      <c r="S117" s="79">
        <v>0.57999999999999996</v>
      </c>
      <c r="T117" s="79">
        <v>0.12</v>
      </c>
    </row>
    <row r="118" spans="2:20">
      <c r="B118" t="s">
        <v>638</v>
      </c>
      <c r="C118" t="s">
        <v>639</v>
      </c>
      <c r="D118" t="s">
        <v>106</v>
      </c>
      <c r="E118" t="s">
        <v>129</v>
      </c>
      <c r="F118" t="s">
        <v>640</v>
      </c>
      <c r="G118" t="s">
        <v>133</v>
      </c>
      <c r="H118" t="s">
        <v>492</v>
      </c>
      <c r="I118" t="s">
        <v>155</v>
      </c>
      <c r="J118" t="s">
        <v>239</v>
      </c>
      <c r="K118" s="79">
        <v>3.75</v>
      </c>
      <c r="L118" t="s">
        <v>108</v>
      </c>
      <c r="M118" s="79">
        <v>2.95</v>
      </c>
      <c r="N118" s="79">
        <v>2.0299999999999998</v>
      </c>
      <c r="O118" s="79">
        <v>52705.88</v>
      </c>
      <c r="P118" s="79">
        <v>104.25</v>
      </c>
      <c r="Q118" s="79">
        <v>54.945879900000001</v>
      </c>
      <c r="R118" s="79">
        <v>0.02</v>
      </c>
      <c r="S118" s="79">
        <v>0.33</v>
      </c>
      <c r="T118" s="79">
        <v>7.0000000000000007E-2</v>
      </c>
    </row>
    <row r="119" spans="2:20">
      <c r="B119" t="s">
        <v>641</v>
      </c>
      <c r="C119" t="s">
        <v>642</v>
      </c>
      <c r="D119" t="s">
        <v>106</v>
      </c>
      <c r="E119" t="s">
        <v>129</v>
      </c>
      <c r="F119" t="s">
        <v>525</v>
      </c>
      <c r="G119" t="s">
        <v>138</v>
      </c>
      <c r="H119" t="s">
        <v>492</v>
      </c>
      <c r="I119" t="s">
        <v>155</v>
      </c>
      <c r="J119" t="s">
        <v>643</v>
      </c>
      <c r="K119" s="79">
        <v>2.7</v>
      </c>
      <c r="L119" t="s">
        <v>108</v>
      </c>
      <c r="M119" s="79">
        <v>1.86</v>
      </c>
      <c r="N119" s="79">
        <v>0.01</v>
      </c>
      <c r="O119" s="79">
        <v>80000</v>
      </c>
      <c r="P119" s="79">
        <v>100.39</v>
      </c>
      <c r="Q119" s="79">
        <v>80.311999999999998</v>
      </c>
      <c r="R119" s="79">
        <v>0.01</v>
      </c>
      <c r="S119" s="79">
        <v>0.48</v>
      </c>
      <c r="T119" s="79">
        <v>0.1</v>
      </c>
    </row>
    <row r="120" spans="2:20">
      <c r="B120" t="s">
        <v>644</v>
      </c>
      <c r="C120" t="s">
        <v>645</v>
      </c>
      <c r="D120" t="s">
        <v>106</v>
      </c>
      <c r="E120" t="s">
        <v>129</v>
      </c>
      <c r="F120" t="s">
        <v>646</v>
      </c>
      <c r="G120" t="s">
        <v>647</v>
      </c>
      <c r="H120" t="s">
        <v>488</v>
      </c>
      <c r="I120" t="s">
        <v>156</v>
      </c>
      <c r="J120" t="s">
        <v>648</v>
      </c>
      <c r="K120" s="79">
        <v>3.49</v>
      </c>
      <c r="L120" t="s">
        <v>108</v>
      </c>
      <c r="M120" s="79">
        <v>2.4</v>
      </c>
      <c r="N120" s="79">
        <v>1.88</v>
      </c>
      <c r="O120" s="79">
        <v>27067.599999999999</v>
      </c>
      <c r="P120" s="79">
        <v>102.07</v>
      </c>
      <c r="Q120" s="79">
        <v>27.627899320000001</v>
      </c>
      <c r="R120" s="79">
        <v>0.01</v>
      </c>
      <c r="S120" s="79">
        <v>0.17</v>
      </c>
      <c r="T120" s="79">
        <v>0.03</v>
      </c>
    </row>
    <row r="121" spans="2:20">
      <c r="B121" t="s">
        <v>649</v>
      </c>
      <c r="C121" t="s">
        <v>650</v>
      </c>
      <c r="D121" t="s">
        <v>106</v>
      </c>
      <c r="E121" t="s">
        <v>129</v>
      </c>
      <c r="F121" t="s">
        <v>651</v>
      </c>
      <c r="G121" t="s">
        <v>133</v>
      </c>
      <c r="H121" t="s">
        <v>532</v>
      </c>
      <c r="I121" t="s">
        <v>155</v>
      </c>
      <c r="J121" t="s">
        <v>652</v>
      </c>
      <c r="K121" s="79">
        <v>3.03</v>
      </c>
      <c r="L121" t="s">
        <v>108</v>
      </c>
      <c r="M121" s="79">
        <v>3.4</v>
      </c>
      <c r="N121" s="79">
        <v>0.03</v>
      </c>
      <c r="O121" s="79">
        <v>42635.09</v>
      </c>
      <c r="P121" s="79">
        <v>101.76</v>
      </c>
      <c r="Q121" s="79">
        <v>43.385467583999997</v>
      </c>
      <c r="R121" s="79">
        <v>0.01</v>
      </c>
      <c r="S121" s="79">
        <v>0.26</v>
      </c>
      <c r="T121" s="79">
        <v>0.05</v>
      </c>
    </row>
    <row r="122" spans="2:20">
      <c r="B122" t="s">
        <v>653</v>
      </c>
      <c r="C122" t="s">
        <v>654</v>
      </c>
      <c r="D122" t="s">
        <v>106</v>
      </c>
      <c r="E122" t="s">
        <v>129</v>
      </c>
      <c r="F122" t="s">
        <v>542</v>
      </c>
      <c r="G122" t="s">
        <v>338</v>
      </c>
      <c r="H122" t="s">
        <v>532</v>
      </c>
      <c r="I122" t="s">
        <v>155</v>
      </c>
      <c r="J122" t="s">
        <v>536</v>
      </c>
      <c r="K122" s="79">
        <v>4.67</v>
      </c>
      <c r="L122" t="s">
        <v>108</v>
      </c>
      <c r="M122" s="79">
        <v>3.7</v>
      </c>
      <c r="N122" s="79">
        <v>2.39</v>
      </c>
      <c r="O122" s="79">
        <v>12620.35</v>
      </c>
      <c r="P122" s="79">
        <v>107.21</v>
      </c>
      <c r="Q122" s="79">
        <v>13.530277235</v>
      </c>
      <c r="R122" s="79">
        <v>0.01</v>
      </c>
      <c r="S122" s="79">
        <v>0.08</v>
      </c>
      <c r="T122" s="79">
        <v>0.02</v>
      </c>
    </row>
    <row r="123" spans="2:20">
      <c r="B123" t="s">
        <v>655</v>
      </c>
      <c r="C123" t="s">
        <v>656</v>
      </c>
      <c r="D123" t="s">
        <v>106</v>
      </c>
      <c r="E123" t="s">
        <v>129</v>
      </c>
      <c r="F123" t="s">
        <v>550</v>
      </c>
      <c r="G123" t="s">
        <v>384</v>
      </c>
      <c r="H123" t="s">
        <v>551</v>
      </c>
      <c r="I123" t="s">
        <v>155</v>
      </c>
      <c r="J123" t="s">
        <v>466</v>
      </c>
      <c r="K123" s="79">
        <v>4.8</v>
      </c>
      <c r="L123" t="s">
        <v>108</v>
      </c>
      <c r="M123" s="79">
        <v>5.9</v>
      </c>
      <c r="N123" s="79">
        <v>0.03</v>
      </c>
      <c r="O123" s="79">
        <v>84718</v>
      </c>
      <c r="P123" s="79">
        <v>114.39</v>
      </c>
      <c r="Q123" s="79">
        <v>96.908920199999997</v>
      </c>
      <c r="R123" s="79">
        <v>0.01</v>
      </c>
      <c r="S123" s="79">
        <v>0.57999999999999996</v>
      </c>
      <c r="T123" s="79">
        <v>0.12</v>
      </c>
    </row>
    <row r="124" spans="2:20">
      <c r="B124" t="s">
        <v>657</v>
      </c>
      <c r="C124" t="s">
        <v>658</v>
      </c>
      <c r="D124" t="s">
        <v>106</v>
      </c>
      <c r="E124" t="s">
        <v>129</v>
      </c>
      <c r="F124" t="s">
        <v>554</v>
      </c>
      <c r="G124" t="s">
        <v>338</v>
      </c>
      <c r="H124" t="s">
        <v>551</v>
      </c>
      <c r="I124" t="s">
        <v>155</v>
      </c>
      <c r="J124" t="s">
        <v>659</v>
      </c>
      <c r="K124" s="79">
        <v>5.22</v>
      </c>
      <c r="L124" t="s">
        <v>108</v>
      </c>
      <c r="M124" s="79">
        <v>6.9</v>
      </c>
      <c r="N124" s="79">
        <v>5.9</v>
      </c>
      <c r="O124" s="79">
        <v>15000</v>
      </c>
      <c r="P124" s="79">
        <v>108.39</v>
      </c>
      <c r="Q124" s="79">
        <v>16.258500000000002</v>
      </c>
      <c r="R124" s="79">
        <v>0</v>
      </c>
      <c r="S124" s="79">
        <v>0.1</v>
      </c>
      <c r="T124" s="79">
        <v>0.02</v>
      </c>
    </row>
    <row r="125" spans="2:20">
      <c r="B125" t="s">
        <v>660</v>
      </c>
      <c r="C125" t="s">
        <v>661</v>
      </c>
      <c r="D125" t="s">
        <v>106</v>
      </c>
      <c r="E125" t="s">
        <v>129</v>
      </c>
      <c r="F125" t="s">
        <v>662</v>
      </c>
      <c r="G125" t="s">
        <v>338</v>
      </c>
      <c r="H125" t="s">
        <v>546</v>
      </c>
      <c r="I125" t="s">
        <v>156</v>
      </c>
      <c r="J125" t="s">
        <v>663</v>
      </c>
      <c r="K125" s="79">
        <v>4.82</v>
      </c>
      <c r="L125" t="s">
        <v>108</v>
      </c>
      <c r="M125" s="79">
        <v>4.5999999999999996</v>
      </c>
      <c r="N125" s="79">
        <v>4.42</v>
      </c>
      <c r="O125" s="79">
        <v>111836</v>
      </c>
      <c r="P125" s="79">
        <v>101.11</v>
      </c>
      <c r="Q125" s="79">
        <v>113.0773796</v>
      </c>
      <c r="R125" s="79">
        <v>0.04</v>
      </c>
      <c r="S125" s="79">
        <v>0.68</v>
      </c>
      <c r="T125" s="79">
        <v>0.14000000000000001</v>
      </c>
    </row>
    <row r="126" spans="2:20">
      <c r="B126" t="s">
        <v>664</v>
      </c>
      <c r="C126" t="s">
        <v>665</v>
      </c>
      <c r="D126" t="s">
        <v>106</v>
      </c>
      <c r="E126" t="s">
        <v>129</v>
      </c>
      <c r="F126" t="s">
        <v>666</v>
      </c>
      <c r="G126" t="s">
        <v>133</v>
      </c>
      <c r="H126" t="s">
        <v>570</v>
      </c>
      <c r="I126" t="s">
        <v>156</v>
      </c>
      <c r="J126" t="s">
        <v>667</v>
      </c>
      <c r="K126" s="79">
        <v>2.0699999999999998</v>
      </c>
      <c r="L126" t="s">
        <v>108</v>
      </c>
      <c r="M126" s="79">
        <v>4.3</v>
      </c>
      <c r="N126" s="79">
        <v>0.03</v>
      </c>
      <c r="O126" s="79">
        <v>97881.98</v>
      </c>
      <c r="P126" s="79">
        <v>102.65</v>
      </c>
      <c r="Q126" s="79">
        <v>100.47585247000001</v>
      </c>
      <c r="R126" s="79">
        <v>0.02</v>
      </c>
      <c r="S126" s="79">
        <v>0.61</v>
      </c>
      <c r="T126" s="79">
        <v>0.13</v>
      </c>
    </row>
    <row r="127" spans="2:20">
      <c r="B127" t="s">
        <v>668</v>
      </c>
      <c r="C127" t="s">
        <v>669</v>
      </c>
      <c r="D127" t="s">
        <v>106</v>
      </c>
      <c r="E127" t="s">
        <v>129</v>
      </c>
      <c r="F127" t="s">
        <v>666</v>
      </c>
      <c r="G127" t="s">
        <v>133</v>
      </c>
      <c r="H127" t="s">
        <v>570</v>
      </c>
      <c r="I127" t="s">
        <v>156</v>
      </c>
      <c r="J127" t="s">
        <v>670</v>
      </c>
      <c r="K127" s="79">
        <v>2.4900000000000002</v>
      </c>
      <c r="L127" t="s">
        <v>108</v>
      </c>
      <c r="M127" s="79">
        <v>4.25</v>
      </c>
      <c r="N127" s="79">
        <v>0.04</v>
      </c>
      <c r="O127" s="79">
        <v>33990</v>
      </c>
      <c r="P127" s="79">
        <v>102.98</v>
      </c>
      <c r="Q127" s="79">
        <v>35.002901999999999</v>
      </c>
      <c r="R127" s="79">
        <v>0</v>
      </c>
      <c r="S127" s="79">
        <v>0.21</v>
      </c>
      <c r="T127" s="79">
        <v>0.04</v>
      </c>
    </row>
    <row r="128" spans="2:20">
      <c r="B128" t="s">
        <v>671</v>
      </c>
      <c r="C128" t="s">
        <v>672</v>
      </c>
      <c r="D128" t="s">
        <v>106</v>
      </c>
      <c r="E128" t="s">
        <v>129</v>
      </c>
      <c r="F128" t="s">
        <v>550</v>
      </c>
      <c r="G128" t="s">
        <v>384</v>
      </c>
      <c r="H128" t="s">
        <v>673</v>
      </c>
      <c r="I128" t="s">
        <v>155</v>
      </c>
      <c r="J128" t="s">
        <v>429</v>
      </c>
      <c r="K128" s="79">
        <v>2.75</v>
      </c>
      <c r="L128" t="s">
        <v>108</v>
      </c>
      <c r="M128" s="79">
        <v>6</v>
      </c>
      <c r="N128" s="79">
        <v>2.4500000000000002</v>
      </c>
      <c r="O128" s="79">
        <v>2681.1</v>
      </c>
      <c r="P128" s="79">
        <v>111.6</v>
      </c>
      <c r="Q128" s="79">
        <v>2.9921076000000002</v>
      </c>
      <c r="R128" s="79">
        <v>0</v>
      </c>
      <c r="S128" s="79">
        <v>0.02</v>
      </c>
      <c r="T128" s="79">
        <v>0</v>
      </c>
    </row>
    <row r="129" spans="2:20">
      <c r="B129" s="80" t="s">
        <v>304</v>
      </c>
      <c r="C129" s="16"/>
      <c r="D129" s="16"/>
      <c r="E129" s="16"/>
      <c r="F129" s="16"/>
      <c r="K129" s="81">
        <v>4.37</v>
      </c>
      <c r="N129" s="81">
        <v>0.04</v>
      </c>
      <c r="O129" s="81">
        <v>50100</v>
      </c>
      <c r="Q129" s="81">
        <v>52.655099999999997</v>
      </c>
      <c r="S129" s="81">
        <v>0.32</v>
      </c>
      <c r="T129" s="81">
        <v>7.0000000000000007E-2</v>
      </c>
    </row>
    <row r="130" spans="2:20">
      <c r="B130" t="s">
        <v>674</v>
      </c>
      <c r="C130" t="s">
        <v>675</v>
      </c>
      <c r="D130" t="s">
        <v>106</v>
      </c>
      <c r="E130" t="s">
        <v>129</v>
      </c>
      <c r="F130" t="s">
        <v>550</v>
      </c>
      <c r="G130" t="s">
        <v>384</v>
      </c>
      <c r="H130" t="s">
        <v>551</v>
      </c>
      <c r="I130" t="s">
        <v>155</v>
      </c>
      <c r="J130" t="s">
        <v>676</v>
      </c>
      <c r="K130" s="79">
        <v>4.37</v>
      </c>
      <c r="L130" t="s">
        <v>108</v>
      </c>
      <c r="M130" s="79">
        <v>6.7</v>
      </c>
      <c r="N130" s="79">
        <v>0.04</v>
      </c>
      <c r="O130" s="79">
        <v>50100</v>
      </c>
      <c r="P130" s="79">
        <v>105.1</v>
      </c>
      <c r="Q130" s="79">
        <v>52.655099999999997</v>
      </c>
      <c r="R130" s="79">
        <v>0</v>
      </c>
      <c r="S130" s="79">
        <v>0.32</v>
      </c>
      <c r="T130" s="79">
        <v>7.0000000000000007E-2</v>
      </c>
    </row>
    <row r="131" spans="2:20">
      <c r="B131" s="80" t="s">
        <v>677</v>
      </c>
      <c r="C131" s="16"/>
      <c r="D131" s="16"/>
      <c r="E131" s="16"/>
      <c r="F131" s="16"/>
      <c r="K131" s="81">
        <v>0</v>
      </c>
      <c r="N131" s="81">
        <v>0</v>
      </c>
      <c r="O131" s="81">
        <v>0</v>
      </c>
      <c r="Q131" s="81">
        <v>0</v>
      </c>
      <c r="S131" s="81">
        <v>0</v>
      </c>
      <c r="T131" s="81">
        <v>0</v>
      </c>
    </row>
    <row r="132" spans="2:20">
      <c r="B132" t="s">
        <v>207</v>
      </c>
      <c r="C132" t="s">
        <v>207</v>
      </c>
      <c r="D132" s="16"/>
      <c r="E132" s="16"/>
      <c r="F132" s="16"/>
      <c r="G132" t="s">
        <v>207</v>
      </c>
      <c r="H132" t="s">
        <v>207</v>
      </c>
      <c r="K132" s="79">
        <v>0</v>
      </c>
      <c r="L132" t="s">
        <v>207</v>
      </c>
      <c r="M132" s="79">
        <v>0</v>
      </c>
      <c r="N132" s="79">
        <v>0</v>
      </c>
      <c r="O132" s="79">
        <v>0</v>
      </c>
      <c r="P132" s="79">
        <v>0</v>
      </c>
      <c r="Q132" s="79">
        <v>0</v>
      </c>
      <c r="R132" s="79">
        <v>0</v>
      </c>
      <c r="S132" s="79">
        <v>0</v>
      </c>
      <c r="T132" s="79">
        <v>0</v>
      </c>
    </row>
    <row r="133" spans="2:20">
      <c r="B133" s="80" t="s">
        <v>212</v>
      </c>
      <c r="C133" s="16"/>
      <c r="D133" s="16"/>
      <c r="E133" s="16"/>
      <c r="F133" s="16"/>
      <c r="K133" s="81">
        <v>0</v>
      </c>
      <c r="N133" s="81">
        <v>0</v>
      </c>
      <c r="O133" s="81">
        <v>0</v>
      </c>
      <c r="Q133" s="81">
        <v>0</v>
      </c>
      <c r="S133" s="81">
        <v>0</v>
      </c>
      <c r="T133" s="81">
        <v>0</v>
      </c>
    </row>
    <row r="134" spans="2:20">
      <c r="B134" s="80" t="s">
        <v>305</v>
      </c>
      <c r="C134" s="16"/>
      <c r="D134" s="16"/>
      <c r="E134" s="16"/>
      <c r="F134" s="16"/>
      <c r="K134" s="81">
        <v>0</v>
      </c>
      <c r="N134" s="81">
        <v>0</v>
      </c>
      <c r="O134" s="81">
        <v>0</v>
      </c>
      <c r="Q134" s="81">
        <v>0</v>
      </c>
      <c r="S134" s="81">
        <v>0</v>
      </c>
      <c r="T134" s="81">
        <v>0</v>
      </c>
    </row>
    <row r="135" spans="2:20">
      <c r="B135" t="s">
        <v>207</v>
      </c>
      <c r="C135" t="s">
        <v>207</v>
      </c>
      <c r="D135" s="16"/>
      <c r="E135" s="16"/>
      <c r="F135" s="16"/>
      <c r="G135" t="s">
        <v>207</v>
      </c>
      <c r="H135" t="s">
        <v>207</v>
      </c>
      <c r="K135" s="79">
        <v>0</v>
      </c>
      <c r="L135" t="s">
        <v>207</v>
      </c>
      <c r="M135" s="79">
        <v>0</v>
      </c>
      <c r="N135" s="79">
        <v>0</v>
      </c>
      <c r="O135" s="79">
        <v>0</v>
      </c>
      <c r="P135" s="79">
        <v>0</v>
      </c>
      <c r="Q135" s="79">
        <v>0</v>
      </c>
      <c r="R135" s="79">
        <v>0</v>
      </c>
      <c r="S135" s="79">
        <v>0</v>
      </c>
      <c r="T135" s="79">
        <v>0</v>
      </c>
    </row>
    <row r="136" spans="2:20">
      <c r="B136" s="80" t="s">
        <v>306</v>
      </c>
      <c r="C136" s="16"/>
      <c r="D136" s="16"/>
      <c r="E136" s="16"/>
      <c r="F136" s="16"/>
      <c r="K136" s="81">
        <v>0</v>
      </c>
      <c r="N136" s="81">
        <v>0</v>
      </c>
      <c r="O136" s="81">
        <v>0</v>
      </c>
      <c r="Q136" s="81">
        <v>0</v>
      </c>
      <c r="S136" s="81">
        <v>0</v>
      </c>
      <c r="T136" s="81">
        <v>0</v>
      </c>
    </row>
    <row r="137" spans="2:20">
      <c r="B137" t="s">
        <v>207</v>
      </c>
      <c r="C137" t="s">
        <v>207</v>
      </c>
      <c r="D137" s="16"/>
      <c r="E137" s="16"/>
      <c r="F137" s="16"/>
      <c r="G137" t="s">
        <v>207</v>
      </c>
      <c r="H137" t="s">
        <v>207</v>
      </c>
      <c r="K137" s="79">
        <v>0</v>
      </c>
      <c r="L137" t="s">
        <v>207</v>
      </c>
      <c r="M137" s="79">
        <v>0</v>
      </c>
      <c r="N137" s="79">
        <v>0</v>
      </c>
      <c r="O137" s="79">
        <v>0</v>
      </c>
      <c r="P137" s="79">
        <v>0</v>
      </c>
      <c r="Q137" s="79">
        <v>0</v>
      </c>
      <c r="R137" s="79">
        <v>0</v>
      </c>
      <c r="S137" s="79">
        <v>0</v>
      </c>
      <c r="T137" s="79">
        <v>0</v>
      </c>
    </row>
    <row r="138" spans="2:20">
      <c r="B138" t="s">
        <v>215</v>
      </c>
      <c r="C138" s="16"/>
      <c r="D138" s="16"/>
      <c r="E138" s="16"/>
      <c r="F138" s="16"/>
    </row>
    <row r="139" spans="2:20">
      <c r="C139" s="16"/>
      <c r="D139" s="16"/>
      <c r="E139" s="16"/>
      <c r="F139" s="16"/>
    </row>
    <row r="140" spans="2:20">
      <c r="C140" s="16"/>
      <c r="D140" s="16"/>
      <c r="E140" s="16"/>
      <c r="F140" s="16"/>
    </row>
    <row r="141" spans="2:20">
      <c r="C141" s="16"/>
      <c r="D141" s="16"/>
      <c r="E141" s="16"/>
      <c r="F141" s="16"/>
    </row>
    <row r="142" spans="2:20">
      <c r="C142" s="16"/>
      <c r="D142" s="16"/>
      <c r="E142" s="16"/>
      <c r="F142" s="16"/>
    </row>
    <row r="143" spans="2:20">
      <c r="C143" s="16"/>
      <c r="D143" s="16"/>
      <c r="E143" s="16"/>
      <c r="F143" s="16"/>
    </row>
    <row r="144" spans="2:20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 t="s">
        <v>190</v>
      </c>
    </row>
    <row r="2" spans="2:61">
      <c r="B2" s="2" t="s">
        <v>1</v>
      </c>
      <c r="C2" s="12" t="s">
        <v>981</v>
      </c>
    </row>
    <row r="3" spans="2:61">
      <c r="B3" s="2" t="s">
        <v>2</v>
      </c>
      <c r="C3" s="94" t="s">
        <v>191</v>
      </c>
    </row>
    <row r="4" spans="2:61">
      <c r="B4" s="2" t="s">
        <v>3</v>
      </c>
      <c r="C4" s="9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I6" s="19"/>
    </row>
    <row r="7" spans="2:61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678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679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680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681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212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215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 t="s">
        <v>190</v>
      </c>
    </row>
    <row r="2" spans="2:62">
      <c r="B2" s="2" t="s">
        <v>1</v>
      </c>
      <c r="C2" s="12" t="s">
        <v>981</v>
      </c>
    </row>
    <row r="3" spans="2:62">
      <c r="B3" s="2" t="s">
        <v>2</v>
      </c>
      <c r="C3" s="94" t="s">
        <v>191</v>
      </c>
    </row>
    <row r="4" spans="2:62">
      <c r="B4" s="2" t="s">
        <v>3</v>
      </c>
      <c r="C4" s="9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  <c r="BJ6" s="19"/>
    </row>
    <row r="7" spans="2:62" ht="26.25" customHeight="1">
      <c r="B7" s="108" t="s">
        <v>97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1190530</v>
      </c>
      <c r="I11" s="7"/>
      <c r="J11" s="78">
        <v>25715.156751535</v>
      </c>
      <c r="K11" s="7"/>
      <c r="L11" s="78">
        <v>100</v>
      </c>
      <c r="M11" s="78">
        <v>32.04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1158658</v>
      </c>
      <c r="J12" s="81">
        <v>14489.4584335</v>
      </c>
      <c r="L12" s="81">
        <v>56.35</v>
      </c>
      <c r="M12" s="81">
        <v>18.05</v>
      </c>
    </row>
    <row r="13" spans="2:62">
      <c r="B13" s="80" t="s">
        <v>682</v>
      </c>
      <c r="D13" s="16"/>
      <c r="E13" s="16"/>
      <c r="F13" s="16"/>
      <c r="G13" s="16"/>
      <c r="H13" s="81">
        <v>92875</v>
      </c>
      <c r="J13" s="81">
        <v>2823.4249199999999</v>
      </c>
      <c r="L13" s="81">
        <v>10.98</v>
      </c>
      <c r="M13" s="81">
        <v>3.52</v>
      </c>
    </row>
    <row r="14" spans="2:62">
      <c r="B14" t="s">
        <v>683</v>
      </c>
      <c r="C14" t="s">
        <v>684</v>
      </c>
      <c r="D14" t="s">
        <v>106</v>
      </c>
      <c r="E14" t="s">
        <v>685</v>
      </c>
      <c r="F14" t="s">
        <v>129</v>
      </c>
      <c r="G14" t="s">
        <v>108</v>
      </c>
      <c r="H14" s="79">
        <v>23360</v>
      </c>
      <c r="I14" s="79">
        <v>1244</v>
      </c>
      <c r="J14" s="79">
        <v>290.59840000000003</v>
      </c>
      <c r="K14" s="79">
        <v>0.02</v>
      </c>
      <c r="L14" s="79">
        <v>1.1299999999999999</v>
      </c>
      <c r="M14" s="79">
        <v>0.36</v>
      </c>
    </row>
    <row r="15" spans="2:62">
      <c r="B15" t="s">
        <v>686</v>
      </c>
      <c r="C15" t="s">
        <v>687</v>
      </c>
      <c r="D15" t="s">
        <v>106</v>
      </c>
      <c r="E15" t="s">
        <v>688</v>
      </c>
      <c r="F15" t="s">
        <v>129</v>
      </c>
      <c r="G15" t="s">
        <v>108</v>
      </c>
      <c r="H15" s="79">
        <v>8540</v>
      </c>
      <c r="I15" s="79">
        <v>12450</v>
      </c>
      <c r="J15" s="79">
        <v>1063.23</v>
      </c>
      <c r="K15" s="79">
        <v>0.01</v>
      </c>
      <c r="L15" s="79">
        <v>4.13</v>
      </c>
      <c r="M15" s="79">
        <v>1.32</v>
      </c>
    </row>
    <row r="16" spans="2:62">
      <c r="B16" t="s">
        <v>689</v>
      </c>
      <c r="C16" t="s">
        <v>690</v>
      </c>
      <c r="D16" t="s">
        <v>106</v>
      </c>
      <c r="E16" t="s">
        <v>691</v>
      </c>
      <c r="F16" t="s">
        <v>129</v>
      </c>
      <c r="G16" t="s">
        <v>108</v>
      </c>
      <c r="H16" s="79">
        <v>2200</v>
      </c>
      <c r="I16" s="79">
        <v>1218</v>
      </c>
      <c r="J16" s="79">
        <v>26.795999999999999</v>
      </c>
      <c r="K16" s="79">
        <v>0</v>
      </c>
      <c r="L16" s="79">
        <v>0.1</v>
      </c>
      <c r="M16" s="79">
        <v>0.03</v>
      </c>
    </row>
    <row r="17" spans="2:13">
      <c r="B17" t="s">
        <v>692</v>
      </c>
      <c r="C17" t="s">
        <v>693</v>
      </c>
      <c r="D17" t="s">
        <v>106</v>
      </c>
      <c r="E17" t="s">
        <v>694</v>
      </c>
      <c r="F17" t="s">
        <v>129</v>
      </c>
      <c r="G17" t="s">
        <v>108</v>
      </c>
      <c r="H17" s="79">
        <v>6297</v>
      </c>
      <c r="I17" s="79">
        <v>12460</v>
      </c>
      <c r="J17" s="79">
        <v>784.60619999999994</v>
      </c>
      <c r="K17" s="79">
        <v>0.02</v>
      </c>
      <c r="L17" s="79">
        <v>3.05</v>
      </c>
      <c r="M17" s="79">
        <v>0.98</v>
      </c>
    </row>
    <row r="18" spans="2:13">
      <c r="B18" t="s">
        <v>695</v>
      </c>
      <c r="C18" t="s">
        <v>696</v>
      </c>
      <c r="D18" t="s">
        <v>106</v>
      </c>
      <c r="E18" t="s">
        <v>697</v>
      </c>
      <c r="F18" t="s">
        <v>134</v>
      </c>
      <c r="G18" t="s">
        <v>108</v>
      </c>
      <c r="H18" s="79">
        <v>52428</v>
      </c>
      <c r="I18" s="79">
        <v>1244</v>
      </c>
      <c r="J18" s="79">
        <v>652.20432000000005</v>
      </c>
      <c r="K18" s="79">
        <v>0.03</v>
      </c>
      <c r="L18" s="79">
        <v>2.54</v>
      </c>
      <c r="M18" s="79">
        <v>0.81</v>
      </c>
    </row>
    <row r="19" spans="2:13">
      <c r="B19" t="s">
        <v>698</v>
      </c>
      <c r="C19" t="s">
        <v>699</v>
      </c>
      <c r="D19" t="s">
        <v>106</v>
      </c>
      <c r="E19" t="s">
        <v>688</v>
      </c>
      <c r="F19" t="s">
        <v>134</v>
      </c>
      <c r="G19" t="s">
        <v>108</v>
      </c>
      <c r="H19" s="79">
        <v>50</v>
      </c>
      <c r="I19" s="79">
        <v>11980</v>
      </c>
      <c r="J19" s="79">
        <v>5.99</v>
      </c>
      <c r="K19" s="79">
        <v>0</v>
      </c>
      <c r="L19" s="79">
        <v>0.02</v>
      </c>
      <c r="M19" s="79">
        <v>0.01</v>
      </c>
    </row>
    <row r="20" spans="2:13">
      <c r="B20" s="80" t="s">
        <v>700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701</v>
      </c>
      <c r="D22" s="16"/>
      <c r="E22" s="16"/>
      <c r="F22" s="16"/>
      <c r="G22" s="16"/>
      <c r="H22" s="81">
        <v>1065783</v>
      </c>
      <c r="J22" s="81">
        <v>11666.0335135</v>
      </c>
      <c r="L22" s="81">
        <v>45.37</v>
      </c>
      <c r="M22" s="81">
        <v>14.54</v>
      </c>
    </row>
    <row r="23" spans="2:13">
      <c r="B23" t="s">
        <v>702</v>
      </c>
      <c r="C23" t="s">
        <v>703</v>
      </c>
      <c r="D23" t="s">
        <v>106</v>
      </c>
      <c r="E23" t="s">
        <v>704</v>
      </c>
      <c r="F23" t="s">
        <v>129</v>
      </c>
      <c r="G23" t="s">
        <v>108</v>
      </c>
      <c r="H23" s="79">
        <v>5000</v>
      </c>
      <c r="I23" s="79">
        <v>3093.91</v>
      </c>
      <c r="J23" s="79">
        <v>154.69550000000001</v>
      </c>
      <c r="K23" s="79">
        <v>0.01</v>
      </c>
      <c r="L23" s="79">
        <v>0.6</v>
      </c>
      <c r="M23" s="79">
        <v>0.19</v>
      </c>
    </row>
    <row r="24" spans="2:13">
      <c r="B24" t="s">
        <v>705</v>
      </c>
      <c r="C24" t="s">
        <v>706</v>
      </c>
      <c r="D24" t="s">
        <v>106</v>
      </c>
      <c r="E24" t="s">
        <v>707</v>
      </c>
      <c r="F24" t="s">
        <v>129</v>
      </c>
      <c r="G24" t="s">
        <v>108</v>
      </c>
      <c r="H24" s="79">
        <v>45464</v>
      </c>
      <c r="I24" s="79">
        <v>3124.94</v>
      </c>
      <c r="J24" s="79">
        <v>1420.7227216000001</v>
      </c>
      <c r="K24" s="79">
        <v>0.03</v>
      </c>
      <c r="L24" s="79">
        <v>5.52</v>
      </c>
      <c r="M24" s="79">
        <v>1.77</v>
      </c>
    </row>
    <row r="25" spans="2:13">
      <c r="B25" t="s">
        <v>708</v>
      </c>
      <c r="C25" t="s">
        <v>709</v>
      </c>
      <c r="D25" t="s">
        <v>106</v>
      </c>
      <c r="E25" t="s">
        <v>697</v>
      </c>
      <c r="F25" t="s">
        <v>134</v>
      </c>
      <c r="G25" t="s">
        <v>108</v>
      </c>
      <c r="H25" s="79">
        <v>193110</v>
      </c>
      <c r="I25" s="79">
        <v>311.01</v>
      </c>
      <c r="J25" s="79">
        <v>600.59141099999999</v>
      </c>
      <c r="K25" s="79">
        <v>7.0000000000000007E-2</v>
      </c>
      <c r="L25" s="79">
        <v>2.34</v>
      </c>
      <c r="M25" s="79">
        <v>0.75</v>
      </c>
    </row>
    <row r="26" spans="2:13">
      <c r="B26" t="s">
        <v>710</v>
      </c>
      <c r="C26" t="s">
        <v>711</v>
      </c>
      <c r="D26" t="s">
        <v>106</v>
      </c>
      <c r="E26" t="s">
        <v>697</v>
      </c>
      <c r="F26" t="s">
        <v>134</v>
      </c>
      <c r="G26" t="s">
        <v>108</v>
      </c>
      <c r="H26" s="79">
        <v>125882</v>
      </c>
      <c r="I26" s="79">
        <v>301.58999999999997</v>
      </c>
      <c r="J26" s="79">
        <v>379.64752379999999</v>
      </c>
      <c r="K26" s="79">
        <v>0.09</v>
      </c>
      <c r="L26" s="79">
        <v>1.48</v>
      </c>
      <c r="M26" s="79">
        <v>0.47</v>
      </c>
    </row>
    <row r="27" spans="2:13">
      <c r="B27" t="s">
        <v>712</v>
      </c>
      <c r="C27" t="s">
        <v>713</v>
      </c>
      <c r="D27" t="s">
        <v>106</v>
      </c>
      <c r="E27" t="s">
        <v>714</v>
      </c>
      <c r="F27" t="s">
        <v>134</v>
      </c>
      <c r="G27" t="s">
        <v>108</v>
      </c>
      <c r="H27" s="79">
        <v>198000</v>
      </c>
      <c r="I27" s="79">
        <v>318.62</v>
      </c>
      <c r="J27" s="79">
        <v>630.86760000000004</v>
      </c>
      <c r="K27" s="79">
        <v>0.01</v>
      </c>
      <c r="L27" s="79">
        <v>2.4500000000000002</v>
      </c>
      <c r="M27" s="79">
        <v>0.79</v>
      </c>
    </row>
    <row r="28" spans="2:13">
      <c r="B28" t="s">
        <v>715</v>
      </c>
      <c r="C28" t="s">
        <v>716</v>
      </c>
      <c r="D28" t="s">
        <v>106</v>
      </c>
      <c r="E28" t="s">
        <v>704</v>
      </c>
      <c r="F28" t="s">
        <v>134</v>
      </c>
      <c r="G28" t="s">
        <v>108</v>
      </c>
      <c r="H28" s="79">
        <v>268000</v>
      </c>
      <c r="I28" s="79">
        <v>350.08</v>
      </c>
      <c r="J28" s="79">
        <v>938.21439999999996</v>
      </c>
      <c r="K28" s="79">
        <v>0.05</v>
      </c>
      <c r="L28" s="79">
        <v>3.65</v>
      </c>
      <c r="M28" s="79">
        <v>1.17</v>
      </c>
    </row>
    <row r="29" spans="2:13">
      <c r="B29" t="s">
        <v>717</v>
      </c>
      <c r="C29" t="s">
        <v>718</v>
      </c>
      <c r="D29" t="s">
        <v>106</v>
      </c>
      <c r="E29" t="s">
        <v>704</v>
      </c>
      <c r="F29" t="s">
        <v>134</v>
      </c>
      <c r="G29" t="s">
        <v>108</v>
      </c>
      <c r="H29" s="79">
        <v>6000</v>
      </c>
      <c r="I29" s="79">
        <v>3002.94</v>
      </c>
      <c r="J29" s="79">
        <v>180.1764</v>
      </c>
      <c r="K29" s="79">
        <v>0.02</v>
      </c>
      <c r="L29" s="79">
        <v>0.7</v>
      </c>
      <c r="M29" s="79">
        <v>0.22</v>
      </c>
    </row>
    <row r="30" spans="2:13">
      <c r="B30" t="s">
        <v>719</v>
      </c>
      <c r="C30" t="s">
        <v>720</v>
      </c>
      <c r="D30" t="s">
        <v>106</v>
      </c>
      <c r="E30" t="s">
        <v>704</v>
      </c>
      <c r="F30" t="s">
        <v>134</v>
      </c>
      <c r="G30" t="s">
        <v>108</v>
      </c>
      <c r="H30" s="79">
        <v>30000</v>
      </c>
      <c r="I30" s="79">
        <v>3190.93</v>
      </c>
      <c r="J30" s="79">
        <v>957.279</v>
      </c>
      <c r="K30" s="79">
        <v>0.1</v>
      </c>
      <c r="L30" s="79">
        <v>3.72</v>
      </c>
      <c r="M30" s="79">
        <v>1.19</v>
      </c>
    </row>
    <row r="31" spans="2:13">
      <c r="B31" t="s">
        <v>721</v>
      </c>
      <c r="C31" t="s">
        <v>722</v>
      </c>
      <c r="D31" t="s">
        <v>106</v>
      </c>
      <c r="E31" t="s">
        <v>688</v>
      </c>
      <c r="F31" t="s">
        <v>134</v>
      </c>
      <c r="G31" t="s">
        <v>108</v>
      </c>
      <c r="H31" s="79">
        <v>69700</v>
      </c>
      <c r="I31" s="79">
        <v>3103.61</v>
      </c>
      <c r="J31" s="79">
        <v>2163.2161700000001</v>
      </c>
      <c r="K31" s="79">
        <v>0.05</v>
      </c>
      <c r="L31" s="79">
        <v>8.41</v>
      </c>
      <c r="M31" s="79">
        <v>2.7</v>
      </c>
    </row>
    <row r="32" spans="2:13">
      <c r="B32" t="s">
        <v>723</v>
      </c>
      <c r="C32" t="s">
        <v>724</v>
      </c>
      <c r="D32" t="s">
        <v>106</v>
      </c>
      <c r="E32" t="s">
        <v>688</v>
      </c>
      <c r="F32" t="s">
        <v>134</v>
      </c>
      <c r="G32" t="s">
        <v>108</v>
      </c>
      <c r="H32" s="79">
        <v>77410</v>
      </c>
      <c r="I32" s="79">
        <v>3506.72</v>
      </c>
      <c r="J32" s="79">
        <v>2714.5519519999998</v>
      </c>
      <c r="K32" s="79">
        <v>0.34</v>
      </c>
      <c r="L32" s="79">
        <v>10.56</v>
      </c>
      <c r="M32" s="79">
        <v>3.38</v>
      </c>
    </row>
    <row r="33" spans="2:13">
      <c r="B33" t="s">
        <v>725</v>
      </c>
      <c r="C33" t="s">
        <v>726</v>
      </c>
      <c r="D33" t="s">
        <v>106</v>
      </c>
      <c r="E33" t="s">
        <v>688</v>
      </c>
      <c r="F33" t="s">
        <v>134</v>
      </c>
      <c r="G33" t="s">
        <v>108</v>
      </c>
      <c r="H33" s="79">
        <v>16000</v>
      </c>
      <c r="I33" s="79">
        <v>3170.6</v>
      </c>
      <c r="J33" s="79">
        <v>507.29599999999999</v>
      </c>
      <c r="K33" s="79">
        <v>0.01</v>
      </c>
      <c r="L33" s="79">
        <v>1.97</v>
      </c>
      <c r="M33" s="79">
        <v>0.63</v>
      </c>
    </row>
    <row r="34" spans="2:13">
      <c r="B34" t="s">
        <v>727</v>
      </c>
      <c r="C34" t="s">
        <v>728</v>
      </c>
      <c r="D34" t="s">
        <v>106</v>
      </c>
      <c r="E34" t="s">
        <v>691</v>
      </c>
      <c r="F34" t="s">
        <v>134</v>
      </c>
      <c r="G34" t="s">
        <v>108</v>
      </c>
      <c r="H34" s="79">
        <v>15317</v>
      </c>
      <c r="I34" s="79">
        <v>3501.03</v>
      </c>
      <c r="J34" s="79">
        <v>536.25276510000003</v>
      </c>
      <c r="K34" s="79">
        <v>0.03</v>
      </c>
      <c r="L34" s="79">
        <v>2.09</v>
      </c>
      <c r="M34" s="79">
        <v>0.67</v>
      </c>
    </row>
    <row r="35" spans="2:13">
      <c r="B35" t="s">
        <v>729</v>
      </c>
      <c r="C35" t="s">
        <v>730</v>
      </c>
      <c r="D35" t="s">
        <v>106</v>
      </c>
      <c r="E35" t="s">
        <v>707</v>
      </c>
      <c r="F35" t="s">
        <v>134</v>
      </c>
      <c r="G35" t="s">
        <v>108</v>
      </c>
      <c r="H35" s="79">
        <v>15900</v>
      </c>
      <c r="I35" s="79">
        <v>3034.73</v>
      </c>
      <c r="J35" s="79">
        <v>482.52206999999999</v>
      </c>
      <c r="K35" s="79">
        <v>0.01</v>
      </c>
      <c r="L35" s="79">
        <v>1.88</v>
      </c>
      <c r="M35" s="79">
        <v>0.6</v>
      </c>
    </row>
    <row r="36" spans="2:13">
      <c r="B36" s="80" t="s">
        <v>731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677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207</v>
      </c>
      <c r="C39" t="s">
        <v>207</v>
      </c>
      <c r="D39" s="16"/>
      <c r="E39" s="16"/>
      <c r="F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732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207</v>
      </c>
      <c r="C41" t="s">
        <v>207</v>
      </c>
      <c r="D41" s="16"/>
      <c r="E41" s="16"/>
      <c r="F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212</v>
      </c>
      <c r="D42" s="16"/>
      <c r="E42" s="16"/>
      <c r="F42" s="16"/>
      <c r="G42" s="16"/>
      <c r="H42" s="81">
        <v>31872</v>
      </c>
      <c r="J42" s="81">
        <v>11225.698318035</v>
      </c>
      <c r="L42" s="81">
        <v>43.65</v>
      </c>
      <c r="M42" s="81">
        <v>13.99</v>
      </c>
    </row>
    <row r="43" spans="2:13">
      <c r="B43" s="80" t="s">
        <v>733</v>
      </c>
      <c r="D43" s="16"/>
      <c r="E43" s="16"/>
      <c r="F43" s="16"/>
      <c r="G43" s="16"/>
      <c r="H43" s="81">
        <v>9926</v>
      </c>
      <c r="J43" s="81">
        <v>3911.2262591399999</v>
      </c>
      <c r="L43" s="81">
        <v>15.21</v>
      </c>
      <c r="M43" s="81">
        <v>4.87</v>
      </c>
    </row>
    <row r="44" spans="2:13">
      <c r="B44" t="s">
        <v>734</v>
      </c>
      <c r="C44" t="s">
        <v>735</v>
      </c>
      <c r="D44" t="s">
        <v>736</v>
      </c>
      <c r="E44" t="s">
        <v>737</v>
      </c>
      <c r="F44" t="s">
        <v>738</v>
      </c>
      <c r="G44" t="s">
        <v>195</v>
      </c>
      <c r="H44" s="79">
        <v>392</v>
      </c>
      <c r="I44" s="79">
        <v>1969000</v>
      </c>
      <c r="J44" s="79">
        <v>251.02812503999999</v>
      </c>
      <c r="K44" s="79">
        <v>0</v>
      </c>
      <c r="L44" s="79">
        <v>0.98</v>
      </c>
      <c r="M44" s="79">
        <v>0.31</v>
      </c>
    </row>
    <row r="45" spans="2:13">
      <c r="B45" t="s">
        <v>739</v>
      </c>
      <c r="C45" t="s">
        <v>740</v>
      </c>
      <c r="D45" t="s">
        <v>741</v>
      </c>
      <c r="E45" t="s">
        <v>742</v>
      </c>
      <c r="F45" t="s">
        <v>738</v>
      </c>
      <c r="G45" t="s">
        <v>116</v>
      </c>
      <c r="H45" s="79">
        <v>3175</v>
      </c>
      <c r="I45" s="79">
        <v>7551</v>
      </c>
      <c r="J45" s="79">
        <v>930.68717849999996</v>
      </c>
      <c r="K45" s="79">
        <v>0.08</v>
      </c>
      <c r="L45" s="79">
        <v>3.62</v>
      </c>
      <c r="M45" s="79">
        <v>1.1599999999999999</v>
      </c>
    </row>
    <row r="46" spans="2:13">
      <c r="B46" t="s">
        <v>743</v>
      </c>
      <c r="C46" t="s">
        <v>744</v>
      </c>
      <c r="D46" t="s">
        <v>736</v>
      </c>
      <c r="E46" t="s">
        <v>745</v>
      </c>
      <c r="F46" t="s">
        <v>738</v>
      </c>
      <c r="G46" t="s">
        <v>112</v>
      </c>
      <c r="H46" s="79">
        <v>1727</v>
      </c>
      <c r="I46" s="79">
        <v>2840</v>
      </c>
      <c r="J46" s="79">
        <v>177.304182</v>
      </c>
      <c r="K46" s="79">
        <v>0</v>
      </c>
      <c r="L46" s="79">
        <v>0.69</v>
      </c>
      <c r="M46" s="79">
        <v>0.22</v>
      </c>
    </row>
    <row r="47" spans="2:13">
      <c r="B47" t="s">
        <v>746</v>
      </c>
      <c r="C47" t="s">
        <v>747</v>
      </c>
      <c r="D47" t="s">
        <v>736</v>
      </c>
      <c r="E47" t="s">
        <v>748</v>
      </c>
      <c r="F47" t="s">
        <v>738</v>
      </c>
      <c r="G47" t="s">
        <v>112</v>
      </c>
      <c r="H47" s="79">
        <v>1400</v>
      </c>
      <c r="I47" s="79">
        <v>41190</v>
      </c>
      <c r="J47" s="79">
        <v>2084.6259</v>
      </c>
      <c r="K47" s="79">
        <v>0.02</v>
      </c>
      <c r="L47" s="79">
        <v>8.11</v>
      </c>
      <c r="M47" s="79">
        <v>2.6</v>
      </c>
    </row>
    <row r="48" spans="2:13">
      <c r="B48" t="s">
        <v>749</v>
      </c>
      <c r="C48" t="s">
        <v>750</v>
      </c>
      <c r="D48" t="s">
        <v>751</v>
      </c>
      <c r="E48" t="s">
        <v>752</v>
      </c>
      <c r="F48" t="s">
        <v>738</v>
      </c>
      <c r="G48" t="s">
        <v>112</v>
      </c>
      <c r="H48" s="79">
        <v>3232</v>
      </c>
      <c r="I48" s="79">
        <v>4002</v>
      </c>
      <c r="J48" s="79">
        <v>467.58087360000002</v>
      </c>
      <c r="K48" s="79">
        <v>0</v>
      </c>
      <c r="L48" s="79">
        <v>1.82</v>
      </c>
      <c r="M48" s="79">
        <v>0.57999999999999996</v>
      </c>
    </row>
    <row r="49" spans="2:13">
      <c r="B49" s="80" t="s">
        <v>753</v>
      </c>
      <c r="D49" s="16"/>
      <c r="E49" s="16"/>
      <c r="F49" s="16"/>
      <c r="G49" s="16"/>
      <c r="H49" s="81">
        <v>21946</v>
      </c>
      <c r="J49" s="81">
        <v>7314.4720588950004</v>
      </c>
      <c r="L49" s="81">
        <v>28.44</v>
      </c>
      <c r="M49" s="81">
        <v>9.11</v>
      </c>
    </row>
    <row r="50" spans="2:13">
      <c r="B50" t="s">
        <v>754</v>
      </c>
      <c r="C50" t="s">
        <v>755</v>
      </c>
      <c r="D50" t="s">
        <v>736</v>
      </c>
      <c r="E50" t="s">
        <v>756</v>
      </c>
      <c r="F50" t="s">
        <v>738</v>
      </c>
      <c r="G50" t="s">
        <v>116</v>
      </c>
      <c r="H50" s="79">
        <v>1037</v>
      </c>
      <c r="I50" s="79">
        <v>21105</v>
      </c>
      <c r="J50" s="79">
        <v>849.61005569999998</v>
      </c>
      <c r="K50" s="79">
        <v>0.06</v>
      </c>
      <c r="L50" s="79">
        <v>3.3</v>
      </c>
      <c r="M50" s="79">
        <v>1.06</v>
      </c>
    </row>
    <row r="51" spans="2:13">
      <c r="B51" t="s">
        <v>757</v>
      </c>
      <c r="C51" t="s">
        <v>758</v>
      </c>
      <c r="D51" t="s">
        <v>736</v>
      </c>
      <c r="E51" t="s">
        <v>759</v>
      </c>
      <c r="F51" t="s">
        <v>738</v>
      </c>
      <c r="G51" t="s">
        <v>116</v>
      </c>
      <c r="H51" s="79">
        <v>1249</v>
      </c>
      <c r="I51" s="79">
        <v>18389</v>
      </c>
      <c r="J51" s="79">
        <v>891.61236401999997</v>
      </c>
      <c r="K51" s="79">
        <v>0.13</v>
      </c>
      <c r="L51" s="79">
        <v>3.47</v>
      </c>
      <c r="M51" s="79">
        <v>1.1100000000000001</v>
      </c>
    </row>
    <row r="52" spans="2:13">
      <c r="B52" t="s">
        <v>760</v>
      </c>
      <c r="C52" t="s">
        <v>761</v>
      </c>
      <c r="D52" t="s">
        <v>736</v>
      </c>
      <c r="E52" t="s">
        <v>762</v>
      </c>
      <c r="F52" t="s">
        <v>738</v>
      </c>
      <c r="G52" t="s">
        <v>112</v>
      </c>
      <c r="H52" s="79">
        <v>348</v>
      </c>
      <c r="I52" s="79">
        <v>11322</v>
      </c>
      <c r="J52" s="79">
        <v>142.43302439999999</v>
      </c>
      <c r="K52" s="79">
        <v>0</v>
      </c>
      <c r="L52" s="79">
        <v>0.55000000000000004</v>
      </c>
      <c r="M52" s="79">
        <v>0.18</v>
      </c>
    </row>
    <row r="53" spans="2:13">
      <c r="B53" t="s">
        <v>763</v>
      </c>
      <c r="C53" t="s">
        <v>764</v>
      </c>
      <c r="D53" t="s">
        <v>736</v>
      </c>
      <c r="E53" t="s">
        <v>765</v>
      </c>
      <c r="F53" t="s">
        <v>738</v>
      </c>
      <c r="G53" t="s">
        <v>112</v>
      </c>
      <c r="H53" s="79">
        <v>1645</v>
      </c>
      <c r="I53" s="79">
        <v>10209</v>
      </c>
      <c r="J53" s="79">
        <v>607.09605075000002</v>
      </c>
      <c r="K53" s="79">
        <v>0.06</v>
      </c>
      <c r="L53" s="79">
        <v>2.36</v>
      </c>
      <c r="M53" s="79">
        <v>0.76</v>
      </c>
    </row>
    <row r="54" spans="2:13">
      <c r="B54" t="s">
        <v>766</v>
      </c>
      <c r="C54" t="s">
        <v>767</v>
      </c>
      <c r="D54" t="s">
        <v>736</v>
      </c>
      <c r="E54" t="s">
        <v>768</v>
      </c>
      <c r="F54" t="s">
        <v>738</v>
      </c>
      <c r="G54" t="s">
        <v>112</v>
      </c>
      <c r="H54" s="79">
        <v>1810</v>
      </c>
      <c r="I54" s="79">
        <v>10598</v>
      </c>
      <c r="J54" s="79">
        <v>693.443037</v>
      </c>
      <c r="K54" s="79">
        <v>0</v>
      </c>
      <c r="L54" s="79">
        <v>2.7</v>
      </c>
      <c r="M54" s="79">
        <v>0.86</v>
      </c>
    </row>
    <row r="55" spans="2:13">
      <c r="B55" t="s">
        <v>769</v>
      </c>
      <c r="C55" t="s">
        <v>770</v>
      </c>
      <c r="D55" t="s">
        <v>736</v>
      </c>
      <c r="E55" t="s">
        <v>771</v>
      </c>
      <c r="F55" t="s">
        <v>738</v>
      </c>
      <c r="G55" t="s">
        <v>112</v>
      </c>
      <c r="H55" s="79">
        <v>2672</v>
      </c>
      <c r="I55" s="79">
        <v>3696</v>
      </c>
      <c r="J55" s="79">
        <v>357.00698879999999</v>
      </c>
      <c r="K55" s="79">
        <v>0</v>
      </c>
      <c r="L55" s="79">
        <v>1.39</v>
      </c>
      <c r="M55" s="79">
        <v>0.44</v>
      </c>
    </row>
    <row r="56" spans="2:13">
      <c r="B56" t="s">
        <v>772</v>
      </c>
      <c r="C56" t="s">
        <v>773</v>
      </c>
      <c r="D56" t="s">
        <v>736</v>
      </c>
      <c r="E56" t="s">
        <v>774</v>
      </c>
      <c r="F56" t="s">
        <v>738</v>
      </c>
      <c r="G56" t="s">
        <v>112</v>
      </c>
      <c r="H56" s="79">
        <v>1087</v>
      </c>
      <c r="I56" s="79">
        <v>7342.5</v>
      </c>
      <c r="J56" s="79">
        <v>288.523904625</v>
      </c>
      <c r="K56" s="79">
        <v>0</v>
      </c>
      <c r="L56" s="79">
        <v>1.1200000000000001</v>
      </c>
      <c r="M56" s="79">
        <v>0.36</v>
      </c>
    </row>
    <row r="57" spans="2:13">
      <c r="B57" t="s">
        <v>775</v>
      </c>
      <c r="C57" t="s">
        <v>776</v>
      </c>
      <c r="D57" t="s">
        <v>736</v>
      </c>
      <c r="E57" t="s">
        <v>777</v>
      </c>
      <c r="F57" t="s">
        <v>738</v>
      </c>
      <c r="G57" t="s">
        <v>112</v>
      </c>
      <c r="H57" s="79">
        <v>12098</v>
      </c>
      <c r="I57" s="79">
        <v>7968</v>
      </c>
      <c r="J57" s="79">
        <v>3484.7466336000002</v>
      </c>
      <c r="K57" s="79">
        <v>0.01</v>
      </c>
      <c r="L57" s="79">
        <v>13.55</v>
      </c>
      <c r="M57" s="79">
        <v>4.34</v>
      </c>
    </row>
    <row r="58" spans="2:13">
      <c r="B58" s="80" t="s">
        <v>677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207</v>
      </c>
      <c r="C59" t="s">
        <v>207</v>
      </c>
      <c r="D59" s="16"/>
      <c r="E59" s="16"/>
      <c r="F59" t="s">
        <v>207</v>
      </c>
      <c r="G59" t="s">
        <v>207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732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t="s">
        <v>215</v>
      </c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 t="s">
        <v>190</v>
      </c>
    </row>
    <row r="2" spans="2:65">
      <c r="B2" s="2" t="s">
        <v>1</v>
      </c>
      <c r="C2" s="12" t="s">
        <v>981</v>
      </c>
    </row>
    <row r="3" spans="2:65">
      <c r="B3" s="2" t="s">
        <v>2</v>
      </c>
      <c r="C3" s="94" t="s">
        <v>191</v>
      </c>
    </row>
    <row r="4" spans="2:65">
      <c r="B4" s="2" t="s">
        <v>3</v>
      </c>
      <c r="C4" s="9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34936.639999999999</v>
      </c>
      <c r="K11" s="7"/>
      <c r="L11" s="78">
        <v>3097.510829712</v>
      </c>
      <c r="M11" s="7"/>
      <c r="N11" s="78">
        <v>100</v>
      </c>
      <c r="O11" s="78">
        <v>3.86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778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34936.639999999999</v>
      </c>
      <c r="L15" s="81">
        <v>3097.510829712</v>
      </c>
      <c r="N15" s="81">
        <v>100</v>
      </c>
      <c r="O15" s="81">
        <v>3.86</v>
      </c>
    </row>
    <row r="16" spans="2:65">
      <c r="B16" s="80" t="s">
        <v>779</v>
      </c>
      <c r="C16" s="16"/>
      <c r="D16" s="16"/>
      <c r="E16" s="16"/>
      <c r="J16" s="81">
        <v>34936.639999999999</v>
      </c>
      <c r="L16" s="81">
        <v>3097.510829712</v>
      </c>
      <c r="N16" s="81">
        <v>100</v>
      </c>
      <c r="O16" s="81">
        <v>3.86</v>
      </c>
    </row>
    <row r="17" spans="2:15">
      <c r="B17" t="s">
        <v>780</v>
      </c>
      <c r="C17" t="s">
        <v>781</v>
      </c>
      <c r="D17" t="s">
        <v>129</v>
      </c>
      <c r="E17" t="s">
        <v>782</v>
      </c>
      <c r="F17" t="s">
        <v>783</v>
      </c>
      <c r="G17" t="s">
        <v>784</v>
      </c>
      <c r="H17" t="s">
        <v>157</v>
      </c>
      <c r="I17" t="s">
        <v>112</v>
      </c>
      <c r="J17" s="79">
        <v>30344.400000000001</v>
      </c>
      <c r="K17" s="79">
        <v>1217</v>
      </c>
      <c r="L17" s="79">
        <v>1334.9882230200001</v>
      </c>
      <c r="M17" s="79">
        <v>0</v>
      </c>
      <c r="N17" s="79">
        <v>43.1</v>
      </c>
      <c r="O17" s="79">
        <v>1.66</v>
      </c>
    </row>
    <row r="18" spans="2:15">
      <c r="B18" t="s">
        <v>785</v>
      </c>
      <c r="C18" t="s">
        <v>786</v>
      </c>
      <c r="D18" t="s">
        <v>129</v>
      </c>
      <c r="E18" t="s">
        <v>787</v>
      </c>
      <c r="F18" t="s">
        <v>738</v>
      </c>
      <c r="G18" t="s">
        <v>207</v>
      </c>
      <c r="H18" t="s">
        <v>788</v>
      </c>
      <c r="I18" t="s">
        <v>112</v>
      </c>
      <c r="J18" s="79">
        <v>4592.24</v>
      </c>
      <c r="K18" s="79">
        <v>10617</v>
      </c>
      <c r="L18" s="79">
        <v>1762.522606692</v>
      </c>
      <c r="M18" s="79">
        <v>0.17</v>
      </c>
      <c r="N18" s="79">
        <v>56.9</v>
      </c>
      <c r="O18" s="79">
        <v>2.2000000000000002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 t="s">
        <v>190</v>
      </c>
    </row>
    <row r="2" spans="2:60">
      <c r="B2" s="2" t="s">
        <v>1</v>
      </c>
      <c r="C2" s="12" t="s">
        <v>981</v>
      </c>
    </row>
    <row r="3" spans="2:60">
      <c r="B3" s="2" t="s">
        <v>2</v>
      </c>
      <c r="C3" s="94" t="s">
        <v>191</v>
      </c>
    </row>
    <row r="4" spans="2:60">
      <c r="B4" s="2" t="s">
        <v>3</v>
      </c>
      <c r="C4" s="9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789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790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6EDC36D-2B65-4C01-B410-4DB0479D1171}"/>
</file>

<file path=customXml/itemProps2.xml><?xml version="1.0" encoding="utf-8"?>
<ds:datastoreItem xmlns:ds="http://schemas.openxmlformats.org/officeDocument/2006/customXml" ds:itemID="{AEEE13A0-A58A-40BF-B44E-AA6F9E868386}"/>
</file>

<file path=customXml/itemProps3.xml><?xml version="1.0" encoding="utf-8"?>
<ds:datastoreItem xmlns:ds="http://schemas.openxmlformats.org/officeDocument/2006/customXml" ds:itemID="{DCE0AE06-34B5-4A52-B64A-132D02220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