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<sst xmlns="http://schemas.openxmlformats.org/spreadsheetml/2006/main" count="1736" uniqueCount="303">
  <si>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</si>
  <si>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</si>
  <si>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</si>
  <si>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</si>
  <si>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</si>
  <si>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</si>
  <si>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</si>
  <si>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</si>
  <si>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</si>
  <si>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</si>
  <si>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</si>
  <si>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</si>
  <si>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</si>
  <si>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</si>
  <si>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</si>
  <si>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</si>
  <si>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</si>
  <si>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</si>
  <si>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</si>
  <si>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</si>
  <si>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</si>
  <si>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</si>
  <si>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</si>
  <si>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</si>
  <si>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</si>
  <si>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</si>
  <si>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</si>
  <si>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</si>
  <si>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</si>
  <si>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</si>
  <si>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</si>
  <si>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</si>
  <si>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</si>
  <si>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</si>
  <si>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</si>
  <si>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</si>
  <si>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</si>
  <si>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</si>
  <si>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</si>
  <si>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</si>
  <si>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</si>
  <si>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</si>
  <si>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</si>
  <si>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</si>
  <si>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</si>
  <si>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</si>
  <si>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</si>
  <si>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</si>
  <si>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</si>
  <si>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</si>
  <si>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</si>
  <si>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</si>
  <si>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</si>
  <si>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</si>
  <si>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</si>
  <si>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</si>
  <si>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</si>
  <si>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</si>
  <si>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</si>
  <si>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</si>
  <si>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</si>
  <si>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</si>
  <si>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</si>
  <si>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</si>
  <si>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</si>
  <si>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</si>
  <si>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</si>
  <si>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</si>
  <si>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</si>
  <si>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</si>
  <si>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</si>
  <si>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</si>
  <si>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</si>
  <si>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</si>
  <si>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</si>
  <si>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</si>
  <si>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</si>
  <si>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</si>
  <si>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</si>
  <si>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</si>
  <si>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</si>
  <si>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</si>
  <si>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</si>
  <si>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</si>
  <si>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</si>
  <si>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</si>
  <si>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</si>
  <si>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</si>
  <si>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</si>
  <si>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</si>
  <si>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</si>
  <si>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</si>
  <si>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</si>
  <si>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</si>
  <si>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</si>
  <si>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</si>
  <si>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</si>
  <si>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</si>
  <si>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</si>
  <si>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</si>
  <si>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</si>
  <si>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</si>
  <si>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</si>
  <si>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</si>
  <si>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</si>
  <si>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</si>
  <si>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</si>
  <si>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</si>
  <si>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</si>
  <si>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</si>
  <si>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</si>
  <si>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</si>
  <si>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</si>
  <si>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</si>
  <si>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</si>
  <si>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</si>
  <si>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</si>
  <si>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</si>
  <si>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</si>
  <si>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</si>
  <si>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</si>
  <si>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</si>
  <si>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</si>
  <si>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</si>
  <si>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</si>
  <si>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</si>
  <si>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</si>
  <si>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</si>
  <si>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</si>
  <si>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</si>
  <si>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</si>
  <si>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</si>
  <si>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</si>
  <si>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</si>
  <si>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</si>
  <si>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</si>
  <si>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</si>
  <si>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</si>
  <si>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</si>
  <si>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</si>
  <si>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</si>
  <si>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</si>
  <si>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</si>
  <si>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</si>
  <si>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</si>
  <si>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</si>
  <si>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</si>
  <si>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</si>
  <si>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</si>
  <si>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</si>
  <si>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</si>
  <si>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</si>
  <si>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</si>
  <si>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</si>
  <si>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</si>
  <si>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</si>
  <si>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</si>
  <si>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</si>
  <si>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</si>
  <si>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</si>
  <si>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</si>
  <si>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</si>
  <si>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</si>
  <si>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</si>
  <si>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</si>
  <si>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</si>
  <si>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</si>
  <si>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</si>
  <si>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</si>
  <si>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</si>
  <si>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</si>
  <si>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</si>
  <si>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</si>
  <si>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</si>
  <si>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</si>
  <si>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</si>
  <si>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</si>
  <si>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</si>
  <si>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</si>
  <si>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</si>
  <si>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</si>
  <si>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</si>
  <si>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</si>
  <si>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</si>
  <si>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</si>
  <si>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</si>
  <si>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</si>
  <si>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</si>
  <si>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</si>
  <si>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</si>
  <si>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</si>
  <si>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</si>
  <si>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</si>
  <si>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</si>
  <si>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</si>
  <si>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</si>
  <si>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</si>
  <si>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</si>
  <si>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</si>
  <si>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</si>
  <si>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</si>
  <si>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</si>
  <si>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</si>
  <si>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</si>
  <si>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</si>
  <si>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</si>
  <si>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</si>
  <si>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</si>
  <si>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</si>
  <si>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</si>
  <si>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</si>
  <si>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</si>
  <si>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</si>
  <si>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</si>
  <si>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</si>
  <si>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</si>
  <si>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</si>
  <si>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</si>
  <si>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</si>
  <si>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</si>
  <si>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</si>
  <si>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</si>
  <si>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</si>
  <si>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</si>
  <si>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</si>
  <si>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</si>
  <si>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</si>
  <si>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</si>
  <si>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</si>
  <si>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</si>
  <si>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</si>
  <si>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</si>
  <si>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</si>
  <si>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</si>
  <si>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</si>
  <si>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</si>
  <si>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</si>
  <si>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</si>
  <si>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</si>
  <si>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</si>
  <si>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</si>
  <si>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</si>
  <si>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</si>
  <si>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</si>
  <si>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</si>
  <si>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</si>
  <si>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</si>
  <si>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</si>
  <si>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</si>
  <si>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</si>
  <si>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</si>
  <si>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</si>
  <si>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</si>
  <si>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</si>
  <si>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</si>
  <si>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</si>
  <si>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</si>
  <si>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</si>
  <si>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</si>
  <si>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</si>
  <si>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</si>
  <si>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</si>
  <si>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</si>
  <si>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</si>
  <si>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</si>
  <si>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</si>
  <si>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</si>
  <si>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</si>
  <si>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</si>
  <si>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לחיסכון ארוך טווח לילד-חוסכים המעדיפים סיכון גבוה</t>
  </si>
  <si>
    <t>514956465-00000000008861-9420-000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</si>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</sst>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49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267</v>
      </c>
    </row>
    <row r="2" spans="1:36">
      <c r="B2" s="84" t="s">
        <v>268</v>
      </c>
    </row>
    <row r="3" spans="1:36">
      <c r="B3" s="84" t="s">
        <v>269</v>
      </c>
    </row>
    <row r="4" spans="1:36">
      <c r="B4" s="84" t="s">
        <v>270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8.93</v>
      </c>
      <c r="D11" s="111">
        <f>מזומנים!L10</f>
        <v>0.2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4322.63</v>
      </c>
      <c r="D17" s="111">
        <f>'תעודות סל'!M11</f>
        <v>98.88</v>
      </c>
    </row>
    <row r="18" spans="1:4">
      <c r="A18" s="34" t="s">
        <v>166</v>
      </c>
      <c r="B18" s="74" t="s">
        <v>103</v>
      </c>
      <c r="C18" s="109">
        <f>'קרנות נאמנות'!L11</f>
        <v>40.11</v>
      </c>
      <c r="D18" s="111">
        <f>'קרנות נאמנות'!O11</f>
        <v>0.92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4371.67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261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295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261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261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261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261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261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261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261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261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296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297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267</v>
      </c>
    </row>
    <row r="2" spans="2:72">
      <c r="B2" s="84" t="s">
        <v>268</v>
      </c>
    </row>
    <row r="3" spans="2:72">
      <c r="B3" s="84" t="s">
        <v>269</v>
      </c>
    </row>
    <row r="4" spans="2:72">
      <c r="B4" s="84" t="s">
        <v>270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298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261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261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261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261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261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261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299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261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267</v>
      </c>
    </row>
    <row r="2" spans="2:98">
      <c r="B2" s="84" t="s">
        <v>268</v>
      </c>
    </row>
    <row r="3" spans="2:98">
      <c r="B3" s="84" t="s">
        <v>269</v>
      </c>
    </row>
    <row r="4" spans="2:98">
      <c r="B4" s="84" t="s">
        <v>270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261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261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261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261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261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261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261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261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261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261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261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267</v>
      </c>
    </row>
    <row r="2" spans="1:59">
      <c r="B2" s="84" t="s">
        <v>268</v>
      </c>
    </row>
    <row r="3" spans="1:59">
      <c r="B3" s="84" t="s">
        <v>269</v>
      </c>
    </row>
    <row r="4" spans="1:59">
      <c r="B4" s="84" t="s">
        <v>270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294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261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261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300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261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267</v>
      </c>
    </row>
    <row r="2" spans="2:13">
      <c r="B2" s="84" t="s">
        <v>268</v>
      </c>
    </row>
    <row r="3" spans="2:13">
      <c r="B3" s="84" t="s">
        <v>269</v>
      </c>
    </row>
    <row r="4" spans="2:13">
      <c r="B4" s="84" t="s">
        <v>270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8.93</v>
      </c>
      <c r="K10" s="86"/>
      <c r="L10" s="86">
        <v>0.2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8.93</v>
      </c>
      <c r="K11" s="93"/>
      <c r="L11" s="93">
        <v>0.2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8.93</v>
      </c>
      <c r="K12" s="93"/>
      <c r="L12" s="93">
        <v>0.2</v>
      </c>
    </row>
    <row r="13" spans="2:13" customFormat="1" ht="15.75">
      <c r="B13" s="60" t="s">
        <v>259</v>
      </c>
      <c r="C13" s="91">
        <v>301</v>
      </c>
      <c r="D13" s="91">
        <v>10</v>
      </c>
      <c r="E13" s="91"/>
      <c r="F13" s="91"/>
      <c r="G13" s="91" t="s">
        <v>182</v>
      </c>
      <c r="H13" s="94">
        <v>0</v>
      </c>
      <c r="I13" s="94">
        <v>0</v>
      </c>
      <c r="J13" s="94">
        <v>8.93</v>
      </c>
      <c r="K13" s="94">
        <v>100</v>
      </c>
      <c r="L13" s="94">
        <v>0.2</v>
      </c>
    </row>
    <row r="14" spans="2:13" customFormat="1" ht="15.75">
      <c r="B14" s="59" t="s">
        <v>260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261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262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261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263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261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264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261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265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261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261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261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266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261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267</v>
      </c>
    </row>
    <row r="2" spans="2:49">
      <c r="B2" s="84" t="s">
        <v>268</v>
      </c>
    </row>
    <row r="3" spans="2:49">
      <c r="B3" s="84" t="s">
        <v>269</v>
      </c>
    </row>
    <row r="4" spans="2:49">
      <c r="B4" s="84" t="s">
        <v>270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301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300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267</v>
      </c>
    </row>
    <row r="2" spans="2:78">
      <c r="B2" s="84" t="s">
        <v>268</v>
      </c>
    </row>
    <row r="3" spans="2:78">
      <c r="B3" s="84" t="s">
        <v>269</v>
      </c>
    </row>
    <row r="4" spans="2:78">
      <c r="B4" s="84" t="s">
        <v>270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267</v>
      </c>
    </row>
    <row r="2" spans="2:59">
      <c r="B2" s="84" t="s">
        <v>268</v>
      </c>
    </row>
    <row r="3" spans="2:59">
      <c r="B3" s="84" t="s">
        <v>269</v>
      </c>
    </row>
    <row r="4" spans="2:59">
      <c r="B4" s="84" t="s">
        <v>270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302</v>
      </c>
      <c r="C12" s="92"/>
      <c r="D12" s="92"/>
      <c r="E12" s="92">
        <v>0</v>
      </c>
      <c r="F12" s="92" t="s">
        <v>292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261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261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261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261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267</v>
      </c>
    </row>
    <row r="2" spans="2:64">
      <c r="B2" s="84" t="s">
        <v>268</v>
      </c>
    </row>
    <row r="3" spans="2:64">
      <c r="B3" s="84" t="s">
        <v>269</v>
      </c>
    </row>
    <row r="4" spans="2:64">
      <c r="B4" s="84" t="s">
        <v>270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261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261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261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261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261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261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261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261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2"/>
      <c r="D12" s="92"/>
      <c r="E12" s="92"/>
      <c r="F12" s="92"/>
      <c r="G12" s="92"/>
      <c r="H12" s="116"/>
      <c r="I12" s="116"/>
      <c r="J12" s="116"/>
      <c r="K12" s="116"/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267</v>
      </c>
    </row>
    <row r="2" spans="2:17">
      <c r="B2" s="84" t="s">
        <v>268</v>
      </c>
    </row>
    <row r="3" spans="2:17">
      <c r="B3" s="84" t="s">
        <v>269</v>
      </c>
    </row>
    <row r="4" spans="2:17">
      <c r="B4" s="84" t="s">
        <v>270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261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261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261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261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261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261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261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261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261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267</v>
      </c>
    </row>
    <row r="2" spans="2:67">
      <c r="B2" s="84" t="s">
        <v>268</v>
      </c>
    </row>
    <row r="3" spans="2:67">
      <c r="B3" s="84" t="s">
        <v>269</v>
      </c>
    </row>
    <row r="4" spans="2:67">
      <c r="B4" s="84" t="s">
        <v>270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261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261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261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267</v>
      </c>
    </row>
    <row r="2" spans="2:62">
      <c r="B2" s="84" t="s">
        <v>268</v>
      </c>
    </row>
    <row r="3" spans="2:62">
      <c r="B3" s="84" t="s">
        <v>269</v>
      </c>
    </row>
    <row r="4" spans="2:62">
      <c r="B4" s="84" t="s">
        <v>270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355784</v>
      </c>
      <c r="I11" s="86"/>
      <c r="J11" s="86">
        <v>4322.63</v>
      </c>
      <c r="K11" s="86"/>
      <c r="L11" s="86"/>
      <c r="M11" s="86">
        <v>98.88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355784</v>
      </c>
      <c r="I12" s="93"/>
      <c r="J12" s="93">
        <v>4322.63</v>
      </c>
      <c r="K12" s="93"/>
      <c r="L12" s="93"/>
      <c r="M12" s="93">
        <v>98.88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>
        <v>76370</v>
      </c>
      <c r="I13" s="93"/>
      <c r="J13" s="93">
        <v>1536.82</v>
      </c>
      <c r="K13" s="93"/>
      <c r="L13" s="93"/>
      <c r="M13" s="93">
        <v>35.15</v>
      </c>
    </row>
    <row r="14" spans="2:62" customFormat="1" ht="15.75">
      <c r="B14" s="62" t="s">
        <v>271</v>
      </c>
      <c r="C14" s="92">
        <v>1113703</v>
      </c>
      <c r="D14" s="92" t="s">
        <v>154</v>
      </c>
      <c r="E14" s="92">
        <v>1523</v>
      </c>
      <c r="F14" s="92" t="s">
        <v>272</v>
      </c>
      <c r="G14" s="92" t="s">
        <v>182</v>
      </c>
      <c r="H14" s="116">
        <v>24230</v>
      </c>
      <c r="I14" s="116">
        <v>1394</v>
      </c>
      <c r="J14" s="116">
        <v>337.77</v>
      </c>
      <c r="K14" s="116">
        <v>0.03</v>
      </c>
      <c r="L14" s="116">
        <v>7.81</v>
      </c>
      <c r="M14" s="116">
        <v>7.73</v>
      </c>
    </row>
    <row r="15" spans="2:62" customFormat="1" ht="15.75">
      <c r="B15" s="62" t="s">
        <v>273</v>
      </c>
      <c r="C15" s="92">
        <v>1125319</v>
      </c>
      <c r="D15" s="92" t="s">
        <v>154</v>
      </c>
      <c r="E15" s="92">
        <v>1249</v>
      </c>
      <c r="F15" s="92" t="s">
        <v>272</v>
      </c>
      <c r="G15" s="92" t="s">
        <v>182</v>
      </c>
      <c r="H15" s="116">
        <v>24167</v>
      </c>
      <c r="I15" s="116">
        <v>1395</v>
      </c>
      <c r="J15" s="116">
        <v>337.13</v>
      </c>
      <c r="K15" s="116">
        <v>0.01</v>
      </c>
      <c r="L15" s="116">
        <v>7.8</v>
      </c>
      <c r="M15" s="116">
        <v>7.71</v>
      </c>
    </row>
    <row r="16" spans="2:62" customFormat="1" ht="15.75">
      <c r="B16" s="62" t="s">
        <v>274</v>
      </c>
      <c r="C16" s="92">
        <v>1116979</v>
      </c>
      <c r="D16" s="92" t="s">
        <v>154</v>
      </c>
      <c r="E16" s="92">
        <v>1224</v>
      </c>
      <c r="F16" s="92" t="s">
        <v>272</v>
      </c>
      <c r="G16" s="92" t="s">
        <v>182</v>
      </c>
      <c r="H16" s="116">
        <v>3776</v>
      </c>
      <c r="I16" s="116">
        <v>13900</v>
      </c>
      <c r="J16" s="116">
        <v>524.86</v>
      </c>
      <c r="K16" s="116">
        <v>0.01</v>
      </c>
      <c r="L16" s="116">
        <v>12.14</v>
      </c>
      <c r="M16" s="116">
        <v>12.01</v>
      </c>
    </row>
    <row r="17" spans="1:13" customFormat="1" ht="15.75">
      <c r="B17" s="62" t="s">
        <v>275</v>
      </c>
      <c r="C17" s="92">
        <v>1091826</v>
      </c>
      <c r="D17" s="92" t="s">
        <v>154</v>
      </c>
      <c r="E17" s="92">
        <v>1223</v>
      </c>
      <c r="F17" s="92" t="s">
        <v>272</v>
      </c>
      <c r="G17" s="92" t="s">
        <v>182</v>
      </c>
      <c r="H17" s="116">
        <v>24197</v>
      </c>
      <c r="I17" s="116">
        <v>1393</v>
      </c>
      <c r="J17" s="116">
        <v>337.06</v>
      </c>
      <c r="K17" s="116">
        <v>0.01</v>
      </c>
      <c r="L17" s="116">
        <v>7.8</v>
      </c>
      <c r="M17" s="116">
        <v>7.71</v>
      </c>
    </row>
    <row r="18" spans="1:13" customFormat="1" ht="15.75">
      <c r="B18" s="59" t="s">
        <v>87</v>
      </c>
      <c r="C18" s="90"/>
      <c r="D18" s="90"/>
      <c r="E18" s="90"/>
      <c r="F18" s="90"/>
      <c r="G18" s="90"/>
      <c r="H18" s="93">
        <v>66192</v>
      </c>
      <c r="I18" s="93"/>
      <c r="J18" s="93">
        <v>1514.37</v>
      </c>
      <c r="K18" s="93"/>
      <c r="L18" s="93"/>
      <c r="M18" s="93">
        <v>34.64</v>
      </c>
    </row>
    <row r="19" spans="1:13" customFormat="1" ht="15.75">
      <c r="A19" s="57" t="s">
        <v>277</v>
      </c>
      <c r="B19" s="62" t="s">
        <v>276</v>
      </c>
      <c r="C19" s="92">
        <v>1095710</v>
      </c>
      <c r="D19" s="92" t="s">
        <v>154</v>
      </c>
      <c r="E19" s="92">
        <v>1223</v>
      </c>
      <c r="F19" s="92" t="s">
        <v>272</v>
      </c>
      <c r="G19" s="92" t="s">
        <v>182</v>
      </c>
      <c r="H19" s="116">
        <v>5481</v>
      </c>
      <c r="I19" s="116">
        <v>9300</v>
      </c>
      <c r="J19" s="116">
        <v>509.73</v>
      </c>
      <c r="K19" s="116">
        <v>0.02</v>
      </c>
      <c r="L19" s="116">
        <v>11.79</v>
      </c>
      <c r="M19" s="116">
        <v>11.66</v>
      </c>
    </row>
    <row r="20" spans="1:13" customFormat="1" ht="15.75">
      <c r="B20" s="62" t="s">
        <v>278</v>
      </c>
      <c r="C20" s="92">
        <v>1116441</v>
      </c>
      <c r="D20" s="92" t="s">
        <v>154</v>
      </c>
      <c r="E20" s="92">
        <v>1523</v>
      </c>
      <c r="F20" s="92" t="s">
        <v>272</v>
      </c>
      <c r="G20" s="92" t="s">
        <v>182</v>
      </c>
      <c r="H20" s="116">
        <v>55481</v>
      </c>
      <c r="I20" s="116">
        <v>922.5</v>
      </c>
      <c r="J20" s="116">
        <v>511.81</v>
      </c>
      <c r="K20" s="116">
        <v>0.01</v>
      </c>
      <c r="L20" s="116">
        <v>11.84</v>
      </c>
      <c r="M20" s="116">
        <v>11.71</v>
      </c>
    </row>
    <row r="21" spans="1:13" customFormat="1" ht="15.75">
      <c r="B21" s="62" t="s">
        <v>279</v>
      </c>
      <c r="C21" s="92">
        <v>1117399</v>
      </c>
      <c r="D21" s="92" t="s">
        <v>154</v>
      </c>
      <c r="E21" s="92">
        <v>1446</v>
      </c>
      <c r="F21" s="92" t="s">
        <v>272</v>
      </c>
      <c r="G21" s="92" t="s">
        <v>182</v>
      </c>
      <c r="H21" s="116">
        <v>5230</v>
      </c>
      <c r="I21" s="116">
        <v>9423</v>
      </c>
      <c r="J21" s="116">
        <v>492.82</v>
      </c>
      <c r="K21" s="116">
        <v>0.02</v>
      </c>
      <c r="L21" s="116">
        <v>11.4</v>
      </c>
      <c r="M21" s="116">
        <v>11.27</v>
      </c>
    </row>
    <row r="22" spans="1:13" customFormat="1" ht="15.75">
      <c r="B22" s="59" t="s">
        <v>89</v>
      </c>
      <c r="C22" s="90"/>
      <c r="D22" s="90"/>
      <c r="E22" s="90"/>
      <c r="F22" s="90"/>
      <c r="G22" s="90"/>
      <c r="H22" s="93">
        <v>213222</v>
      </c>
      <c r="I22" s="93"/>
      <c r="J22" s="93">
        <v>1271.44</v>
      </c>
      <c r="K22" s="93"/>
      <c r="L22" s="93"/>
      <c r="M22" s="93">
        <v>29.08</v>
      </c>
    </row>
    <row r="23" spans="1:13" customFormat="1" ht="15.75">
      <c r="B23" s="62" t="s">
        <v>280</v>
      </c>
      <c r="C23" s="92">
        <v>1116425</v>
      </c>
      <c r="D23" s="92" t="s">
        <v>154</v>
      </c>
      <c r="E23" s="92">
        <v>1523</v>
      </c>
      <c r="F23" s="92" t="s">
        <v>281</v>
      </c>
      <c r="G23" s="92" t="s">
        <v>182</v>
      </c>
      <c r="H23" s="116">
        <v>27633</v>
      </c>
      <c r="I23" s="116">
        <v>449.65</v>
      </c>
      <c r="J23" s="116">
        <v>124.25</v>
      </c>
      <c r="K23" s="116">
        <v>0.06</v>
      </c>
      <c r="L23" s="116">
        <v>2.87</v>
      </c>
      <c r="M23" s="116">
        <v>2.84</v>
      </c>
    </row>
    <row r="24" spans="1:13" customFormat="1" ht="15.75">
      <c r="B24" s="62" t="s">
        <v>282</v>
      </c>
      <c r="C24" s="92">
        <v>1113240</v>
      </c>
      <c r="D24" s="92" t="s">
        <v>154</v>
      </c>
      <c r="E24" s="92">
        <v>1523</v>
      </c>
      <c r="F24" s="92" t="s">
        <v>281</v>
      </c>
      <c r="G24" s="92" t="s">
        <v>182</v>
      </c>
      <c r="H24" s="116">
        <v>41470</v>
      </c>
      <c r="I24" s="116">
        <v>319.45999999999998</v>
      </c>
      <c r="J24" s="116">
        <v>132.47999999999999</v>
      </c>
      <c r="K24" s="116">
        <v>0.02</v>
      </c>
      <c r="L24" s="116">
        <v>3.06</v>
      </c>
      <c r="M24" s="116">
        <v>3.03</v>
      </c>
    </row>
    <row r="25" spans="1:13" customFormat="1" ht="15.75">
      <c r="B25" s="62" t="s">
        <v>283</v>
      </c>
      <c r="C25" s="92">
        <v>1104603</v>
      </c>
      <c r="D25" s="92" t="s">
        <v>154</v>
      </c>
      <c r="E25" s="92">
        <v>1446</v>
      </c>
      <c r="F25" s="92" t="s">
        <v>281</v>
      </c>
      <c r="G25" s="92" t="s">
        <v>182</v>
      </c>
      <c r="H25" s="116">
        <v>41811</v>
      </c>
      <c r="I25" s="116">
        <v>316.97000000000003</v>
      </c>
      <c r="J25" s="116">
        <v>132.53</v>
      </c>
      <c r="K25" s="116">
        <v>0.01</v>
      </c>
      <c r="L25" s="116">
        <v>3.07</v>
      </c>
      <c r="M25" s="116">
        <v>3.03</v>
      </c>
    </row>
    <row r="26" spans="1:13" customFormat="1" ht="15.75">
      <c r="B26" s="62" t="s">
        <v>284</v>
      </c>
      <c r="C26" s="92">
        <v>1131986</v>
      </c>
      <c r="D26" s="92" t="s">
        <v>154</v>
      </c>
      <c r="E26" s="92">
        <v>1446</v>
      </c>
      <c r="F26" s="92" t="s">
        <v>281</v>
      </c>
      <c r="G26" s="92" t="s">
        <v>182</v>
      </c>
      <c r="H26" s="116">
        <v>2725</v>
      </c>
      <c r="I26" s="116">
        <v>4551.1000000000004</v>
      </c>
      <c r="J26" s="116">
        <v>124.02</v>
      </c>
      <c r="K26" s="116">
        <v>0.02</v>
      </c>
      <c r="L26" s="116">
        <v>2.87</v>
      </c>
      <c r="M26" s="116">
        <v>2.84</v>
      </c>
    </row>
    <row r="27" spans="1:13" customFormat="1" ht="15.75">
      <c r="B27" s="62" t="s">
        <v>285</v>
      </c>
      <c r="C27" s="92">
        <v>1116961</v>
      </c>
      <c r="D27" s="92" t="s">
        <v>154</v>
      </c>
      <c r="E27" s="92">
        <v>1224</v>
      </c>
      <c r="F27" s="92" t="s">
        <v>281</v>
      </c>
      <c r="G27" s="92" t="s">
        <v>182</v>
      </c>
      <c r="H27" s="116">
        <v>5650</v>
      </c>
      <c r="I27" s="116">
        <v>4480.97</v>
      </c>
      <c r="J27" s="116">
        <v>253.18</v>
      </c>
      <c r="K27" s="116">
        <v>0.06</v>
      </c>
      <c r="L27" s="116">
        <v>5.86</v>
      </c>
      <c r="M27" s="116">
        <v>5.79</v>
      </c>
    </row>
    <row r="28" spans="1:13" customFormat="1" ht="15.75">
      <c r="B28" s="62" t="s">
        <v>286</v>
      </c>
      <c r="C28" s="92">
        <v>1101633</v>
      </c>
      <c r="D28" s="92" t="s">
        <v>154</v>
      </c>
      <c r="E28" s="92">
        <v>1224</v>
      </c>
      <c r="F28" s="92" t="s">
        <v>281</v>
      </c>
      <c r="G28" s="92" t="s">
        <v>182</v>
      </c>
      <c r="H28" s="116">
        <v>8123</v>
      </c>
      <c r="I28" s="116">
        <v>3170.6</v>
      </c>
      <c r="J28" s="116">
        <v>257.55</v>
      </c>
      <c r="K28" s="116">
        <v>0.01</v>
      </c>
      <c r="L28" s="116">
        <v>5.96</v>
      </c>
      <c r="M28" s="116">
        <v>5.89</v>
      </c>
    </row>
    <row r="29" spans="1:13" customFormat="1" ht="15.75">
      <c r="B29" s="62" t="s">
        <v>287</v>
      </c>
      <c r="C29" s="92">
        <v>1108539</v>
      </c>
      <c r="D29" s="92" t="s">
        <v>154</v>
      </c>
      <c r="E29" s="92">
        <v>1336</v>
      </c>
      <c r="F29" s="92" t="s">
        <v>281</v>
      </c>
      <c r="G29" s="92" t="s">
        <v>182</v>
      </c>
      <c r="H29" s="116">
        <v>2570</v>
      </c>
      <c r="I29" s="116">
        <v>4475.42</v>
      </c>
      <c r="J29" s="116">
        <v>115.02</v>
      </c>
      <c r="K29" s="116">
        <v>0.01</v>
      </c>
      <c r="L29" s="116">
        <v>2.66</v>
      </c>
      <c r="M29" s="116">
        <v>2.63</v>
      </c>
    </row>
    <row r="30" spans="1:13" customFormat="1" ht="15.75">
      <c r="B30" s="62" t="s">
        <v>288</v>
      </c>
      <c r="C30" s="92">
        <v>1102276</v>
      </c>
      <c r="D30" s="92" t="s">
        <v>154</v>
      </c>
      <c r="E30" s="92">
        <v>1336</v>
      </c>
      <c r="F30" s="92" t="s">
        <v>281</v>
      </c>
      <c r="G30" s="92" t="s">
        <v>182</v>
      </c>
      <c r="H30" s="116">
        <v>83240</v>
      </c>
      <c r="I30" s="116">
        <v>159.08000000000001</v>
      </c>
      <c r="J30" s="116">
        <v>132.41999999999999</v>
      </c>
      <c r="K30" s="116">
        <v>0.01</v>
      </c>
      <c r="L30" s="116">
        <v>3.06</v>
      </c>
      <c r="M30" s="116">
        <v>3.03</v>
      </c>
    </row>
    <row r="31" spans="1:13" customFormat="1" ht="15.75">
      <c r="B31" s="59" t="s">
        <v>88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261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2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2:13" customFormat="1" ht="15.75">
      <c r="B34" s="62" t="s">
        <v>261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2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2:13" customFormat="1" ht="15.75">
      <c r="B36" s="62" t="s">
        <v>261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2:13" customFormat="1" ht="15.75">
      <c r="B37" s="59" t="s">
        <v>249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93"/>
    </row>
    <row r="38" spans="2:13" customFormat="1" ht="15.75">
      <c r="B38" s="59" t="s">
        <v>91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  <c r="M38" s="93"/>
    </row>
    <row r="39" spans="2:13" customFormat="1" ht="15.75">
      <c r="B39" s="62" t="s">
        <v>261</v>
      </c>
      <c r="C39" s="92"/>
      <c r="D39" s="92"/>
      <c r="E39" s="92"/>
      <c r="F39" s="92"/>
      <c r="G39" s="92"/>
      <c r="H39" s="116"/>
      <c r="I39" s="116"/>
      <c r="J39" s="116"/>
      <c r="K39" s="116"/>
      <c r="L39" s="116"/>
      <c r="M39" s="116"/>
    </row>
    <row r="40" spans="2:13" customFormat="1" ht="15.75">
      <c r="B40" s="59" t="s">
        <v>92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  <c r="M40" s="93"/>
    </row>
    <row r="41" spans="2:13" customFormat="1" ht="15.75">
      <c r="B41" s="62" t="s">
        <v>261</v>
      </c>
      <c r="C41" s="92"/>
      <c r="D41" s="92"/>
      <c r="E41" s="92"/>
      <c r="F41" s="92"/>
      <c r="G41" s="92"/>
      <c r="H41" s="116"/>
      <c r="I41" s="116"/>
      <c r="J41" s="116"/>
      <c r="K41" s="116"/>
      <c r="L41" s="116"/>
      <c r="M41" s="116"/>
    </row>
    <row r="42" spans="2:13" customFormat="1" ht="15.75">
      <c r="B42" s="59" t="s">
        <v>76</v>
      </c>
      <c r="C42" s="90"/>
      <c r="D42" s="90"/>
      <c r="E42" s="90"/>
      <c r="F42" s="90"/>
      <c r="G42" s="90"/>
      <c r="H42" s="93"/>
      <c r="I42" s="93"/>
      <c r="J42" s="93"/>
      <c r="K42" s="93"/>
      <c r="L42" s="93"/>
      <c r="M42" s="93"/>
    </row>
    <row r="43" spans="2:13" customFormat="1" ht="15.75">
      <c r="B43" s="62" t="s">
        <v>261</v>
      </c>
      <c r="C43" s="92"/>
      <c r="D43" s="92"/>
      <c r="E43" s="92"/>
      <c r="F43" s="92"/>
      <c r="G43" s="92"/>
      <c r="H43" s="116"/>
      <c r="I43" s="116"/>
      <c r="J43" s="116"/>
      <c r="K43" s="116"/>
      <c r="L43" s="116"/>
      <c r="M43" s="116"/>
    </row>
    <row r="44" spans="2:13" customFormat="1" ht="15.75">
      <c r="B44" s="59" t="s">
        <v>90</v>
      </c>
      <c r="C44" s="90"/>
      <c r="D44" s="90"/>
      <c r="E44" s="90"/>
      <c r="F44" s="90"/>
      <c r="G44" s="90"/>
      <c r="H44" s="93"/>
      <c r="I44" s="93"/>
      <c r="J44" s="93"/>
      <c r="K44" s="93"/>
      <c r="L44" s="93"/>
      <c r="M44" s="93"/>
    </row>
    <row r="45" spans="2:13" customFormat="1" ht="15.75">
      <c r="B45" s="115" t="s">
        <v>261</v>
      </c>
      <c r="C45" s="92"/>
      <c r="D45" s="92"/>
      <c r="E45" s="92"/>
      <c r="F45" s="92"/>
      <c r="G45" s="92"/>
      <c r="H45" s="116"/>
      <c r="I45" s="116"/>
      <c r="J45" s="116"/>
      <c r="K45" s="116"/>
      <c r="L45" s="116"/>
      <c r="M45" s="116"/>
    </row>
    <row r="46" spans="2:13">
      <c r="B46" s="6" t="s">
        <v>52</v>
      </c>
      <c r="D46" s="1"/>
      <c r="E46" s="1"/>
      <c r="F46" s="1"/>
      <c r="G46" s="1"/>
    </row>
    <row r="47" spans="2:13">
      <c r="B47" s="6" t="s">
        <v>145</v>
      </c>
      <c r="D47" s="1"/>
      <c r="E47" s="1"/>
      <c r="F47" s="1"/>
      <c r="G47" s="1"/>
    </row>
    <row r="48" spans="2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267</v>
      </c>
    </row>
    <row r="2" spans="1:65">
      <c r="B2" s="84" t="s">
        <v>268</v>
      </c>
    </row>
    <row r="3" spans="1:65">
      <c r="B3" s="84" t="s">
        <v>269</v>
      </c>
    </row>
    <row r="4" spans="1:65">
      <c r="B4" s="84" t="s">
        <v>270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33587</v>
      </c>
      <c r="K11" s="86"/>
      <c r="L11" s="86">
        <v>40.11</v>
      </c>
      <c r="M11" s="86"/>
      <c r="N11" s="86"/>
      <c r="O11" s="86">
        <v>0.92</v>
      </c>
      <c r="P11" s="5"/>
      <c r="BG11" s="1"/>
      <c r="BH11" s="3"/>
      <c r="BI11" s="1"/>
      <c r="BM11" s="1"/>
    </row>
    <row r="12" spans="1:65" customFormat="1" ht="18" customHeight="1">
      <c r="B12" s="61" t="s">
        <v>289</v>
      </c>
      <c r="C12" s="90"/>
      <c r="D12" s="90"/>
      <c r="E12" s="90"/>
      <c r="F12" s="90"/>
      <c r="G12" s="90"/>
      <c r="H12" s="90"/>
      <c r="I12" s="90"/>
      <c r="J12" s="93">
        <v>33587</v>
      </c>
      <c r="K12" s="93"/>
      <c r="L12" s="93">
        <v>40.11</v>
      </c>
      <c r="M12" s="93"/>
      <c r="N12" s="93"/>
      <c r="O12" s="93">
        <v>0.92</v>
      </c>
    </row>
    <row r="13" spans="1:65" customFormat="1" ht="15.75">
      <c r="B13" s="68" t="s">
        <v>290</v>
      </c>
      <c r="C13" s="92">
        <v>5117874</v>
      </c>
      <c r="D13" s="92" t="s">
        <v>154</v>
      </c>
      <c r="E13" s="92">
        <v>511303661</v>
      </c>
      <c r="F13" s="92" t="s">
        <v>291</v>
      </c>
      <c r="G13" s="92">
        <v>0</v>
      </c>
      <c r="H13" s="92" t="s">
        <v>292</v>
      </c>
      <c r="I13" s="92" t="s">
        <v>182</v>
      </c>
      <c r="J13" s="116">
        <v>33587</v>
      </c>
      <c r="K13" s="116">
        <v>119.41</v>
      </c>
      <c r="L13" s="116">
        <v>40.11</v>
      </c>
      <c r="M13" s="116">
        <v>0</v>
      </c>
      <c r="N13" s="116">
        <v>100</v>
      </c>
      <c r="O13" s="116">
        <v>0.92</v>
      </c>
    </row>
    <row r="14" spans="1:65" customFormat="1" ht="31.5">
      <c r="B14" s="61" t="s">
        <v>293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261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294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