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<sst xmlns="http://schemas.openxmlformats.org/spreadsheetml/2006/main" count="1692" uniqueCount="290">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</sst>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268</v>
      </c>
    </row>
    <row r="2" spans="1:36">
      <c r="B2" s="84" t="s">
        <v>269</v>
      </c>
    </row>
    <row r="3" spans="1:36">
      <c r="B3" s="84" t="s">
        <v>270</v>
      </c>
    </row>
    <row r="4" spans="1:36">
      <c r="B4" s="84" t="s">
        <v>271</v>
      </c>
    </row>
    <row r="5" spans="1:36">
      <c r="B5" s="84"/>
    </row>
    <row r="6" spans="1:36" ht="26.25" customHeight="1">
      <c r="B6" s="123" t="s">
        <v>200</v>
      </c>
      <c r="C6" s="124"/>
      <c r="D6" s="125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153</v>
      </c>
    </row>
    <row r="10" spans="1:36" s="10" customFormat="1" ht="18" customHeight="1">
      <c r="B10" s="72" t="s">
        <v>199</v>
      </c>
      <c r="C10" s="105"/>
      <c r="D10" s="106"/>
      <c r="AJ10" s="47"/>
    </row>
    <row r="11" spans="1:36">
      <c r="A11" s="33" t="s">
        <v>167</v>
      </c>
      <c r="B11" s="73" t="s">
        <v>201</v>
      </c>
      <c r="C11" s="109">
        <f>מזומנים!J10</f>
        <v>-28.77</v>
      </c>
      <c r="D11" s="111">
        <f>מזומנים!L10</f>
        <v>-2.5299999999999998</v>
      </c>
    </row>
    <row r="12" spans="1:36">
      <c r="B12" s="73" t="s">
        <v>202</v>
      </c>
      <c r="C12" s="109"/>
      <c r="D12" s="122"/>
    </row>
    <row r="13" spans="1:36">
      <c r="A13" s="34" t="s">
        <v>167</v>
      </c>
      <c r="B13" s="74" t="s">
        <v>98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167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167</v>
      </c>
      <c r="B15" s="74" t="s">
        <v>100</v>
      </c>
      <c r="C15" s="109">
        <f>'אג"ח קונצרני'!Q11</f>
        <v>0</v>
      </c>
      <c r="D15" s="111">
        <f>'אג"ח קונצרני'!T11</f>
        <v>0</v>
      </c>
    </row>
    <row r="16" spans="1:36">
      <c r="A16" s="34" t="s">
        <v>167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167</v>
      </c>
      <c r="B17" s="74" t="s">
        <v>102</v>
      </c>
      <c r="C17" s="109">
        <f>'תעודות סל'!J11</f>
        <v>1166.48</v>
      </c>
      <c r="D17" s="111">
        <f>'תעודות סל'!M11</f>
        <v>102.53</v>
      </c>
    </row>
    <row r="18" spans="1:4">
      <c r="A18" s="34" t="s">
        <v>167</v>
      </c>
      <c r="B18" s="74" t="s">
        <v>103</v>
      </c>
      <c r="C18" s="109">
        <f>'קרנות נאמנות'!L11</f>
        <v>0</v>
      </c>
      <c r="D18" s="111">
        <f>'קרנות נאמנות'!O11</f>
        <v>0</v>
      </c>
    </row>
    <row r="19" spans="1:4">
      <c r="A19" s="34" t="s">
        <v>167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167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167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167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203</v>
      </c>
      <c r="C23" s="109"/>
      <c r="D23" s="122"/>
    </row>
    <row r="24" spans="1:4">
      <c r="A24" s="34" t="s">
        <v>167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167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167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167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167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167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167</v>
      </c>
      <c r="B30" s="74" t="s">
        <v>228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167</v>
      </c>
      <c r="B31" s="74" t="s">
        <v>137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167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167</v>
      </c>
      <c r="B33" s="73" t="s">
        <v>204</v>
      </c>
      <c r="C33" s="109">
        <f>הלוואות!M10</f>
        <v>0</v>
      </c>
      <c r="D33" s="111">
        <f>הלוואות!O10</f>
        <v>0</v>
      </c>
    </row>
    <row r="34" spans="1:7">
      <c r="A34" s="34" t="s">
        <v>167</v>
      </c>
      <c r="B34" s="73" t="s">
        <v>205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167</v>
      </c>
      <c r="B35" s="73" t="s">
        <v>206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167</v>
      </c>
      <c r="B36" s="75" t="s">
        <v>207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167</v>
      </c>
      <c r="B37" s="73" t="s">
        <v>208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6" t="s">
        <v>210</v>
      </c>
      <c r="C38" s="109"/>
      <c r="D38" s="122"/>
    </row>
    <row r="39" spans="1:7">
      <c r="A39" s="34" t="s">
        <v>167</v>
      </c>
      <c r="B39" s="77" t="s">
        <v>212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167</v>
      </c>
      <c r="B40" s="77" t="s">
        <v>211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167</v>
      </c>
      <c r="B41" s="77" t="s">
        <v>213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1137.71</v>
      </c>
      <c r="D42" s="112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51" t="s">
        <v>209</v>
      </c>
      <c r="C43" s="109">
        <f>'יתרת התחייבות להשקעה'!C10</f>
        <v>0</v>
      </c>
      <c r="D43" s="111"/>
    </row>
    <row r="44" spans="1:7">
      <c r="B44" s="6" t="s">
        <v>143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268</v>
      </c>
    </row>
    <row r="2" spans="2:61">
      <c r="B2" s="84" t="s">
        <v>269</v>
      </c>
    </row>
    <row r="3" spans="2:61">
      <c r="B3" s="84" t="s">
        <v>270</v>
      </c>
    </row>
    <row r="4" spans="2:61">
      <c r="B4" s="84" t="s">
        <v>271</v>
      </c>
    </row>
    <row r="6" spans="2:6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262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281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262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262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262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250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262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243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262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262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262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262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268</v>
      </c>
    </row>
    <row r="2" spans="1:60">
      <c r="B2" s="84" t="s">
        <v>269</v>
      </c>
    </row>
    <row r="3" spans="1:60">
      <c r="B3" s="84" t="s">
        <v>270</v>
      </c>
    </row>
    <row r="4" spans="1:60">
      <c r="B4" s="84" t="s">
        <v>271</v>
      </c>
    </row>
    <row r="6" spans="1:60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155</v>
      </c>
      <c r="BF6" s="1" t="s">
        <v>193</v>
      </c>
      <c r="BH6" s="3" t="s">
        <v>183</v>
      </c>
    </row>
    <row r="7" spans="1:60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9" t="s">
        <v>282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262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283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262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268</v>
      </c>
    </row>
    <row r="2" spans="2:81">
      <c r="B2" s="84" t="s">
        <v>269</v>
      </c>
    </row>
    <row r="3" spans="2:81">
      <c r="B3" s="84" t="s">
        <v>270</v>
      </c>
    </row>
    <row r="4" spans="2:81">
      <c r="B4" s="84" t="s">
        <v>271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150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251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262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262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262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262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262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262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262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262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262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262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262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268</v>
      </c>
    </row>
    <row r="2" spans="2:72">
      <c r="B2" s="84" t="s">
        <v>269</v>
      </c>
    </row>
    <row r="3" spans="2:72">
      <c r="B3" s="84" t="s">
        <v>270</v>
      </c>
    </row>
    <row r="4" spans="2:72">
      <c r="B4" s="84" t="s">
        <v>271</v>
      </c>
    </row>
    <row r="6" spans="2:72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80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284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251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262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262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262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262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262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250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262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285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262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268</v>
      </c>
    </row>
    <row r="2" spans="2:65">
      <c r="B2" s="84" t="s">
        <v>269</v>
      </c>
    </row>
    <row r="3" spans="2:65">
      <c r="B3" s="84" t="s">
        <v>270</v>
      </c>
    </row>
    <row r="4" spans="2:65">
      <c r="B4" s="84" t="s">
        <v>271</v>
      </c>
    </row>
    <row r="6" spans="2:65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191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251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262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262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262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262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250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262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262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268</v>
      </c>
    </row>
    <row r="2" spans="2:81">
      <c r="B2" s="84" t="s">
        <v>269</v>
      </c>
    </row>
    <row r="3" spans="2:81">
      <c r="B3" s="84" t="s">
        <v>270</v>
      </c>
    </row>
    <row r="4" spans="2:81">
      <c r="B4" s="84" t="s">
        <v>271</v>
      </c>
    </row>
    <row r="6" spans="2:81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191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251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262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262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262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262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250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262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262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268</v>
      </c>
    </row>
    <row r="2" spans="2:98">
      <c r="B2" s="84" t="s">
        <v>269</v>
      </c>
    </row>
    <row r="3" spans="2:98">
      <c r="B3" s="84" t="s">
        <v>270</v>
      </c>
    </row>
    <row r="4" spans="2:98">
      <c r="B4" s="84" t="s">
        <v>271</v>
      </c>
    </row>
    <row r="6" spans="2:9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251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262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262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262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268</v>
      </c>
    </row>
    <row r="2" spans="2:55">
      <c r="B2" s="84" t="s">
        <v>269</v>
      </c>
    </row>
    <row r="3" spans="2:55">
      <c r="B3" s="84" t="s">
        <v>270</v>
      </c>
    </row>
    <row r="4" spans="2:55">
      <c r="B4" s="84" t="s">
        <v>271</v>
      </c>
    </row>
    <row r="6" spans="2:55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251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262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246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262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247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262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248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262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250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262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246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262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247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262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248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262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268</v>
      </c>
    </row>
    <row r="2" spans="1:59">
      <c r="B2" s="84" t="s">
        <v>269</v>
      </c>
    </row>
    <row r="3" spans="1:59">
      <c r="B3" s="84" t="s">
        <v>270</v>
      </c>
    </row>
    <row r="4" spans="1:59">
      <c r="B4" s="84" t="s">
        <v>271</v>
      </c>
    </row>
    <row r="6" spans="1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280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262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262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268</v>
      </c>
    </row>
    <row r="2" spans="2:52">
      <c r="B2" s="84" t="s">
        <v>269</v>
      </c>
    </row>
    <row r="3" spans="2:52">
      <c r="B3" s="84" t="s">
        <v>270</v>
      </c>
    </row>
    <row r="4" spans="2:52">
      <c r="B4" s="84" t="s">
        <v>271</v>
      </c>
    </row>
    <row r="6" spans="2:52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254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262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286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262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262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262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262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262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243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262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262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262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262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9.28515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268</v>
      </c>
    </row>
    <row r="2" spans="2:13">
      <c r="B2" s="84" t="s">
        <v>269</v>
      </c>
    </row>
    <row r="3" spans="2:13">
      <c r="B3" s="84" t="s">
        <v>270</v>
      </c>
    </row>
    <row r="4" spans="2:13">
      <c r="B4" s="84" t="s">
        <v>271</v>
      </c>
    </row>
    <row r="5" spans="2:13">
      <c r="B5" s="85"/>
    </row>
    <row r="6" spans="2:13" ht="26.25" customHeight="1">
      <c r="B6" s="126" t="s">
        <v>214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-28.77</v>
      </c>
      <c r="K10" s="86"/>
      <c r="L10" s="86">
        <v>-2.5299999999999998</v>
      </c>
    </row>
    <row r="11" spans="2:13" customFormat="1" ht="15.75">
      <c r="B11" s="59" t="s">
        <v>251</v>
      </c>
      <c r="C11" s="90"/>
      <c r="D11" s="90"/>
      <c r="E11" s="90"/>
      <c r="F11" s="90"/>
      <c r="G11" s="90"/>
      <c r="H11" s="93"/>
      <c r="I11" s="93"/>
      <c r="J11" s="93">
        <v>-28.77</v>
      </c>
      <c r="K11" s="93"/>
      <c r="L11" s="93">
        <v>-2.5299999999999998</v>
      </c>
    </row>
    <row r="12" spans="2:13" customFormat="1" ht="15.75">
      <c r="B12" s="59" t="s">
        <v>259</v>
      </c>
      <c r="C12" s="90"/>
      <c r="D12" s="90"/>
      <c r="E12" s="90"/>
      <c r="F12" s="90"/>
      <c r="G12" s="90"/>
      <c r="H12" s="93"/>
      <c r="I12" s="93"/>
      <c r="J12" s="93">
        <v>-28.77</v>
      </c>
      <c r="K12" s="93"/>
      <c r="L12" s="93">
        <v>-2.5299999999999998</v>
      </c>
    </row>
    <row r="13" spans="2:13" customFormat="1" ht="15.75">
      <c r="B13" s="60" t="s">
        <v>260</v>
      </c>
      <c r="C13" s="91">
        <v>301</v>
      </c>
      <c r="D13" s="91">
        <v>10</v>
      </c>
      <c r="E13" s="91"/>
      <c r="F13" s="91"/>
      <c r="G13" s="91" t="s">
        <v>183</v>
      </c>
      <c r="H13" s="94">
        <v>0</v>
      </c>
      <c r="I13" s="94">
        <v>0</v>
      </c>
      <c r="J13" s="94">
        <v>-28.77</v>
      </c>
      <c r="K13" s="94">
        <v>100</v>
      </c>
      <c r="L13" s="94">
        <v>-2.5299999999999998</v>
      </c>
    </row>
    <row r="14" spans="2:13" customFormat="1" ht="15.75">
      <c r="B14" s="59" t="s">
        <v>261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262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263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262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264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262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265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262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262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267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262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250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261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262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267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4" t="s">
        <v>262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268</v>
      </c>
    </row>
    <row r="2" spans="2:49">
      <c r="B2" s="84" t="s">
        <v>269</v>
      </c>
    </row>
    <row r="3" spans="2:49">
      <c r="B3" s="84" t="s">
        <v>270</v>
      </c>
    </row>
    <row r="4" spans="2:49">
      <c r="B4" s="84" t="s">
        <v>271</v>
      </c>
    </row>
    <row r="6" spans="2:4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287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238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262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286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262</v>
      </c>
      <c r="C16" s="92"/>
      <c r="D16" s="92"/>
      <c r="E16" s="92"/>
      <c r="F16" s="103"/>
      <c r="G16" s="116"/>
      <c r="H16" s="116"/>
      <c r="I16" s="116"/>
      <c r="J16" s="116"/>
      <c r="K16" s="116"/>
    </row>
    <row r="17" spans="1:11" customFormat="1" ht="15.75">
      <c r="B17" s="61" t="s">
        <v>242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262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262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262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262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243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262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262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262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268</v>
      </c>
    </row>
    <row r="2" spans="2:78">
      <c r="B2" s="84" t="s">
        <v>269</v>
      </c>
    </row>
    <row r="3" spans="2:78">
      <c r="B3" s="84" t="s">
        <v>270</v>
      </c>
    </row>
    <row r="4" spans="2:78">
      <c r="B4" s="84" t="s">
        <v>271</v>
      </c>
    </row>
    <row r="6" spans="2:7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147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251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262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262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262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262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262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262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262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262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262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262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262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268</v>
      </c>
    </row>
    <row r="2" spans="2:59">
      <c r="B2" s="84" t="s">
        <v>269</v>
      </c>
    </row>
    <row r="3" spans="2:59">
      <c r="B3" s="84" t="s">
        <v>270</v>
      </c>
    </row>
    <row r="4" spans="2:59">
      <c r="B4" s="84" t="s">
        <v>271</v>
      </c>
    </row>
    <row r="6" spans="2:59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115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262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262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262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262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262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262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70" t="s">
        <v>262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1" t="s">
        <v>97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262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262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1" t="s">
        <v>47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262</v>
      </c>
      <c r="C31" s="92"/>
      <c r="D31" s="92"/>
      <c r="E31" s="92"/>
      <c r="F31" s="92"/>
      <c r="G31" s="92"/>
      <c r="H31" s="92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262</v>
      </c>
      <c r="C33" s="92"/>
      <c r="D33" s="92"/>
      <c r="E33" s="92"/>
      <c r="F33" s="92"/>
      <c r="G33" s="92"/>
      <c r="H33" s="92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262</v>
      </c>
      <c r="C35" s="92"/>
      <c r="D35" s="92"/>
      <c r="E35" s="92"/>
      <c r="F35" s="92"/>
      <c r="G35" s="92"/>
      <c r="H35" s="92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0" t="s">
        <v>262</v>
      </c>
      <c r="C37" s="92"/>
      <c r="D37" s="92"/>
      <c r="E37" s="92"/>
      <c r="F37" s="92"/>
      <c r="G37" s="92"/>
      <c r="H37" s="92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268</v>
      </c>
    </row>
    <row r="2" spans="2:64">
      <c r="B2" s="84" t="s">
        <v>269</v>
      </c>
    </row>
    <row r="3" spans="2:64">
      <c r="B3" s="84" t="s">
        <v>270</v>
      </c>
    </row>
    <row r="4" spans="2:64">
      <c r="B4" s="84" t="s">
        <v>271</v>
      </c>
    </row>
    <row r="6" spans="2:64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3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251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244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262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262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245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262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249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262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262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250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262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268</v>
      </c>
    </row>
    <row r="2" spans="2:55">
      <c r="B2" s="84" t="s">
        <v>269</v>
      </c>
    </row>
    <row r="3" spans="2:55">
      <c r="B3" s="84" t="s">
        <v>270</v>
      </c>
    </row>
    <row r="4" spans="2:55">
      <c r="B4" s="84" t="s">
        <v>271</v>
      </c>
    </row>
    <row r="6" spans="2:55" ht="26.25" customHeight="1">
      <c r="B6" s="137" t="s">
        <v>219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256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262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262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257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262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262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268</v>
      </c>
    </row>
    <row r="2" spans="2:60">
      <c r="B2" s="84" t="s">
        <v>269</v>
      </c>
    </row>
    <row r="3" spans="2:60">
      <c r="B3" s="84" t="s">
        <v>270</v>
      </c>
    </row>
    <row r="4" spans="2:60">
      <c r="B4" s="84" t="s">
        <v>271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1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262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250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262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268</v>
      </c>
    </row>
    <row r="2" spans="2:60">
      <c r="B2" s="84" t="s">
        <v>269</v>
      </c>
    </row>
    <row r="3" spans="2:60">
      <c r="B3" s="84" t="s">
        <v>270</v>
      </c>
    </row>
    <row r="4" spans="2:60">
      <c r="B4" s="84" t="s">
        <v>271</v>
      </c>
    </row>
    <row r="6" spans="2:60" ht="26.25" customHeight="1">
      <c r="B6" s="137" t="s">
        <v>221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288</v>
      </c>
      <c r="C12" s="92">
        <v>410</v>
      </c>
      <c r="D12" s="92">
        <v>0</v>
      </c>
      <c r="E12" s="92" t="s">
        <v>289</v>
      </c>
      <c r="F12" s="92">
        <v>0</v>
      </c>
      <c r="G12" s="92" t="s">
        <v>183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1" t="s">
        <v>250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262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268</v>
      </c>
    </row>
    <row r="2" spans="2:17">
      <c r="B2" s="84" t="s">
        <v>269</v>
      </c>
    </row>
    <row r="3" spans="2:17">
      <c r="B3" s="84" t="s">
        <v>270</v>
      </c>
    </row>
    <row r="4" spans="2:17">
      <c r="B4" s="84" t="s">
        <v>271</v>
      </c>
    </row>
    <row r="6" spans="2:17" ht="26.25" customHeight="1">
      <c r="B6" s="137" t="s">
        <v>222</v>
      </c>
      <c r="C6" s="138"/>
      <c r="D6" s="139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251</v>
      </c>
      <c r="C11" s="90"/>
      <c r="D11" s="99"/>
    </row>
    <row r="12" spans="2:17" customFormat="1" ht="15.75">
      <c r="B12" s="68" t="s">
        <v>262</v>
      </c>
      <c r="C12" s="92"/>
      <c r="D12" s="103"/>
    </row>
    <row r="13" spans="2:17" customFormat="1" ht="15.75">
      <c r="B13" s="61" t="s">
        <v>250</v>
      </c>
      <c r="C13" s="90"/>
      <c r="D13" s="99"/>
    </row>
    <row r="14" spans="2:17" customFormat="1" ht="15.75">
      <c r="B14" s="118" t="s">
        <v>262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268</v>
      </c>
    </row>
    <row r="2" spans="2:18">
      <c r="B2" s="84" t="s">
        <v>269</v>
      </c>
    </row>
    <row r="3" spans="2:18">
      <c r="B3" s="84" t="s">
        <v>270</v>
      </c>
    </row>
    <row r="4" spans="2:18">
      <c r="B4" s="84" t="s">
        <v>271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80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251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262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262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262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268</v>
      </c>
    </row>
    <row r="2" spans="2:18">
      <c r="B2" s="84" t="s">
        <v>269</v>
      </c>
    </row>
    <row r="3" spans="2:18">
      <c r="B3" s="84" t="s">
        <v>270</v>
      </c>
    </row>
    <row r="4" spans="2:18">
      <c r="B4" s="84" t="s">
        <v>271</v>
      </c>
    </row>
    <row r="6" spans="2:18" ht="26.25" customHeight="1">
      <c r="B6" s="137" t="s">
        <v>226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251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262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262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262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268</v>
      </c>
    </row>
    <row r="2" spans="2:52">
      <c r="B2" s="84" t="s">
        <v>269</v>
      </c>
    </row>
    <row r="3" spans="2:52">
      <c r="B3" s="84" t="s">
        <v>270</v>
      </c>
    </row>
    <row r="4" spans="2:52">
      <c r="B4" s="84" t="s">
        <v>271</v>
      </c>
    </row>
    <row r="6" spans="2:52" ht="21.75" customHeight="1">
      <c r="B6" s="129" t="s">
        <v>215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9" t="s">
        <v>154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251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262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53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262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262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262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71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262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250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80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262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81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5" t="s">
        <v>262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268</v>
      </c>
    </row>
    <row r="2" spans="2:18">
      <c r="B2" s="84" t="s">
        <v>269</v>
      </c>
    </row>
    <row r="3" spans="2:18">
      <c r="B3" s="84" t="s">
        <v>270</v>
      </c>
    </row>
    <row r="4" spans="2:18">
      <c r="B4" s="84" t="s">
        <v>271</v>
      </c>
    </row>
    <row r="6" spans="2:18" ht="26.25" customHeight="1">
      <c r="B6" s="137" t="s">
        <v>232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251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262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262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262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262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268</v>
      </c>
    </row>
    <row r="2" spans="2:67">
      <c r="B2" s="84" t="s">
        <v>269</v>
      </c>
    </row>
    <row r="3" spans="2:67">
      <c r="B3" s="84" t="s">
        <v>270</v>
      </c>
    </row>
    <row r="4" spans="2:67">
      <c r="B4" s="84" t="s">
        <v>271</v>
      </c>
    </row>
    <row r="6" spans="2:67" ht="26.25" customHeight="1">
      <c r="B6" s="132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1" t="s">
        <v>154</v>
      </c>
      <c r="E8" s="52" t="s">
        <v>236</v>
      </c>
      <c r="F8" s="52" t="s">
        <v>151</v>
      </c>
      <c r="G8" s="82" t="s">
        <v>84</v>
      </c>
      <c r="H8" s="13" t="s">
        <v>15</v>
      </c>
      <c r="I8" s="13" t="s">
        <v>85</v>
      </c>
      <c r="J8" s="13" t="s">
        <v>135</v>
      </c>
      <c r="K8" s="82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3" t="s">
        <v>148</v>
      </c>
      <c r="S10" s="66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251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262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262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262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250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262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262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268</v>
      </c>
    </row>
    <row r="2" spans="2:65">
      <c r="B2" s="84" t="s">
        <v>269</v>
      </c>
    </row>
    <row r="3" spans="2:65">
      <c r="B3" s="84" t="s">
        <v>270</v>
      </c>
    </row>
    <row r="4" spans="2:65">
      <c r="B4" s="84" t="s">
        <v>271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149</v>
      </c>
      <c r="C8" s="25" t="s">
        <v>50</v>
      </c>
      <c r="D8" s="81" t="s">
        <v>154</v>
      </c>
      <c r="E8" s="52" t="s">
        <v>236</v>
      </c>
      <c r="F8" s="49" t="s">
        <v>151</v>
      </c>
      <c r="G8" s="80" t="s">
        <v>84</v>
      </c>
      <c r="H8" s="25" t="s">
        <v>15</v>
      </c>
      <c r="I8" s="25" t="s">
        <v>85</v>
      </c>
      <c r="J8" s="25" t="s">
        <v>135</v>
      </c>
      <c r="K8" s="80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147</v>
      </c>
      <c r="R10" s="63" t="s">
        <v>148</v>
      </c>
      <c r="S10" s="63" t="s">
        <v>191</v>
      </c>
      <c r="T10" s="65" t="s">
        <v>237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251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262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262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262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262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1" t="s">
        <v>250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83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262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1" t="s">
        <v>82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5" t="s">
        <v>262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268</v>
      </c>
    </row>
    <row r="2" spans="2:61">
      <c r="B2" s="84" t="s">
        <v>269</v>
      </c>
    </row>
    <row r="3" spans="2:61">
      <c r="B3" s="84" t="s">
        <v>270</v>
      </c>
    </row>
    <row r="4" spans="2:61">
      <c r="B4" s="84" t="s">
        <v>271</v>
      </c>
    </row>
    <row r="6" spans="2:6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149</v>
      </c>
      <c r="C8" s="25" t="s">
        <v>50</v>
      </c>
      <c r="D8" s="79" t="s">
        <v>154</v>
      </c>
      <c r="E8" s="49" t="s">
        <v>236</v>
      </c>
      <c r="F8" s="49" t="s">
        <v>151</v>
      </c>
      <c r="G8" s="80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251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262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262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262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262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262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262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250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262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262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268</v>
      </c>
    </row>
    <row r="2" spans="2:62">
      <c r="B2" s="84" t="s">
        <v>269</v>
      </c>
    </row>
    <row r="3" spans="2:62">
      <c r="B3" s="84" t="s">
        <v>270</v>
      </c>
    </row>
    <row r="4" spans="2:62">
      <c r="B4" s="84" t="s">
        <v>271</v>
      </c>
    </row>
    <row r="6" spans="2:6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41163</v>
      </c>
      <c r="I11" s="86"/>
      <c r="J11" s="86">
        <v>1166.48</v>
      </c>
      <c r="K11" s="86"/>
      <c r="L11" s="86"/>
      <c r="M11" s="86">
        <v>102.53</v>
      </c>
      <c r="N11" s="5"/>
      <c r="BG11" s="1"/>
      <c r="BH11" s="3"/>
      <c r="BJ11" s="1"/>
    </row>
    <row r="12" spans="2:62" customFormat="1" ht="15.75">
      <c r="B12" s="59" t="s">
        <v>251</v>
      </c>
      <c r="C12" s="90"/>
      <c r="D12" s="90"/>
      <c r="E12" s="90"/>
      <c r="F12" s="90"/>
      <c r="G12" s="90"/>
      <c r="H12" s="93">
        <v>41163</v>
      </c>
      <c r="I12" s="93"/>
      <c r="J12" s="93">
        <v>1166.48</v>
      </c>
      <c r="K12" s="93"/>
      <c r="L12" s="93"/>
      <c r="M12" s="93">
        <v>102.53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262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>
        <v>41163</v>
      </c>
      <c r="I15" s="93"/>
      <c r="J15" s="93">
        <v>1166.48</v>
      </c>
      <c r="K15" s="93"/>
      <c r="L15" s="93"/>
      <c r="M15" s="93">
        <v>102.53</v>
      </c>
    </row>
    <row r="16" spans="2:62" customFormat="1" ht="15.75">
      <c r="B16" s="62" t="s">
        <v>272</v>
      </c>
      <c r="C16" s="92">
        <v>1117324</v>
      </c>
      <c r="D16" s="92" t="s">
        <v>155</v>
      </c>
      <c r="E16" s="92">
        <v>1224</v>
      </c>
      <c r="F16" s="92" t="s">
        <v>273</v>
      </c>
      <c r="G16" s="92" t="s">
        <v>183</v>
      </c>
      <c r="H16" s="116">
        <v>3354</v>
      </c>
      <c r="I16" s="116">
        <v>8690</v>
      </c>
      <c r="J16" s="116">
        <v>291.45999999999998</v>
      </c>
      <c r="K16" s="116">
        <v>0</v>
      </c>
      <c r="L16" s="116">
        <v>24.99</v>
      </c>
      <c r="M16" s="116">
        <v>25.62</v>
      </c>
    </row>
    <row r="17" spans="1:13" customFormat="1" ht="15.75">
      <c r="A17" s="57" t="s">
        <v>275</v>
      </c>
      <c r="B17" s="62" t="s">
        <v>274</v>
      </c>
      <c r="C17" s="92">
        <v>1095710</v>
      </c>
      <c r="D17" s="92" t="s">
        <v>155</v>
      </c>
      <c r="E17" s="92">
        <v>1223</v>
      </c>
      <c r="F17" s="92" t="s">
        <v>273</v>
      </c>
      <c r="G17" s="92" t="s">
        <v>183</v>
      </c>
      <c r="H17" s="116">
        <v>3139</v>
      </c>
      <c r="I17" s="116">
        <v>9300</v>
      </c>
      <c r="J17" s="116">
        <v>291.93</v>
      </c>
      <c r="K17" s="116">
        <v>0.01</v>
      </c>
      <c r="L17" s="116">
        <v>25.03</v>
      </c>
      <c r="M17" s="116">
        <v>25.66</v>
      </c>
    </row>
    <row r="18" spans="1:13" customFormat="1" ht="15.75">
      <c r="B18" s="62" t="s">
        <v>276</v>
      </c>
      <c r="C18" s="92">
        <v>1116441</v>
      </c>
      <c r="D18" s="92" t="s">
        <v>155</v>
      </c>
      <c r="E18" s="92">
        <v>1523</v>
      </c>
      <c r="F18" s="92" t="s">
        <v>273</v>
      </c>
      <c r="G18" s="92" t="s">
        <v>183</v>
      </c>
      <c r="H18" s="116">
        <v>31573</v>
      </c>
      <c r="I18" s="116">
        <v>922.5</v>
      </c>
      <c r="J18" s="116">
        <v>291.26</v>
      </c>
      <c r="K18" s="116">
        <v>0.01</v>
      </c>
      <c r="L18" s="116">
        <v>24.97</v>
      </c>
      <c r="M18" s="116">
        <v>25.6</v>
      </c>
    </row>
    <row r="19" spans="1:13" customFormat="1" ht="15.75">
      <c r="B19" s="62" t="s">
        <v>277</v>
      </c>
      <c r="C19" s="92">
        <v>1117399</v>
      </c>
      <c r="D19" s="92" t="s">
        <v>155</v>
      </c>
      <c r="E19" s="92">
        <v>1446</v>
      </c>
      <c r="F19" s="92" t="s">
        <v>273</v>
      </c>
      <c r="G19" s="92" t="s">
        <v>183</v>
      </c>
      <c r="H19" s="116">
        <v>3097</v>
      </c>
      <c r="I19" s="116">
        <v>9423</v>
      </c>
      <c r="J19" s="116">
        <v>291.83</v>
      </c>
      <c r="K19" s="116">
        <v>0.01</v>
      </c>
      <c r="L19" s="116">
        <v>25.02</v>
      </c>
      <c r="M19" s="116">
        <v>25.65</v>
      </c>
    </row>
    <row r="20" spans="1:13" customFormat="1" ht="15.75">
      <c r="B20" s="59" t="s">
        <v>89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262</v>
      </c>
      <c r="C21" s="92"/>
      <c r="D21" s="92"/>
      <c r="E21" s="92"/>
      <c r="F21" s="92"/>
      <c r="G21" s="92"/>
      <c r="H21" s="116"/>
      <c r="I21" s="116"/>
      <c r="J21" s="116"/>
      <c r="K21" s="116"/>
      <c r="L21" s="116"/>
      <c r="M21" s="116"/>
    </row>
    <row r="22" spans="1:13" customFormat="1" ht="15.75">
      <c r="B22" s="59" t="s">
        <v>88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262</v>
      </c>
      <c r="C23" s="92"/>
      <c r="D23" s="92"/>
      <c r="E23" s="92"/>
      <c r="F23" s="92"/>
      <c r="G23" s="92"/>
      <c r="H23" s="116"/>
      <c r="I23" s="116"/>
      <c r="J23" s="116"/>
      <c r="K23" s="116"/>
      <c r="L23" s="116"/>
      <c r="M23" s="116"/>
    </row>
    <row r="24" spans="1:13" customFormat="1" ht="15.75">
      <c r="B24" s="59" t="s">
        <v>76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262</v>
      </c>
      <c r="C25" s="92"/>
      <c r="D25" s="92"/>
      <c r="E25" s="92"/>
      <c r="F25" s="92"/>
      <c r="G25" s="92"/>
      <c r="H25" s="116"/>
      <c r="I25" s="116"/>
      <c r="J25" s="116"/>
      <c r="K25" s="116"/>
      <c r="L25" s="116"/>
      <c r="M25" s="116"/>
    </row>
    <row r="26" spans="1:13" customFormat="1" ht="15.75">
      <c r="B26" s="59" t="s">
        <v>90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262</v>
      </c>
      <c r="C27" s="92"/>
      <c r="D27" s="92"/>
      <c r="E27" s="92"/>
      <c r="F27" s="92"/>
      <c r="G27" s="92"/>
      <c r="H27" s="116"/>
      <c r="I27" s="116"/>
      <c r="J27" s="116"/>
      <c r="K27" s="116"/>
      <c r="L27" s="116"/>
      <c r="M27" s="116"/>
    </row>
    <row r="28" spans="1:13" customFormat="1" ht="15.75">
      <c r="B28" s="59" t="s">
        <v>250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91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262</v>
      </c>
      <c r="C30" s="92"/>
      <c r="D30" s="92"/>
      <c r="E30" s="92"/>
      <c r="F30" s="92"/>
      <c r="G30" s="92"/>
      <c r="H30" s="116"/>
      <c r="I30" s="116"/>
      <c r="J30" s="116"/>
      <c r="K30" s="116"/>
      <c r="L30" s="116"/>
      <c r="M30" s="116"/>
    </row>
    <row r="31" spans="1:13" customFormat="1" ht="15.75">
      <c r="B31" s="59" t="s">
        <v>92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262</v>
      </c>
      <c r="C32" s="92"/>
      <c r="D32" s="92"/>
      <c r="E32" s="92"/>
      <c r="F32" s="92"/>
      <c r="G32" s="92"/>
      <c r="H32" s="116"/>
      <c r="I32" s="116"/>
      <c r="J32" s="116"/>
      <c r="K32" s="116"/>
      <c r="L32" s="116"/>
      <c r="M32" s="116"/>
    </row>
    <row r="33" spans="1:13" customFormat="1" ht="15.75">
      <c r="B33" s="59" t="s">
        <v>76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262</v>
      </c>
      <c r="C34" s="92"/>
      <c r="D34" s="92"/>
      <c r="E34" s="92"/>
      <c r="F34" s="92"/>
      <c r="G34" s="92"/>
      <c r="H34" s="116"/>
      <c r="I34" s="116"/>
      <c r="J34" s="116"/>
      <c r="K34" s="116"/>
      <c r="L34" s="116"/>
      <c r="M34" s="116"/>
    </row>
    <row r="35" spans="1:13" customFormat="1" ht="15.75">
      <c r="B35" s="59" t="s">
        <v>90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5" t="s">
        <v>262</v>
      </c>
      <c r="C36" s="92"/>
      <c r="D36" s="92"/>
      <c r="E36" s="92"/>
      <c r="F36" s="92"/>
      <c r="G36" s="92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268</v>
      </c>
    </row>
    <row r="2" spans="1:65">
      <c r="B2" s="84" t="s">
        <v>269</v>
      </c>
    </row>
    <row r="3" spans="1:65">
      <c r="B3" s="84" t="s">
        <v>270</v>
      </c>
    </row>
    <row r="4" spans="1:65">
      <c r="B4" s="84" t="s">
        <v>271</v>
      </c>
    </row>
    <row r="6" spans="1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81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6"/>
      <c r="O11" s="86"/>
      <c r="P11" s="5"/>
      <c r="BG11" s="1"/>
      <c r="BH11" s="3"/>
      <c r="BI11" s="1"/>
      <c r="BM11" s="1"/>
    </row>
    <row r="12" spans="1:65" customFormat="1" ht="18" customHeight="1">
      <c r="B12" s="61" t="s">
        <v>278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1:65" customFormat="1" ht="15.75">
      <c r="B13" s="68" t="s">
        <v>262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1:65" customFormat="1" ht="31.5">
      <c r="B14" s="61" t="s">
        <v>279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262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268</v>
      </c>
    </row>
    <row r="2" spans="1:60">
      <c r="B2" s="84" t="s">
        <v>269</v>
      </c>
    </row>
    <row r="3" spans="1:60">
      <c r="B3" s="84" t="s">
        <v>270</v>
      </c>
    </row>
    <row r="4" spans="1:60">
      <c r="B4" s="84" t="s">
        <v>271</v>
      </c>
    </row>
    <row r="6" spans="1:60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280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262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262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