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<sst xmlns="http://schemas.openxmlformats.org/spreadsheetml/2006/main" count="2821" uniqueCount="501">
  <si>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</si>
  <si>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</si>
  <si>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</si>
  <si>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</si>
  <si>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</si>
  <si>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</si>
  <si>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</si>
  <si>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</si>
  <si>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</si>
  <si>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</si>
  <si>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</si>
  <si>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</si>
  <si>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</si>
  <si>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</si>
  <si>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</si>
  <si>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</si>
  <si>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</si>
  <si>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</si>
  <si>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</si>
  <si>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</si>
  <si>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</si>
  <si>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</si>
  <si>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</si>
  <si>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</si>
  <si>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</si>
  <si>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</si>
  <si>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</si>
  <si>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</si>
  <si>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</si>
  <si>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</si>
  <si>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</si>
  <si>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</si>
  <si>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</si>
  <si>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</si>
  <si>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</si>
  <si>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</si>
  <si>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</si>
  <si>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</si>
  <si>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</si>
  <si>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</si>
  <si>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</si>
  <si>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</si>
  <si>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</si>
  <si>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</si>
  <si>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</si>
  <si>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</si>
  <si>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</si>
  <si>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</si>
  <si>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</si>
  <si>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</si>
  <si>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</si>
  <si>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</si>
  <si>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</si>
  <si>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</si>
  <si>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</si>
  <si>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</si>
  <si>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</si>
  <si>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</si>
  <si>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</si>
  <si>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</si>
  <si>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</si>
  <si>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</si>
  <si>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</si>
  <si>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</si>
  <si>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</si>
  <si>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</si>
  <si>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</si>
  <si>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</si>
  <si>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</si>
  <si>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</si>
  <si>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</si>
  <si>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</si>
  <si>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</si>
  <si>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</si>
  <si>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</si>
  <si>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</si>
  <si>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</si>
  <si>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</si>
  <si>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</si>
  <si>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</si>
  <si>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</si>
  <si>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</si>
  <si>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</si>
  <si>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</si>
  <si>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</si>
  <si>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</si>
  <si>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</si>
  <si>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</si>
  <si>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</si>
  <si>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</si>
  <si>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</si>
  <si>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</si>
  <si>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</si>
  <si>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</si>
  <si>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</si>
  <si>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</si>
  <si>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</si>
  <si>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</si>
  <si>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</si>
  <si>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</si>
  <si>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</si>
  <si>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</si>
  <si>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</si>
  <si>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</si>
  <si>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</si>
  <si>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</si>
  <si>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</si>
  <si>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</si>
  <si>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</si>
  <si>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</si>
  <si>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</si>
  <si>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</si>
  <si>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</si>
  <si>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</si>
  <si>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</si>
  <si>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</si>
  <si>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</si>
  <si>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</si>
  <si>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</si>
  <si>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</si>
  <si>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</si>
  <si>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</si>
  <si>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</si>
  <si>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</si>
  <si>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</si>
  <si>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</si>
  <si>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</si>
  <si>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</si>
  <si>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</si>
  <si>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</si>
  <si>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</si>
  <si>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</si>
  <si>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</si>
  <si>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</si>
  <si>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</si>
  <si>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</si>
  <si>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</si>
  <si>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</si>
  <si>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</si>
  <si>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</si>
  <si>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</si>
  <si>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</si>
  <si>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</si>
  <si>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</si>
  <si>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</si>
  <si>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</si>
  <si>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</si>
  <si>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</si>
  <si>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</si>
  <si>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</si>
  <si>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</si>
  <si>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</si>
  <si>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</si>
  <si>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</si>
  <si>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</si>
  <si>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</si>
  <si>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</si>
  <si>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</si>
  <si>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</si>
  <si>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</si>
  <si>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</si>
  <si>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</si>
  <si>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</si>
  <si>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</si>
  <si>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</si>
  <si>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</si>
  <si>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</si>
  <si>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</si>
  <si>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</si>
  <si>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</si>
  <si>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</si>
  <si>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</si>
  <si>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</si>
  <si>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</si>
  <si>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</si>
  <si>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</si>
  <si>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</si>
  <si>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</si>
  <si>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</si>
  <si>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</si>
  <si>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</si>
  <si>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</si>
  <si>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</si>
  <si>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</si>
  <si>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</si>
  <si>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</si>
  <si>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</si>
  <si>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</si>
  <si>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</si>
  <si>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</si>
  <si>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</si>
  <si>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</si>
  <si>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</si>
  <si>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</si>
  <si>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</si>
  <si>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</si>
  <si>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</si>
  <si>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ביטוח-אלטשולר שחם-מניות</t>
  </si>
  <si>
    <t>אלטשולר שחם-מניות 291599</t>
  </si>
  <si>
    <t>142</t>
  </si>
  <si>
    <t>בהתאם לשיטה שיושמה בדוח הכספי *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</si>
  <si>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</si>
  <si>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</si>
  <si>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</si>
  <si>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</si>
  <si>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</si>
  <si>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</si>
  <si>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</si>
  <si>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</si>
  <si>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</si>
  <si>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</si>
  <si>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</si>
  <si>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</si>
  <si>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</si>
  <si>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</si>
  <si>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</si>
  <si>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</si>
  <si>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</si>
  <si>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</si>
  <si>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</si>
  <si>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</si>
  <si>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</si>
  <si>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</si>
  <si>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</si>
  <si>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</si>
  <si>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</si>
  <si>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118- בנק ישראל- מק"מ</t>
  </si>
  <si>
    <t>8180119</t>
  </si>
  <si>
    <t>RF</t>
  </si>
  <si>
    <t>04/01/17</t>
  </si>
  <si>
    <t>מ.ק.מ 1217- האוצר - ממשלתית קצרה</t>
  </si>
  <si>
    <t>8171217</t>
  </si>
  <si>
    <t>21/12/16</t>
  </si>
  <si>
    <t>מ.ק.מ 318- האוצר - ממשלתית קצרה</t>
  </si>
  <si>
    <t>8180317</t>
  </si>
  <si>
    <t>13/03/17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</si>
  <si>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</si>
  <si>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</si>
  <si>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</si>
  <si>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</si>
  <si>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</si>
  <si>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</si>
  <si>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סה"כ שחר</t>
  </si>
  <si>
    <t>ממשל שקלית 1018- האוצר - ממשלתית שקלית</t>
  </si>
  <si>
    <t>1136548</t>
  </si>
  <si>
    <t>13/02/17</t>
  </si>
  <si>
    <t>ממשלתי 0519- האוצר - ממשלתית שקלית</t>
  </si>
  <si>
    <t>1131770</t>
  </si>
  <si>
    <t>07/06/17</t>
  </si>
  <si>
    <t>ממשק0142- האוצר - ממשלתית שקלית</t>
  </si>
  <si>
    <t>1125400</t>
  </si>
  <si>
    <t>13/06/17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</si>
  <si>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</si>
  <si>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</si>
  <si>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</si>
  <si>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</si>
  <si>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</si>
  <si>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</si>
  <si>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</si>
  <si>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</si>
  <si>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</si>
  <si>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</si>
  <si>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</si>
  <si>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</si>
  <si>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</si>
  <si>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</si>
  <si>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</si>
  <si>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</si>
  <si>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</si>
  <si>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</si>
  <si>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</si>
  <si>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</si>
  <si>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</si>
  <si>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</si>
  <si>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</si>
  <si>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</si>
  <si>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</si>
  <si>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</si>
  <si>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</si>
  <si>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</si>
  <si>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</si>
  <si>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</si>
  <si>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פז נפט- פז נפט</t>
  </si>
  <si>
    <t>1100007</t>
  </si>
  <si>
    <t>1363</t>
  </si>
  <si>
    <t>חיפושי נפט וגז</t>
  </si>
  <si>
    <t>אלוני חץ- אלוני חץ</t>
  </si>
  <si>
    <t>390013</t>
  </si>
  <si>
    <t>390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</si>
  <si>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</si>
  <si>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</si>
  <si>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</si>
  <si>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</si>
  <si>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</si>
  <si>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</si>
  <si>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</si>
  <si>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</si>
  <si>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</si>
  <si>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</si>
  <si>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</si>
  <si>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</si>
  <si>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</si>
  <si>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בזק- בזק</t>
  </si>
  <si>
    <t>230011</t>
  </si>
  <si>
    <t>230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</si>
  <si>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</si>
  <si>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</si>
  <si>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</si>
  <si>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</si>
  <si>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</si>
  <si>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</si>
  <si>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</si>
  <si>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</si>
  <si>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</si>
  <si>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</si>
  <si>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</si>
  <si>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</si>
  <si>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</si>
  <si>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</si>
  <si>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</si>
  <si>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</si>
  <si>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</si>
  <si>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</si>
  <si>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</si>
  <si>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</si>
  <si>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</si>
  <si>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</si>
  <si>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</si>
  <si>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</si>
  <si>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</si>
  <si>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</si>
  <si>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</si>
  <si>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</si>
  <si>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</si>
  <si>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</si>
  <si>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</si>
  <si>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</si>
  <si>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</si>
  <si>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</si>
  <si>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</si>
  <si>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</si>
  <si>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סה"כ מניות היתר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</si>
  <si>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</si>
  <si>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</si>
  <si>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</si>
  <si>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</si>
  <si>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</si>
  <si>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</si>
  <si>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</si>
  <si>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ATRIUM EUROPEAN-ARTS AV- ATRIUM EUROPEAN</t>
  </si>
  <si>
    <t>JE00B3DCF752</t>
  </si>
  <si>
    <t>4595</t>
  </si>
  <si>
    <t>Real Estate</t>
  </si>
  <si>
    <t>COP GY-COMPUGROUP</t>
  </si>
  <si>
    <t>DE0005437305</t>
  </si>
  <si>
    <t>FWB</t>
  </si>
  <si>
    <t>4799</t>
  </si>
  <si>
    <t>Software &amp; Services</t>
  </si>
  <si>
    <t>SOP FP - Sopra Group</t>
  </si>
  <si>
    <t>FR0000050809</t>
  </si>
  <si>
    <t>4798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</si>
  <si>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</si>
  <si>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</si>
  <si>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</si>
  <si>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</si>
  <si>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</si>
  <si>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</si>
  <si>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</si>
  <si>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LGI HOMES INC</t>
  </si>
  <si>
    <t>BBG0056655S1</t>
  </si>
  <si>
    <t>4803</t>
  </si>
  <si>
    <t>GLOBAL PAYMENTS</t>
  </si>
  <si>
    <t>US37940X1028</t>
  </si>
  <si>
    <t>4804</t>
  </si>
  <si>
    <t>COM.888</t>
  </si>
  <si>
    <t>GI000A0F6407</t>
  </si>
  <si>
    <t>4815</t>
  </si>
  <si>
    <t>SMSN LI - SAMSUNG- SMSN - SAMSUNG</t>
  </si>
  <si>
    <t>2540</t>
  </si>
  <si>
    <t>סה"כ שמחקות מדדי מניות בישראל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</si>
  <si>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</si>
  <si>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</si>
  <si>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</si>
  <si>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</si>
  <si>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</si>
  <si>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</si>
  <si>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</si>
  <si>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</si>
  <si>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</si>
  <si>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</si>
  <si>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</si>
  <si>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</si>
  <si>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</si>
  <si>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</si>
  <si>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</si>
  <si>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</si>
  <si>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VOO US_VANGUARD S&amp;P 500</t>
  </si>
  <si>
    <t>US9229083632</t>
  </si>
  <si>
    <t>2990</t>
  </si>
  <si>
    <t>Other</t>
  </si>
  <si>
    <t>BRAZIL EWZ- BlackRock Fund Advisors</t>
  </si>
  <si>
    <t>93153</t>
  </si>
  <si>
    <t>2235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</si>
  <si>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</si>
  <si>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</si>
  <si>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</si>
  <si>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</si>
  <si>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</si>
  <si>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</si>
  <si>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</si>
  <si>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</si>
  <si>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</si>
  <si>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</si>
  <si>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</si>
  <si>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</si>
  <si>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</si>
  <si>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</si>
  <si>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</si>
  <si>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</si>
  <si>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</si>
  <si>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</si>
  <si>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</si>
  <si>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</si>
  <si>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</si>
  <si>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</si>
  <si>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F9-17 XPU7 SPI 200 ASX INDEX- ASX INDEX</t>
  </si>
  <si>
    <t>31003023</t>
  </si>
  <si>
    <t>FUT VAL EUR HSB -רוו"ה מחוזים</t>
  </si>
  <si>
    <t>333740</t>
  </si>
  <si>
    <t>MONEY EUR HSBC -בטחונות</t>
  </si>
  <si>
    <t>327064</t>
  </si>
  <si>
    <t>F9/17 DAX- DJ STOXX</t>
  </si>
  <si>
    <t>31002165</t>
  </si>
  <si>
    <t>F-9/17 HSI- HSI</t>
  </si>
  <si>
    <t>31011406</t>
  </si>
  <si>
    <t>F- 09/17 MINI N- NQU7</t>
  </si>
  <si>
    <t>874008</t>
  </si>
  <si>
    <t>F9/17 MINI S&amp;P- SPX</t>
  </si>
  <si>
    <t>31002199</t>
  </si>
  <si>
    <t>F-09/17 US LONG- US 20 YR</t>
  </si>
  <si>
    <t>31000631</t>
  </si>
  <si>
    <t>MONEY HKD HSBC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</si>
  <si>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</si>
  <si>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</si>
  <si>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</si>
  <si>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</si>
  <si>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</si>
  <si>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</si>
  <si>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</si>
  <si>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</si>
  <si>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</si>
  <si>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</si>
  <si>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</si>
  <si>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</si>
  <si>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</si>
  <si>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</si>
  <si>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</si>
  <si>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</si>
  <si>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</si>
  <si>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</si>
  <si>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</si>
  <si>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</si>
  <si>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</si>
  <si>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</si>
  <si>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</si>
  <si>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</si>
  <si>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</si>
  <si>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</si>
  <si>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</si>
  <si>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</si>
  <si>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פוורד אירו/שקל 3.9215</t>
  </si>
  <si>
    <t>152855</t>
  </si>
  <si>
    <t>10/05/17</t>
  </si>
  <si>
    <t>פורוורד אירו/שקל 3.9215</t>
  </si>
  <si>
    <t>152854</t>
  </si>
  <si>
    <t>09/05/17</t>
  </si>
  <si>
    <t>פורוורד דולר שקל 3.528 16.08.17</t>
  </si>
  <si>
    <t>152863</t>
  </si>
  <si>
    <t>26/06/17</t>
  </si>
  <si>
    <t>פורוורד דולר/שקל 3.5184 16/08/17</t>
  </si>
  <si>
    <t>152861</t>
  </si>
  <si>
    <t>16/06/17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</si>
  <si>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</si>
  <si>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</si>
  <si>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</si>
  <si>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</si>
  <si>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</si>
  <si>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</si>
  <si>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</si>
  <si>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</si>
  <si>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</si>
  <si>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</si>
  <si>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</si>
  <si>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</si>
  <si>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</si>
  <si>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</si>
  <si>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</si>
  <si>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</si>
  <si>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US7960508882</t>
  </si>
  <si>
    <t>Media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</si>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</sst>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14680.82407889+2272</f>
        <v>16952.82407889</v>
      </c>
      <c r="D11" s="75">
        <v>11.18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36626.85</v>
      </c>
      <c r="D13" s="76">
        <v>27.9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59050.669529625004</v>
      </c>
      <c r="D16" s="76">
        <v>44.98</v>
      </c>
    </row>
    <row r="17" spans="1:4">
      <c r="A17" s="10" t="s">
        <v>13</v>
      </c>
      <c r="B17" s="70" t="s">
        <v>20</v>
      </c>
      <c r="C17" s="76">
        <v>15118.254999999999</v>
      </c>
      <c r="D17" s="76">
        <v>11.52</v>
      </c>
    </row>
    <row r="18" spans="1:4">
      <c r="A18" s="10" t="s">
        <v>13</v>
      </c>
      <c r="B18" s="70" t="s">
        <v>21</v>
      </c>
      <c r="C18" s="76">
        <v>4223.67</v>
      </c>
      <c r="D18" s="76">
        <v>3.22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1570.7273921542378</v>
      </c>
      <c r="D21" s="76">
        <v>1.2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-8.8862356853817008</v>
      </c>
      <c r="D31" s="76">
        <v>-0.01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12.5601</v>
      </c>
      <c r="D37" s="76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133546.66986498388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123</v>
      </c>
      <c r="D48">
        <v>2.6831999999999998</v>
      </c>
    </row>
    <row r="49" spans="3:4">
      <c r="C49" t="s">
        <v>201</v>
      </c>
      <c r="D49">
        <v>0.44829999999999998</v>
      </c>
    </row>
    <row r="50" spans="3:4">
      <c r="C50" t="s">
        <v>109</v>
      </c>
      <c r="D50">
        <v>3.496</v>
      </c>
    </row>
    <row r="51" spans="3:4">
      <c r="C51" t="s">
        <v>116</v>
      </c>
      <c r="D51">
        <v>4.5420999999999996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412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413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414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263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412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415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414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416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263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27" sqref="C2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650209.72</v>
      </c>
      <c r="H11" s="25"/>
      <c r="I11" s="75">
        <v>1570.7273921542378</v>
      </c>
      <c r="J11" s="75">
        <v>100</v>
      </c>
      <c r="K11" s="75">
        <v>1.2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650209.72</v>
      </c>
      <c r="H14" s="19"/>
      <c r="I14" s="78">
        <v>1570.7273921542378</v>
      </c>
      <c r="J14" s="78">
        <v>100</v>
      </c>
      <c r="K14" s="78">
        <v>1.2</v>
      </c>
      <c r="BF14" s="16" t="s">
        <v>129</v>
      </c>
    </row>
    <row r="15" spans="1:60">
      <c r="B15" t="s">
        <v>417</v>
      </c>
      <c r="C15" t="s">
        <v>418</v>
      </c>
      <c r="D15" t="s">
        <v>126</v>
      </c>
      <c r="E15" t="s">
        <v>399</v>
      </c>
      <c r="F15" t="s">
        <v>123</v>
      </c>
      <c r="G15" s="76">
        <v>2600</v>
      </c>
      <c r="H15" s="76">
        <v>100</v>
      </c>
      <c r="I15" s="76">
        <v>6.9763200000000003</v>
      </c>
      <c r="J15" s="76">
        <v>0.44</v>
      </c>
      <c r="K15" s="76">
        <v>0.01</v>
      </c>
      <c r="BF15" s="16" t="s">
        <v>130</v>
      </c>
    </row>
    <row r="16" spans="1:60">
      <c r="B16" t="s">
        <v>419</v>
      </c>
      <c r="C16" t="s">
        <v>420</v>
      </c>
      <c r="D16" t="s">
        <v>126</v>
      </c>
      <c r="E16" t="s">
        <v>399</v>
      </c>
      <c r="F16" t="s">
        <v>123</v>
      </c>
      <c r="G16" s="76">
        <v>77347.3</v>
      </c>
      <c r="H16" s="76">
        <v>100</v>
      </c>
      <c r="I16" s="76">
        <v>207.53827536</v>
      </c>
      <c r="J16" s="76">
        <v>13.21</v>
      </c>
      <c r="K16" s="76">
        <v>0.16</v>
      </c>
      <c r="BF16" s="16" t="s">
        <v>131</v>
      </c>
    </row>
    <row r="17" spans="2:58">
      <c r="B17" t="s">
        <v>421</v>
      </c>
      <c r="C17" t="s">
        <v>422</v>
      </c>
      <c r="D17" t="s">
        <v>126</v>
      </c>
      <c r="E17" t="s">
        <v>399</v>
      </c>
      <c r="F17" t="s">
        <v>109</v>
      </c>
      <c r="G17" s="76">
        <v>410959.13</v>
      </c>
      <c r="H17" s="76">
        <v>100</v>
      </c>
      <c r="I17" s="76">
        <v>1436.71311848</v>
      </c>
      <c r="J17" s="76">
        <v>91.47</v>
      </c>
      <c r="K17" s="76">
        <v>1.0900000000000001</v>
      </c>
      <c r="BF17" s="16" t="s">
        <v>132</v>
      </c>
    </row>
    <row r="18" spans="2:58">
      <c r="B18" t="s">
        <v>423</v>
      </c>
      <c r="C18" t="s">
        <v>424</v>
      </c>
      <c r="D18" t="s">
        <v>126</v>
      </c>
      <c r="E18" t="s">
        <v>399</v>
      </c>
      <c r="F18" t="s">
        <v>109</v>
      </c>
      <c r="G18" s="76">
        <v>-59296.25</v>
      </c>
      <c r="H18" s="76">
        <v>100</v>
      </c>
      <c r="I18" s="76">
        <v>-207.29969</v>
      </c>
      <c r="J18" s="76">
        <v>-13.2</v>
      </c>
      <c r="K18" s="76">
        <v>-0.16</v>
      </c>
      <c r="BF18" s="16" t="s">
        <v>133</v>
      </c>
    </row>
    <row r="19" spans="2:58">
      <c r="B19" t="s">
        <v>425</v>
      </c>
      <c r="C19" t="s">
        <v>426</v>
      </c>
      <c r="D19" t="s">
        <v>126</v>
      </c>
      <c r="E19" t="s">
        <v>399</v>
      </c>
      <c r="F19" t="s">
        <v>123</v>
      </c>
      <c r="G19" s="76">
        <v>9</v>
      </c>
      <c r="H19" s="76">
        <v>5.6490000000000004E-3</v>
      </c>
      <c r="I19" s="76">
        <v>1.3641657119999999E-6</v>
      </c>
      <c r="J19" s="76">
        <v>0</v>
      </c>
      <c r="K19" s="76">
        <v>0</v>
      </c>
      <c r="BF19" s="16" t="s">
        <v>134</v>
      </c>
    </row>
    <row r="20" spans="2:58">
      <c r="B20" t="s">
        <v>427</v>
      </c>
      <c r="C20" t="s">
        <v>428</v>
      </c>
      <c r="D20" t="s">
        <v>355</v>
      </c>
      <c r="E20" t="s">
        <v>399</v>
      </c>
      <c r="F20" t="s">
        <v>113</v>
      </c>
      <c r="G20" s="76">
        <v>-58950</v>
      </c>
      <c r="H20" s="76">
        <v>100</v>
      </c>
      <c r="I20" s="76">
        <v>-234.968805</v>
      </c>
      <c r="J20" s="76">
        <v>-14.96</v>
      </c>
      <c r="K20" s="76">
        <v>-0.18</v>
      </c>
      <c r="BF20" s="16" t="s">
        <v>135</v>
      </c>
    </row>
    <row r="21" spans="2:58">
      <c r="B21" t="s">
        <v>429</v>
      </c>
      <c r="C21" t="s">
        <v>430</v>
      </c>
      <c r="D21" t="s">
        <v>355</v>
      </c>
      <c r="E21" t="s">
        <v>399</v>
      </c>
      <c r="F21" t="s">
        <v>113</v>
      </c>
      <c r="G21" s="76">
        <v>67098.64</v>
      </c>
      <c r="H21" s="76">
        <v>100</v>
      </c>
      <c r="I21" s="76">
        <v>267.448469176</v>
      </c>
      <c r="J21" s="76">
        <v>17.03</v>
      </c>
      <c r="K21" s="76">
        <v>0.2</v>
      </c>
      <c r="BF21" s="16" t="s">
        <v>126</v>
      </c>
    </row>
    <row r="22" spans="2:58">
      <c r="B22" t="s">
        <v>431</v>
      </c>
      <c r="C22" t="s">
        <v>432</v>
      </c>
      <c r="D22" t="s">
        <v>355</v>
      </c>
      <c r="E22" t="s">
        <v>399</v>
      </c>
      <c r="F22" t="s">
        <v>113</v>
      </c>
      <c r="G22" s="76">
        <v>6</v>
      </c>
      <c r="H22" s="76">
        <v>1.232</v>
      </c>
      <c r="I22" s="76">
        <v>2.9463772800000001E-4</v>
      </c>
      <c r="J22" s="76">
        <v>0</v>
      </c>
      <c r="K22" s="76">
        <v>0</v>
      </c>
    </row>
    <row r="23" spans="2:58">
      <c r="B23" t="s">
        <v>433</v>
      </c>
      <c r="C23" t="s">
        <v>434</v>
      </c>
      <c r="D23" t="s">
        <v>345</v>
      </c>
      <c r="E23" t="s">
        <v>399</v>
      </c>
      <c r="F23" t="s">
        <v>201</v>
      </c>
      <c r="G23" s="76">
        <v>3</v>
      </c>
      <c r="H23" s="76">
        <v>2.5585</v>
      </c>
      <c r="I23" s="76">
        <v>3.4409266500000001E-5</v>
      </c>
      <c r="J23" s="76">
        <v>0</v>
      </c>
      <c r="K23" s="76">
        <v>0</v>
      </c>
    </row>
    <row r="24" spans="2:58">
      <c r="B24" t="s">
        <v>435</v>
      </c>
      <c r="C24" t="s">
        <v>436</v>
      </c>
      <c r="D24" t="s">
        <v>345</v>
      </c>
      <c r="E24" t="s">
        <v>399</v>
      </c>
      <c r="F24" t="s">
        <v>109</v>
      </c>
      <c r="G24" s="76">
        <v>25</v>
      </c>
      <c r="H24" s="76">
        <v>0.56527499999999997</v>
      </c>
      <c r="I24" s="76">
        <v>4.9405035000000001E-4</v>
      </c>
      <c r="J24" s="76">
        <v>0</v>
      </c>
      <c r="K24" s="76">
        <v>0</v>
      </c>
    </row>
    <row r="25" spans="2:58">
      <c r="B25" t="s">
        <v>437</v>
      </c>
      <c r="C25" t="s">
        <v>438</v>
      </c>
      <c r="D25" t="s">
        <v>345</v>
      </c>
      <c r="E25" t="s">
        <v>399</v>
      </c>
      <c r="F25" t="s">
        <v>109</v>
      </c>
      <c r="G25" s="76">
        <v>23</v>
      </c>
      <c r="H25" s="76">
        <v>0.24210000000000001</v>
      </c>
      <c r="I25" s="76">
        <v>1.9466776800000001E-4</v>
      </c>
      <c r="J25" s="76">
        <v>0</v>
      </c>
      <c r="K25" s="76">
        <v>0</v>
      </c>
    </row>
    <row r="26" spans="2:58">
      <c r="B26" t="s">
        <v>439</v>
      </c>
      <c r="C26" t="s">
        <v>440</v>
      </c>
      <c r="D26" t="s">
        <v>345</v>
      </c>
      <c r="E26" t="s">
        <v>399</v>
      </c>
      <c r="F26" t="s">
        <v>109</v>
      </c>
      <c r="G26" s="76">
        <v>-7</v>
      </c>
      <c r="H26" s="76">
        <v>1.536875E-2</v>
      </c>
      <c r="I26" s="76">
        <v>-3.7610405E-6</v>
      </c>
      <c r="J26" s="76">
        <v>0</v>
      </c>
      <c r="K26" s="76">
        <v>0</v>
      </c>
    </row>
    <row r="27" spans="2:58">
      <c r="B27" t="s">
        <v>441</v>
      </c>
      <c r="C27">
        <v>327106</v>
      </c>
      <c r="D27" s="95" t="s">
        <v>126</v>
      </c>
      <c r="E27" t="s">
        <v>399</v>
      </c>
      <c r="F27" t="s">
        <v>201</v>
      </c>
      <c r="G27" s="76">
        <v>230791.9</v>
      </c>
      <c r="H27" s="76">
        <v>100</v>
      </c>
      <c r="I27" s="76">
        <v>103.46400877000001</v>
      </c>
      <c r="J27" s="76">
        <v>6.59</v>
      </c>
      <c r="K27" s="76">
        <v>0.08</v>
      </c>
    </row>
    <row r="28" spans="2:58">
      <c r="B28" t="s">
        <v>442</v>
      </c>
      <c r="C28" t="s">
        <v>443</v>
      </c>
      <c r="D28" t="s">
        <v>126</v>
      </c>
      <c r="E28" t="s">
        <v>399</v>
      </c>
      <c r="F28" t="s">
        <v>201</v>
      </c>
      <c r="G28" s="76">
        <v>-20400</v>
      </c>
      <c r="H28" s="76">
        <v>100</v>
      </c>
      <c r="I28" s="76">
        <v>-9.1453199999999999</v>
      </c>
      <c r="J28" s="76">
        <v>-0.57999999999999996</v>
      </c>
      <c r="K28" s="76">
        <v>-0.01</v>
      </c>
    </row>
    <row r="29" spans="2:58">
      <c r="B29" t="s">
        <v>221</v>
      </c>
      <c r="C29" s="19"/>
      <c r="D29" s="19"/>
      <c r="E29" s="19"/>
      <c r="F29" s="19"/>
      <c r="G29" s="19"/>
      <c r="H29" s="19"/>
    </row>
    <row r="30" spans="2:58">
      <c r="B30" t="s">
        <v>256</v>
      </c>
      <c r="C30" s="19"/>
      <c r="D30" s="19"/>
      <c r="E30" s="19"/>
      <c r="F30" s="19"/>
      <c r="G30" s="19"/>
      <c r="H30" s="19"/>
    </row>
    <row r="31" spans="2:58">
      <c r="B31" t="s">
        <v>257</v>
      </c>
      <c r="C31" s="19"/>
      <c r="D31" s="19"/>
      <c r="E31" s="19"/>
      <c r="F31" s="19"/>
      <c r="G31" s="19"/>
      <c r="H31" s="19"/>
    </row>
    <row r="32" spans="2:58">
      <c r="B32" t="s">
        <v>258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9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444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445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446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447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448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449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450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444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445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446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447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448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449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450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451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452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453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454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455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456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457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263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458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459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456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457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263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460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461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462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463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464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465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466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467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468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411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221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412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413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469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414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263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412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415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414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416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263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16952.82407889</v>
      </c>
      <c r="K11" s="75">
        <v>100</v>
      </c>
      <c r="L11" s="75">
        <v>11.18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16952.82407889</v>
      </c>
      <c r="K12" s="78">
        <v>100</v>
      </c>
      <c r="L12" s="78">
        <v>11.18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16893.366699999999</v>
      </c>
      <c r="K13" s="78">
        <v>99.59</v>
      </c>
      <c r="L13" s="78">
        <v>11.14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6">
        <v>0</v>
      </c>
      <c r="I14" s="76">
        <v>0</v>
      </c>
      <c r="J14" s="76">
        <f>14621.3667+2272</f>
        <v>16893.366699999999</v>
      </c>
      <c r="K14" s="76">
        <v>99.59</v>
      </c>
      <c r="L14" s="76">
        <v>11.14</v>
      </c>
    </row>
    <row r="15" spans="2:13">
      <c r="B15" s="77" t="s">
        <v>208</v>
      </c>
      <c r="C15" s="26"/>
      <c r="D15" s="27"/>
      <c r="E15" s="27"/>
      <c r="F15" s="27"/>
      <c r="G15" s="27"/>
      <c r="H15" s="27"/>
      <c r="I15" s="78">
        <v>0</v>
      </c>
      <c r="J15" s="78">
        <v>59.457378890000001</v>
      </c>
      <c r="K15" s="78">
        <v>0.41</v>
      </c>
      <c r="L15" s="78">
        <v>0.05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113</v>
      </c>
      <c r="H16" s="76">
        <v>0</v>
      </c>
      <c r="I16" s="76">
        <v>0</v>
      </c>
      <c r="J16" s="76">
        <v>33.910044249999999</v>
      </c>
      <c r="K16" s="76">
        <v>0.23</v>
      </c>
      <c r="L16" s="76">
        <v>0.03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152</v>
      </c>
      <c r="G17" t="s">
        <v>109</v>
      </c>
      <c r="H17" s="76">
        <v>0</v>
      </c>
      <c r="I17" s="76">
        <v>0</v>
      </c>
      <c r="J17" s="76">
        <v>25.547334639999999</v>
      </c>
      <c r="K17" s="76">
        <v>0.17</v>
      </c>
      <c r="L17" s="76">
        <v>0.02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-1340000</v>
      </c>
      <c r="H11" s="7"/>
      <c r="I11" s="75">
        <v>-8.8862356853817008</v>
      </c>
      <c r="J11" s="75">
        <v>100</v>
      </c>
      <c r="K11" s="75">
        <v>-0.01</v>
      </c>
      <c r="AW11" s="16"/>
    </row>
    <row r="12" spans="2:49">
      <c r="B12" s="77" t="s">
        <v>202</v>
      </c>
      <c r="C12" s="16"/>
      <c r="D12" s="16"/>
      <c r="G12" s="78">
        <v>-1340000</v>
      </c>
      <c r="I12" s="78">
        <v>-8.8862356853817008</v>
      </c>
      <c r="J12" s="78">
        <v>100</v>
      </c>
      <c r="K12" s="78">
        <v>-0.01</v>
      </c>
    </row>
    <row r="13" spans="2:49">
      <c r="B13" s="77" t="s">
        <v>412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413</v>
      </c>
      <c r="C15" s="16"/>
      <c r="D15" s="16"/>
      <c r="G15" s="78">
        <v>-1340000</v>
      </c>
      <c r="I15" s="78">
        <v>-8.8862356853817008</v>
      </c>
      <c r="J15" s="78">
        <v>100</v>
      </c>
      <c r="K15" s="78">
        <v>-0.01</v>
      </c>
    </row>
    <row r="16" spans="2:49">
      <c r="B16" t="s">
        <v>470</v>
      </c>
      <c r="C16" t="s">
        <v>471</v>
      </c>
      <c r="D16" t="s">
        <v>126</v>
      </c>
      <c r="E16" t="s">
        <v>113</v>
      </c>
      <c r="F16" t="s">
        <v>472</v>
      </c>
      <c r="G16" s="76">
        <v>-365000</v>
      </c>
      <c r="H16" s="76">
        <v>6.3595860521988765</v>
      </c>
      <c r="I16" s="76">
        <v>-23.212489090525899</v>
      </c>
      <c r="J16" s="76">
        <v>261.22000000000003</v>
      </c>
      <c r="K16" s="76">
        <v>-0.02</v>
      </c>
    </row>
    <row r="17" spans="2:11">
      <c r="B17" t="s">
        <v>473</v>
      </c>
      <c r="C17" t="s">
        <v>474</v>
      </c>
      <c r="D17" t="s">
        <v>126</v>
      </c>
      <c r="E17" t="s">
        <v>113</v>
      </c>
      <c r="F17" t="s">
        <v>475</v>
      </c>
      <c r="G17" s="76">
        <v>-100000</v>
      </c>
      <c r="H17" s="76">
        <v>6.7591670123543004</v>
      </c>
      <c r="I17" s="76">
        <v>-6.7591670123543004</v>
      </c>
      <c r="J17" s="76">
        <v>76.06</v>
      </c>
      <c r="K17" s="76">
        <v>-0.01</v>
      </c>
    </row>
    <row r="18" spans="2:11">
      <c r="B18" t="s">
        <v>476</v>
      </c>
      <c r="C18" t="s">
        <v>477</v>
      </c>
      <c r="D18" t="s">
        <v>126</v>
      </c>
      <c r="E18" t="s">
        <v>109</v>
      </c>
      <c r="F18" t="s">
        <v>478</v>
      </c>
      <c r="G18" s="76">
        <v>-325000</v>
      </c>
      <c r="H18" s="76">
        <v>-3.0883134424091692</v>
      </c>
      <c r="I18" s="76">
        <v>10.0370186878298</v>
      </c>
      <c r="J18" s="76">
        <v>-112.95</v>
      </c>
      <c r="K18" s="76">
        <v>0.01</v>
      </c>
    </row>
    <row r="19" spans="2:11">
      <c r="B19" t="s">
        <v>479</v>
      </c>
      <c r="C19" t="s">
        <v>480</v>
      </c>
      <c r="D19" t="s">
        <v>126</v>
      </c>
      <c r="E19" t="s">
        <v>109</v>
      </c>
      <c r="F19" t="s">
        <v>481</v>
      </c>
      <c r="G19" s="76">
        <v>-550000</v>
      </c>
      <c r="H19" s="76">
        <v>-2.0088003144852182</v>
      </c>
      <c r="I19" s="76">
        <v>11.048401729668701</v>
      </c>
      <c r="J19" s="76">
        <v>-124.33</v>
      </c>
      <c r="K19" s="76">
        <v>0.01</v>
      </c>
    </row>
    <row r="20" spans="2:11">
      <c r="B20" s="77" t="s">
        <v>469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C21" t="s">
        <v>214</v>
      </c>
      <c r="D21" t="s">
        <v>214</v>
      </c>
      <c r="E21" t="s">
        <v>214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414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263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219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s="77" t="s">
        <v>412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415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414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263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t="s">
        <v>221</v>
      </c>
      <c r="C35" s="16"/>
      <c r="D35" s="16"/>
    </row>
    <row r="36" spans="2:11">
      <c r="B36" t="s">
        <v>256</v>
      </c>
      <c r="C36" s="16"/>
      <c r="D36" s="16"/>
    </row>
    <row r="37" spans="2:11">
      <c r="B37" t="s">
        <v>257</v>
      </c>
      <c r="C37" s="16"/>
      <c r="D37" s="16"/>
    </row>
    <row r="38" spans="2:11">
      <c r="B38" t="s">
        <v>258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L31" sqref="L3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444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445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446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447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448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449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450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444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445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446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447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448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449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450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482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483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484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485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486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487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488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489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490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491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492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484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485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491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456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457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493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494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263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495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496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495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496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12.5601</v>
      </c>
      <c r="J11" s="75">
        <v>100</v>
      </c>
      <c r="K11" s="75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12.5601</v>
      </c>
      <c r="J12" s="78">
        <v>100</v>
      </c>
      <c r="K12" s="78">
        <v>0.01</v>
      </c>
    </row>
    <row r="13" spans="2:60">
      <c r="B13" t="s">
        <v>497</v>
      </c>
      <c r="C13" t="s">
        <v>294</v>
      </c>
      <c r="D13" t="s">
        <v>214</v>
      </c>
      <c r="E13" t="s">
        <v>152</v>
      </c>
      <c r="F13" s="76">
        <v>0</v>
      </c>
      <c r="G13" t="s">
        <v>105</v>
      </c>
      <c r="H13" s="76">
        <v>0</v>
      </c>
      <c r="I13" s="76">
        <v>12.5601</v>
      </c>
      <c r="J13" s="76">
        <v>100</v>
      </c>
      <c r="K13" s="76">
        <v>0.01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263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456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457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263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1.84</v>
      </c>
      <c r="I11" s="7"/>
      <c r="J11" s="7"/>
      <c r="K11" s="75">
        <v>0.36</v>
      </c>
      <c r="L11" s="75">
        <v>35650000</v>
      </c>
      <c r="M11" s="7"/>
      <c r="N11" s="75">
        <v>36626.85</v>
      </c>
      <c r="O11" s="7"/>
      <c r="P11" s="75">
        <v>100</v>
      </c>
      <c r="Q11" s="75">
        <v>27.9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202</v>
      </c>
      <c r="C12" s="16"/>
      <c r="D12" s="16"/>
      <c r="H12" s="78">
        <v>1.84</v>
      </c>
      <c r="K12" s="78">
        <v>0.36</v>
      </c>
      <c r="L12" s="78">
        <v>35650000</v>
      </c>
      <c r="N12" s="78">
        <v>36626.85</v>
      </c>
      <c r="P12" s="78">
        <v>100</v>
      </c>
      <c r="Q12" s="78">
        <v>27.9</v>
      </c>
    </row>
    <row r="13" spans="2:52">
      <c r="B13" s="77" t="s">
        <v>222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223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214</v>
      </c>
      <c r="C15" t="s">
        <v>214</v>
      </c>
      <c r="D15" s="16"/>
      <c r="E15" t="s">
        <v>214</v>
      </c>
      <c r="H15" s="76">
        <v>0</v>
      </c>
      <c r="I15" t="s">
        <v>214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224</v>
      </c>
      <c r="C16" s="16"/>
      <c r="D16" s="16"/>
      <c r="H16" s="78">
        <v>1.84</v>
      </c>
      <c r="K16" s="78">
        <v>0.36</v>
      </c>
      <c r="L16" s="78">
        <v>35650000</v>
      </c>
      <c r="N16" s="78">
        <v>36626.85</v>
      </c>
      <c r="P16" s="78">
        <v>100</v>
      </c>
      <c r="Q16" s="78">
        <v>27.9</v>
      </c>
    </row>
    <row r="17" spans="2:17">
      <c r="B17" s="77" t="s">
        <v>225</v>
      </c>
      <c r="C17" s="16"/>
      <c r="D17" s="16"/>
      <c r="H17" s="78">
        <v>0.32</v>
      </c>
      <c r="K17" s="78">
        <v>0.02</v>
      </c>
      <c r="L17" s="78">
        <v>29000000</v>
      </c>
      <c r="N17" s="78">
        <v>28977.474999999999</v>
      </c>
      <c r="P17" s="78">
        <v>79.12</v>
      </c>
      <c r="Q17" s="78">
        <v>22.07</v>
      </c>
    </row>
    <row r="18" spans="2:17">
      <c r="B18" t="s">
        <v>226</v>
      </c>
      <c r="C18" t="s">
        <v>227</v>
      </c>
      <c r="D18" t="s">
        <v>103</v>
      </c>
      <c r="E18" t="s">
        <v>228</v>
      </c>
      <c r="F18" t="s">
        <v>152</v>
      </c>
      <c r="G18" t="s">
        <v>229</v>
      </c>
      <c r="H18" s="76">
        <v>0.76</v>
      </c>
      <c r="I18" t="s">
        <v>105</v>
      </c>
      <c r="J18" s="76">
        <v>0</v>
      </c>
      <c r="K18" s="76">
        <v>0</v>
      </c>
      <c r="L18" s="76">
        <v>4500000</v>
      </c>
      <c r="M18" s="76">
        <v>99.96</v>
      </c>
      <c r="N18" s="76">
        <v>4498.2</v>
      </c>
      <c r="O18" s="76">
        <v>0.06</v>
      </c>
      <c r="P18" s="76">
        <v>12.28</v>
      </c>
      <c r="Q18" s="76">
        <v>3.43</v>
      </c>
    </row>
    <row r="19" spans="2:17">
      <c r="B19" t="s">
        <v>230</v>
      </c>
      <c r="C19" t="s">
        <v>231</v>
      </c>
      <c r="D19" t="s">
        <v>103</v>
      </c>
      <c r="E19" t="s">
        <v>228</v>
      </c>
      <c r="F19" t="s">
        <v>152</v>
      </c>
      <c r="G19" t="s">
        <v>232</v>
      </c>
      <c r="H19" s="76">
        <v>0.68</v>
      </c>
      <c r="I19" t="s">
        <v>105</v>
      </c>
      <c r="J19" s="76">
        <v>0</v>
      </c>
      <c r="K19" s="76">
        <v>0.16</v>
      </c>
      <c r="L19" s="76">
        <v>4250000</v>
      </c>
      <c r="M19" s="76">
        <v>99.95</v>
      </c>
      <c r="N19" s="76">
        <v>4247.875</v>
      </c>
      <c r="O19" s="76">
        <v>0.06</v>
      </c>
      <c r="P19" s="76">
        <v>11.6</v>
      </c>
      <c r="Q19" s="76">
        <v>3.24</v>
      </c>
    </row>
    <row r="20" spans="2:17">
      <c r="B20" t="s">
        <v>233</v>
      </c>
      <c r="C20" t="s">
        <v>234</v>
      </c>
      <c r="D20" t="s">
        <v>103</v>
      </c>
      <c r="E20" t="s">
        <v>228</v>
      </c>
      <c r="F20" t="s">
        <v>153</v>
      </c>
      <c r="G20" t="s">
        <v>235</v>
      </c>
      <c r="H20" s="76">
        <v>0.93</v>
      </c>
      <c r="I20" t="s">
        <v>105</v>
      </c>
      <c r="J20" s="76">
        <v>0</v>
      </c>
      <c r="K20" s="76">
        <v>0</v>
      </c>
      <c r="L20" s="76">
        <v>3250000</v>
      </c>
      <c r="M20" s="76">
        <v>99.92</v>
      </c>
      <c r="N20" s="76">
        <v>3247.4</v>
      </c>
      <c r="O20" s="76">
        <v>0.05</v>
      </c>
      <c r="P20" s="76">
        <v>8.8699999999999992</v>
      </c>
      <c r="Q20" s="76">
        <v>2.4700000000000002</v>
      </c>
    </row>
    <row r="21" spans="2:17">
      <c r="B21" t="s">
        <v>236</v>
      </c>
      <c r="C21" t="s">
        <v>237</v>
      </c>
      <c r="D21" t="s">
        <v>103</v>
      </c>
      <c r="E21" t="s">
        <v>228</v>
      </c>
      <c r="F21" t="s">
        <v>152</v>
      </c>
      <c r="G21" t="s">
        <v>238</v>
      </c>
      <c r="I21" t="s">
        <v>105</v>
      </c>
      <c r="J21" s="76">
        <v>0</v>
      </c>
      <c r="K21" s="76">
        <v>0</v>
      </c>
      <c r="L21" s="76">
        <v>12000000</v>
      </c>
      <c r="M21" s="76">
        <v>99.9</v>
      </c>
      <c r="N21" s="76">
        <v>11988</v>
      </c>
      <c r="O21" s="76">
        <v>0</v>
      </c>
      <c r="P21" s="76">
        <v>32.729999999999997</v>
      </c>
      <c r="Q21" s="76">
        <v>9.1300000000000008</v>
      </c>
    </row>
    <row r="22" spans="2:17">
      <c r="B22" t="s">
        <v>239</v>
      </c>
      <c r="C22" t="s">
        <v>240</v>
      </c>
      <c r="D22" t="s">
        <v>103</v>
      </c>
      <c r="E22" t="s">
        <v>228</v>
      </c>
      <c r="F22" t="s">
        <v>153</v>
      </c>
      <c r="G22" t="s">
        <v>241</v>
      </c>
      <c r="I22" t="s">
        <v>105</v>
      </c>
      <c r="J22" s="76">
        <v>0</v>
      </c>
      <c r="K22" s="76">
        <v>0</v>
      </c>
      <c r="L22" s="76">
        <v>5000000</v>
      </c>
      <c r="M22" s="76">
        <v>99.92</v>
      </c>
      <c r="N22" s="76">
        <v>4996</v>
      </c>
      <c r="O22" s="76">
        <v>0</v>
      </c>
      <c r="P22" s="76">
        <v>13.64</v>
      </c>
      <c r="Q22" s="76">
        <v>3.81</v>
      </c>
    </row>
    <row r="23" spans="2:17">
      <c r="B23" s="77" t="s">
        <v>242</v>
      </c>
      <c r="C23" s="16"/>
      <c r="D23" s="16"/>
      <c r="H23" s="78">
        <v>7.59</v>
      </c>
      <c r="K23" s="78">
        <v>1.65</v>
      </c>
      <c r="L23" s="78">
        <v>6650000</v>
      </c>
      <c r="N23" s="78">
        <v>7649.375</v>
      </c>
      <c r="P23" s="78">
        <v>20.88</v>
      </c>
      <c r="Q23" s="78">
        <v>5.83</v>
      </c>
    </row>
    <row r="24" spans="2:17">
      <c r="B24" t="s">
        <v>243</v>
      </c>
      <c r="C24" t="s">
        <v>244</v>
      </c>
      <c r="D24" t="s">
        <v>103</v>
      </c>
      <c r="E24" t="s">
        <v>228</v>
      </c>
      <c r="F24" t="s">
        <v>152</v>
      </c>
      <c r="G24" t="s">
        <v>245</v>
      </c>
      <c r="H24" s="76">
        <v>1.58</v>
      </c>
      <c r="I24" t="s">
        <v>105</v>
      </c>
      <c r="J24" s="76">
        <v>0.5</v>
      </c>
      <c r="K24" s="76">
        <v>0.38</v>
      </c>
      <c r="L24" s="76">
        <v>4000000</v>
      </c>
      <c r="M24" s="76">
        <v>100.79</v>
      </c>
      <c r="N24" s="76">
        <v>4031.6</v>
      </c>
      <c r="O24" s="76">
        <v>0.03</v>
      </c>
      <c r="P24" s="76">
        <v>11.01</v>
      </c>
      <c r="Q24" s="76">
        <v>3.07</v>
      </c>
    </row>
    <row r="25" spans="2:17">
      <c r="B25" t="s">
        <v>246</v>
      </c>
      <c r="C25" t="s">
        <v>247</v>
      </c>
      <c r="D25" t="s">
        <v>103</v>
      </c>
      <c r="E25" t="s">
        <v>228</v>
      </c>
      <c r="F25" t="s">
        <v>152</v>
      </c>
      <c r="G25" t="s">
        <v>248</v>
      </c>
      <c r="H25" s="76">
        <v>2.1</v>
      </c>
      <c r="I25" t="s">
        <v>105</v>
      </c>
      <c r="J25" s="76">
        <v>2.25</v>
      </c>
      <c r="K25" s="76">
        <v>0.6</v>
      </c>
      <c r="L25" s="76">
        <v>350000</v>
      </c>
      <c r="M25" s="76">
        <v>103.99</v>
      </c>
      <c r="N25" s="76">
        <v>363.96499999999997</v>
      </c>
      <c r="O25" s="76">
        <v>0</v>
      </c>
      <c r="P25" s="76">
        <v>0.99</v>
      </c>
      <c r="Q25" s="76">
        <v>0.28000000000000003</v>
      </c>
    </row>
    <row r="26" spans="2:17">
      <c r="B26" t="s">
        <v>249</v>
      </c>
      <c r="C26" t="s">
        <v>250</v>
      </c>
      <c r="D26" t="s">
        <v>103</v>
      </c>
      <c r="E26" t="s">
        <v>228</v>
      </c>
      <c r="F26" t="s">
        <v>152</v>
      </c>
      <c r="G26" t="s">
        <v>251</v>
      </c>
      <c r="H26" s="76">
        <v>15.64</v>
      </c>
      <c r="I26" t="s">
        <v>105</v>
      </c>
      <c r="J26" s="76">
        <v>5.5</v>
      </c>
      <c r="K26" s="76">
        <v>3.33</v>
      </c>
      <c r="L26" s="76">
        <v>2300000</v>
      </c>
      <c r="M26" s="76">
        <v>141.47</v>
      </c>
      <c r="N26" s="76">
        <v>3253.81</v>
      </c>
      <c r="O26" s="76">
        <v>0.01</v>
      </c>
      <c r="P26" s="76">
        <v>8.8800000000000008</v>
      </c>
      <c r="Q26" s="76">
        <v>2.48</v>
      </c>
    </row>
    <row r="27" spans="2:17">
      <c r="B27" s="77" t="s">
        <v>252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253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219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254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255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t="s">
        <v>256</v>
      </c>
      <c r="C36" s="16"/>
      <c r="D36" s="16"/>
    </row>
    <row r="37" spans="2:17">
      <c r="B37" t="s">
        <v>257</v>
      </c>
      <c r="C37" s="16"/>
      <c r="D37" s="16"/>
    </row>
    <row r="38" spans="2:17">
      <c r="B38" t="s">
        <v>258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456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457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263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256</v>
      </c>
      <c r="C25" s="16"/>
      <c r="D25" s="16"/>
      <c r="E25" s="16"/>
      <c r="F25" s="16"/>
      <c r="G25" s="16"/>
    </row>
    <row r="26" spans="2:20">
      <c r="B26" t="s">
        <v>257</v>
      </c>
      <c r="C26" s="16"/>
      <c r="D26" s="16"/>
      <c r="E26" s="16"/>
      <c r="F26" s="16"/>
      <c r="G26" s="16"/>
    </row>
    <row r="27" spans="2:20">
      <c r="B27" t="s">
        <v>258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259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224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263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6">
        <v>0</v>
      </c>
      <c r="L20" t="s">
        <v>214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219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261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262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6">
        <v>0</v>
      </c>
      <c r="L25" t="s">
        <v>214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256</v>
      </c>
      <c r="C27" s="16"/>
      <c r="D27" s="16"/>
      <c r="E27" s="16"/>
      <c r="F27" s="16"/>
    </row>
    <row r="28" spans="2:21">
      <c r="B28" t="s">
        <v>257</v>
      </c>
      <c r="C28" s="16"/>
      <c r="D28" s="16"/>
      <c r="E28" s="16"/>
      <c r="F28" s="16"/>
    </row>
    <row r="29" spans="2:21">
      <c r="B29" t="s">
        <v>258</v>
      </c>
      <c r="C29" s="16"/>
      <c r="D29" s="16"/>
      <c r="E29" s="16"/>
      <c r="F29" s="16"/>
    </row>
    <row r="30" spans="2:21">
      <c r="B30" t="s">
        <v>264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1" workbookViewId="0">
      <selection activeCell="E42" sqref="E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2391884</v>
      </c>
      <c r="J11" s="7"/>
      <c r="K11" s="75">
        <v>59050.669529625004</v>
      </c>
      <c r="L11" s="7"/>
      <c r="M11" s="75">
        <v>100</v>
      </c>
      <c r="N11" s="75">
        <v>44.98</v>
      </c>
      <c r="BE11" s="16"/>
      <c r="BF11" s="19"/>
      <c r="BG11" s="16"/>
      <c r="BI11" s="16"/>
    </row>
    <row r="12" spans="2:61">
      <c r="B12" s="77" t="s">
        <v>202</v>
      </c>
      <c r="E12" s="16"/>
      <c r="F12" s="16"/>
      <c r="G12" s="16"/>
      <c r="I12" s="78">
        <v>2274296</v>
      </c>
      <c r="K12" s="78">
        <v>50743.796649999997</v>
      </c>
      <c r="M12" s="78">
        <v>85.93</v>
      </c>
      <c r="N12" s="78">
        <v>38.65</v>
      </c>
    </row>
    <row r="13" spans="2:61">
      <c r="B13" s="77" t="s">
        <v>265</v>
      </c>
      <c r="E13" s="16"/>
      <c r="F13" s="16"/>
      <c r="G13" s="16"/>
      <c r="I13" s="78">
        <v>1638636</v>
      </c>
      <c r="K13" s="78">
        <v>40332.95577</v>
      </c>
      <c r="M13" s="78">
        <v>68.3</v>
      </c>
      <c r="N13" s="78">
        <v>30.72</v>
      </c>
    </row>
    <row r="14" spans="2:61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105</v>
      </c>
      <c r="I14" s="76">
        <v>380000</v>
      </c>
      <c r="J14" s="76">
        <v>919.9</v>
      </c>
      <c r="K14" s="76">
        <v>3495.62</v>
      </c>
      <c r="L14" s="76">
        <v>0.03</v>
      </c>
      <c r="M14" s="76">
        <v>5.92</v>
      </c>
      <c r="N14" s="76">
        <v>2.66</v>
      </c>
    </row>
    <row r="15" spans="2:61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269</v>
      </c>
      <c r="H15" t="s">
        <v>105</v>
      </c>
      <c r="I15" s="76">
        <v>36035</v>
      </c>
      <c r="J15" s="76">
        <v>6326</v>
      </c>
      <c r="K15" s="76">
        <v>2279.5740999999998</v>
      </c>
      <c r="L15" s="76">
        <v>0.04</v>
      </c>
      <c r="M15" s="76">
        <v>3.86</v>
      </c>
      <c r="N15" s="76">
        <v>1.74</v>
      </c>
    </row>
    <row r="16" spans="2:61">
      <c r="B16" t="s">
        <v>273</v>
      </c>
      <c r="C16" t="s">
        <v>274</v>
      </c>
      <c r="D16" t="s">
        <v>103</v>
      </c>
      <c r="E16" t="s">
        <v>126</v>
      </c>
      <c r="F16" t="s">
        <v>275</v>
      </c>
      <c r="G16" t="s">
        <v>269</v>
      </c>
      <c r="H16" t="s">
        <v>105</v>
      </c>
      <c r="I16" s="76">
        <v>459700</v>
      </c>
      <c r="J16" s="76">
        <v>1697</v>
      </c>
      <c r="K16" s="76">
        <v>7801.1090000000004</v>
      </c>
      <c r="L16" s="76">
        <v>0.03</v>
      </c>
      <c r="M16" s="76">
        <v>13.21</v>
      </c>
      <c r="N16" s="76">
        <v>5.94</v>
      </c>
    </row>
    <row r="17" spans="2:14">
      <c r="B17" t="s">
        <v>276</v>
      </c>
      <c r="C17" t="s">
        <v>277</v>
      </c>
      <c r="D17" t="s">
        <v>103</v>
      </c>
      <c r="E17" t="s">
        <v>126</v>
      </c>
      <c r="F17" t="s">
        <v>278</v>
      </c>
      <c r="G17" t="s">
        <v>269</v>
      </c>
      <c r="H17" t="s">
        <v>105</v>
      </c>
      <c r="I17" s="76">
        <v>31785</v>
      </c>
      <c r="J17" s="76">
        <v>6350</v>
      </c>
      <c r="K17" s="76">
        <v>2018.3475000000001</v>
      </c>
      <c r="L17" s="76">
        <v>0.01</v>
      </c>
      <c r="M17" s="76">
        <v>3.42</v>
      </c>
      <c r="N17" s="76">
        <v>1.54</v>
      </c>
    </row>
    <row r="18" spans="2:14">
      <c r="B18" t="s">
        <v>279</v>
      </c>
      <c r="C18" t="s">
        <v>280</v>
      </c>
      <c r="D18" t="s">
        <v>103</v>
      </c>
      <c r="E18" t="s">
        <v>126</v>
      </c>
      <c r="F18" t="s">
        <v>281</v>
      </c>
      <c r="G18" t="s">
        <v>269</v>
      </c>
      <c r="H18" t="s">
        <v>105</v>
      </c>
      <c r="I18" s="76">
        <v>268000</v>
      </c>
      <c r="J18" s="76">
        <v>2354</v>
      </c>
      <c r="K18" s="76">
        <v>6308.72</v>
      </c>
      <c r="L18" s="76">
        <v>0.02</v>
      </c>
      <c r="M18" s="76">
        <v>10.68</v>
      </c>
      <c r="N18" s="76">
        <v>4.8099999999999996</v>
      </c>
    </row>
    <row r="19" spans="2:14">
      <c r="B19" t="s">
        <v>282</v>
      </c>
      <c r="C19" t="s">
        <v>283</v>
      </c>
      <c r="D19" t="s">
        <v>103</v>
      </c>
      <c r="E19" t="s">
        <v>126</v>
      </c>
      <c r="F19" t="s">
        <v>284</v>
      </c>
      <c r="G19" t="s">
        <v>285</v>
      </c>
      <c r="H19" t="s">
        <v>105</v>
      </c>
      <c r="I19" s="76">
        <v>2535</v>
      </c>
      <c r="J19" s="76">
        <v>59610</v>
      </c>
      <c r="K19" s="76">
        <v>1511.1134999999999</v>
      </c>
      <c r="L19" s="76">
        <v>0.02</v>
      </c>
      <c r="M19" s="76">
        <v>2.56</v>
      </c>
      <c r="N19" s="76">
        <v>1.1499999999999999</v>
      </c>
    </row>
    <row r="20" spans="2:14">
      <c r="B20" t="s">
        <v>286</v>
      </c>
      <c r="C20" t="s">
        <v>287</v>
      </c>
      <c r="D20" t="s">
        <v>103</v>
      </c>
      <c r="E20" t="s">
        <v>126</v>
      </c>
      <c r="F20" t="s">
        <v>288</v>
      </c>
      <c r="G20" t="s">
        <v>289</v>
      </c>
      <c r="H20" t="s">
        <v>105</v>
      </c>
      <c r="I20" s="76">
        <v>133675</v>
      </c>
      <c r="J20" s="76">
        <v>3529</v>
      </c>
      <c r="K20" s="76">
        <v>4717.3907499999996</v>
      </c>
      <c r="L20" s="76">
        <v>0.09</v>
      </c>
      <c r="M20" s="76">
        <v>7.99</v>
      </c>
      <c r="N20" s="76">
        <v>3.59</v>
      </c>
    </row>
    <row r="21" spans="2:14">
      <c r="B21" t="s">
        <v>290</v>
      </c>
      <c r="C21" t="s">
        <v>291</v>
      </c>
      <c r="D21" t="s">
        <v>103</v>
      </c>
      <c r="E21" t="s">
        <v>126</v>
      </c>
      <c r="F21" t="s">
        <v>292</v>
      </c>
      <c r="G21" t="s">
        <v>289</v>
      </c>
      <c r="H21" t="s">
        <v>105</v>
      </c>
      <c r="I21" s="76">
        <v>113250</v>
      </c>
      <c r="J21" s="76">
        <v>1830</v>
      </c>
      <c r="K21" s="76">
        <v>2072.4749999999999</v>
      </c>
      <c r="L21" s="76">
        <v>0.04</v>
      </c>
      <c r="M21" s="76">
        <v>3.51</v>
      </c>
      <c r="N21" s="76">
        <v>1.58</v>
      </c>
    </row>
    <row r="22" spans="2:14">
      <c r="B22" t="s">
        <v>293</v>
      </c>
      <c r="C22" t="s">
        <v>294</v>
      </c>
      <c r="D22" t="s">
        <v>103</v>
      </c>
      <c r="E22" t="s">
        <v>126</v>
      </c>
      <c r="F22" t="s">
        <v>295</v>
      </c>
      <c r="G22" t="s">
        <v>289</v>
      </c>
      <c r="H22" t="s">
        <v>105</v>
      </c>
      <c r="I22" s="76">
        <v>35886</v>
      </c>
      <c r="J22" s="76">
        <v>3372</v>
      </c>
      <c r="K22" s="76">
        <v>1210.07592</v>
      </c>
      <c r="L22" s="76">
        <v>0.02</v>
      </c>
      <c r="M22" s="76">
        <v>2.0499999999999998</v>
      </c>
      <c r="N22" s="76">
        <v>0.92</v>
      </c>
    </row>
    <row r="23" spans="2:14">
      <c r="B23" t="s">
        <v>296</v>
      </c>
      <c r="C23" t="s">
        <v>297</v>
      </c>
      <c r="D23" t="s">
        <v>103</v>
      </c>
      <c r="E23" t="s">
        <v>126</v>
      </c>
      <c r="F23" t="s">
        <v>298</v>
      </c>
      <c r="G23" t="s">
        <v>289</v>
      </c>
      <c r="H23" t="s">
        <v>105</v>
      </c>
      <c r="I23" s="76">
        <v>15350</v>
      </c>
      <c r="J23" s="76">
        <v>18350</v>
      </c>
      <c r="K23" s="76">
        <v>2816.7249999999999</v>
      </c>
      <c r="L23" s="76">
        <v>0.03</v>
      </c>
      <c r="M23" s="76">
        <v>4.7699999999999996</v>
      </c>
      <c r="N23" s="76">
        <v>2.15</v>
      </c>
    </row>
    <row r="24" spans="2:14">
      <c r="B24" t="s">
        <v>299</v>
      </c>
      <c r="C24" t="s">
        <v>300</v>
      </c>
      <c r="D24" t="s">
        <v>103</v>
      </c>
      <c r="E24" t="s">
        <v>126</v>
      </c>
      <c r="F24" t="s">
        <v>301</v>
      </c>
      <c r="G24" t="s">
        <v>289</v>
      </c>
      <c r="H24" t="s">
        <v>105</v>
      </c>
      <c r="I24" s="76">
        <v>27420</v>
      </c>
      <c r="J24" s="76">
        <v>19400</v>
      </c>
      <c r="K24" s="76">
        <v>5319.48</v>
      </c>
      <c r="L24" s="76">
        <v>0.02</v>
      </c>
      <c r="M24" s="76">
        <v>9.01</v>
      </c>
      <c r="N24" s="76">
        <v>4.05</v>
      </c>
    </row>
    <row r="25" spans="2:14">
      <c r="B25" t="s">
        <v>302</v>
      </c>
      <c r="C25" t="s">
        <v>303</v>
      </c>
      <c r="D25" t="s">
        <v>103</v>
      </c>
      <c r="E25" t="s">
        <v>126</v>
      </c>
      <c r="F25" t="s">
        <v>304</v>
      </c>
      <c r="G25" t="s">
        <v>135</v>
      </c>
      <c r="H25" t="s">
        <v>105</v>
      </c>
      <c r="I25" s="76">
        <v>135000</v>
      </c>
      <c r="J25" s="76">
        <v>579.5</v>
      </c>
      <c r="K25" s="76">
        <v>782.32500000000005</v>
      </c>
      <c r="L25" s="76">
        <v>0</v>
      </c>
      <c r="M25" s="76">
        <v>1.32</v>
      </c>
      <c r="N25" s="76">
        <v>0.6</v>
      </c>
    </row>
    <row r="26" spans="2:14">
      <c r="B26" s="77" t="s">
        <v>305</v>
      </c>
      <c r="E26" s="16"/>
      <c r="F26" s="16"/>
      <c r="G26" s="16"/>
      <c r="I26" s="78">
        <v>635660</v>
      </c>
      <c r="K26" s="78">
        <v>10410.84088</v>
      </c>
      <c r="M26" s="78">
        <v>17.63</v>
      </c>
      <c r="N26" s="78">
        <v>7.93</v>
      </c>
    </row>
    <row r="27" spans="2:14">
      <c r="B27" t="s">
        <v>306</v>
      </c>
      <c r="C27" t="s">
        <v>307</v>
      </c>
      <c r="D27" t="s">
        <v>103</v>
      </c>
      <c r="E27" t="s">
        <v>126</v>
      </c>
      <c r="F27" t="s">
        <v>308</v>
      </c>
      <c r="G27" t="s">
        <v>309</v>
      </c>
      <c r="H27" t="s">
        <v>105</v>
      </c>
      <c r="I27" s="76">
        <v>72500</v>
      </c>
      <c r="J27" s="76">
        <v>1830</v>
      </c>
      <c r="K27" s="76">
        <v>1326.75</v>
      </c>
      <c r="L27" s="76">
        <v>0.03</v>
      </c>
      <c r="M27" s="76">
        <v>2.25</v>
      </c>
      <c r="N27" s="76">
        <v>1.01</v>
      </c>
    </row>
    <row r="28" spans="2:14">
      <c r="B28" t="s">
        <v>310</v>
      </c>
      <c r="C28" t="s">
        <v>311</v>
      </c>
      <c r="D28" t="s">
        <v>103</v>
      </c>
      <c r="E28" t="s">
        <v>126</v>
      </c>
      <c r="F28" t="s">
        <v>312</v>
      </c>
      <c r="G28" t="s">
        <v>313</v>
      </c>
      <c r="H28" t="s">
        <v>105</v>
      </c>
      <c r="I28" s="76">
        <v>85139</v>
      </c>
      <c r="J28" s="76">
        <v>1664</v>
      </c>
      <c r="K28" s="76">
        <v>1416.7129600000001</v>
      </c>
      <c r="L28" s="76">
        <v>0.08</v>
      </c>
      <c r="M28" s="76">
        <v>2.4</v>
      </c>
      <c r="N28" s="76">
        <v>1.08</v>
      </c>
    </row>
    <row r="29" spans="2:14">
      <c r="B29" t="s">
        <v>314</v>
      </c>
      <c r="C29" t="s">
        <v>315</v>
      </c>
      <c r="D29" t="s">
        <v>103</v>
      </c>
      <c r="E29" t="s">
        <v>126</v>
      </c>
      <c r="F29" t="s">
        <v>316</v>
      </c>
      <c r="G29" t="s">
        <v>313</v>
      </c>
      <c r="H29" t="s">
        <v>105</v>
      </c>
      <c r="I29" s="76">
        <v>132000</v>
      </c>
      <c r="J29" s="76">
        <v>1107</v>
      </c>
      <c r="K29" s="76">
        <v>1461.24</v>
      </c>
      <c r="L29" s="76">
        <v>0.04</v>
      </c>
      <c r="M29" s="76">
        <v>2.4700000000000002</v>
      </c>
      <c r="N29" s="76">
        <v>1.1100000000000001</v>
      </c>
    </row>
    <row r="30" spans="2:14">
      <c r="B30" t="s">
        <v>317</v>
      </c>
      <c r="C30" t="s">
        <v>318</v>
      </c>
      <c r="D30" t="s">
        <v>103</v>
      </c>
      <c r="E30" t="s">
        <v>126</v>
      </c>
      <c r="F30" t="s">
        <v>319</v>
      </c>
      <c r="G30" t="s">
        <v>289</v>
      </c>
      <c r="H30" t="s">
        <v>105</v>
      </c>
      <c r="I30" s="76">
        <v>990</v>
      </c>
      <c r="J30" s="76">
        <v>35370</v>
      </c>
      <c r="K30" s="76">
        <v>350.16300000000001</v>
      </c>
      <c r="L30" s="76">
        <v>0.01</v>
      </c>
      <c r="M30" s="76">
        <v>0.59</v>
      </c>
      <c r="N30" s="76">
        <v>0.27</v>
      </c>
    </row>
    <row r="31" spans="2:14">
      <c r="B31" t="s">
        <v>320</v>
      </c>
      <c r="C31" t="s">
        <v>321</v>
      </c>
      <c r="D31" t="s">
        <v>103</v>
      </c>
      <c r="E31" t="s">
        <v>126</v>
      </c>
      <c r="F31" t="s">
        <v>322</v>
      </c>
      <c r="G31" t="s">
        <v>289</v>
      </c>
      <c r="H31" t="s">
        <v>105</v>
      </c>
      <c r="I31" s="76">
        <v>902</v>
      </c>
      <c r="J31" s="76">
        <v>155500</v>
      </c>
      <c r="K31" s="76">
        <v>1402.61</v>
      </c>
      <c r="L31" s="76">
        <v>0.04</v>
      </c>
      <c r="M31" s="76">
        <v>2.38</v>
      </c>
      <c r="N31" s="76">
        <v>1.07</v>
      </c>
    </row>
    <row r="32" spans="2:14">
      <c r="B32" t="s">
        <v>323</v>
      </c>
      <c r="C32" t="s">
        <v>324</v>
      </c>
      <c r="D32" t="s">
        <v>103</v>
      </c>
      <c r="E32" t="s">
        <v>126</v>
      </c>
      <c r="F32" t="s">
        <v>325</v>
      </c>
      <c r="G32" t="s">
        <v>289</v>
      </c>
      <c r="H32" t="s">
        <v>105</v>
      </c>
      <c r="I32" s="76">
        <v>7253</v>
      </c>
      <c r="J32" s="76">
        <v>9988</v>
      </c>
      <c r="K32" s="76">
        <v>724.42963999999995</v>
      </c>
      <c r="L32" s="76">
        <v>0.03</v>
      </c>
      <c r="M32" s="76">
        <v>1.23</v>
      </c>
      <c r="N32" s="76">
        <v>0.55000000000000004</v>
      </c>
    </row>
    <row r="33" spans="2:14">
      <c r="B33" t="s">
        <v>326</v>
      </c>
      <c r="C33" t="s">
        <v>327</v>
      </c>
      <c r="D33" t="s">
        <v>103</v>
      </c>
      <c r="E33" t="s">
        <v>126</v>
      </c>
      <c r="F33" t="s">
        <v>328</v>
      </c>
      <c r="G33" t="s">
        <v>289</v>
      </c>
      <c r="H33" t="s">
        <v>105</v>
      </c>
      <c r="I33" s="76">
        <v>205000</v>
      </c>
      <c r="J33" s="76">
        <v>886.7</v>
      </c>
      <c r="K33" s="76">
        <v>1817.7349999999999</v>
      </c>
      <c r="L33" s="76">
        <v>0.08</v>
      </c>
      <c r="M33" s="76">
        <v>3.08</v>
      </c>
      <c r="N33" s="76">
        <v>1.38</v>
      </c>
    </row>
    <row r="34" spans="2:14">
      <c r="B34" t="s">
        <v>329</v>
      </c>
      <c r="C34" t="s">
        <v>330</v>
      </c>
      <c r="D34" t="s">
        <v>103</v>
      </c>
      <c r="E34" t="s">
        <v>126</v>
      </c>
      <c r="F34" t="s">
        <v>331</v>
      </c>
      <c r="G34" t="s">
        <v>289</v>
      </c>
      <c r="H34" t="s">
        <v>105</v>
      </c>
      <c r="I34" s="76">
        <v>5376</v>
      </c>
      <c r="J34" s="76">
        <v>5528</v>
      </c>
      <c r="K34" s="76">
        <v>297.18527999999998</v>
      </c>
      <c r="L34" s="76">
        <v>0.04</v>
      </c>
      <c r="M34" s="76">
        <v>0.5</v>
      </c>
      <c r="N34" s="76">
        <v>0.23</v>
      </c>
    </row>
    <row r="35" spans="2:14">
      <c r="B35" t="s">
        <v>332</v>
      </c>
      <c r="C35" t="s">
        <v>333</v>
      </c>
      <c r="D35" t="s">
        <v>103</v>
      </c>
      <c r="E35" t="s">
        <v>126</v>
      </c>
      <c r="F35" t="s">
        <v>334</v>
      </c>
      <c r="G35" t="s">
        <v>289</v>
      </c>
      <c r="H35" t="s">
        <v>105</v>
      </c>
      <c r="I35" s="76">
        <v>70000</v>
      </c>
      <c r="J35" s="76">
        <v>598.20000000000005</v>
      </c>
      <c r="K35" s="76">
        <v>418.74</v>
      </c>
      <c r="L35" s="76">
        <v>0.05</v>
      </c>
      <c r="M35" s="76">
        <v>0.71</v>
      </c>
      <c r="N35" s="76">
        <v>0.32</v>
      </c>
    </row>
    <row r="36" spans="2:14">
      <c r="B36" t="s">
        <v>335</v>
      </c>
      <c r="C36" t="s">
        <v>336</v>
      </c>
      <c r="D36" t="s">
        <v>103</v>
      </c>
      <c r="E36" t="s">
        <v>126</v>
      </c>
      <c r="F36" t="s">
        <v>337</v>
      </c>
      <c r="G36" t="s">
        <v>289</v>
      </c>
      <c r="H36" t="s">
        <v>105</v>
      </c>
      <c r="I36" s="76">
        <v>53500</v>
      </c>
      <c r="J36" s="76">
        <v>1305</v>
      </c>
      <c r="K36" s="76">
        <v>698.17499999999995</v>
      </c>
      <c r="L36" s="76">
        <v>0.03</v>
      </c>
      <c r="M36" s="76">
        <v>1.18</v>
      </c>
      <c r="N36" s="76">
        <v>0.53</v>
      </c>
    </row>
    <row r="37" spans="2:14">
      <c r="B37" t="s">
        <v>338</v>
      </c>
      <c r="C37" t="s">
        <v>339</v>
      </c>
      <c r="D37" t="s">
        <v>103</v>
      </c>
      <c r="E37" t="s">
        <v>126</v>
      </c>
      <c r="F37" t="s">
        <v>340</v>
      </c>
      <c r="G37" t="s">
        <v>130</v>
      </c>
      <c r="H37" t="s">
        <v>105</v>
      </c>
      <c r="I37" s="76">
        <v>3000</v>
      </c>
      <c r="J37" s="76">
        <v>16570</v>
      </c>
      <c r="K37" s="76">
        <v>497.1</v>
      </c>
      <c r="L37" s="76">
        <v>0.06</v>
      </c>
      <c r="M37" s="76">
        <v>0.84</v>
      </c>
      <c r="N37" s="76">
        <v>0.38</v>
      </c>
    </row>
    <row r="38" spans="2:14">
      <c r="B38" s="77" t="s">
        <v>341</v>
      </c>
      <c r="E38" s="16"/>
      <c r="F38" s="16"/>
      <c r="G38" s="16"/>
      <c r="I38" s="78">
        <v>0</v>
      </c>
      <c r="K38" s="78">
        <v>0</v>
      </c>
      <c r="M38" s="78">
        <v>0</v>
      </c>
      <c r="N38" s="78">
        <v>0</v>
      </c>
    </row>
    <row r="39" spans="2:14">
      <c r="B39" t="s">
        <v>214</v>
      </c>
      <c r="C39" t="s">
        <v>214</v>
      </c>
      <c r="E39" s="16"/>
      <c r="F39" s="16"/>
      <c r="G39" t="s">
        <v>214</v>
      </c>
      <c r="H39" t="s">
        <v>214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342</v>
      </c>
      <c r="E40" s="16"/>
      <c r="F40" s="16"/>
      <c r="G40" s="16"/>
      <c r="I40" s="78">
        <v>0</v>
      </c>
      <c r="K40" s="78">
        <v>0</v>
      </c>
      <c r="M40" s="78">
        <v>0</v>
      </c>
      <c r="N40" s="78">
        <v>0</v>
      </c>
    </row>
    <row r="41" spans="2:14">
      <c r="B41" t="s">
        <v>214</v>
      </c>
      <c r="C41" t="s">
        <v>214</v>
      </c>
      <c r="E41" s="16"/>
      <c r="F41" s="16"/>
      <c r="G41" t="s">
        <v>214</v>
      </c>
      <c r="H41" t="s">
        <v>214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219</v>
      </c>
      <c r="E42" s="16"/>
      <c r="F42" s="16"/>
      <c r="G42" s="16"/>
      <c r="I42" s="78">
        <v>117588</v>
      </c>
      <c r="K42" s="78">
        <v>8306.8728796249998</v>
      </c>
      <c r="M42" s="78">
        <v>14.07</v>
      </c>
      <c r="N42" s="78">
        <v>6.33</v>
      </c>
    </row>
    <row r="43" spans="2:14">
      <c r="B43" s="77" t="s">
        <v>261</v>
      </c>
      <c r="E43" s="16"/>
      <c r="F43" s="16"/>
      <c r="G43" s="16"/>
      <c r="I43" s="78">
        <v>0</v>
      </c>
      <c r="K43" s="78">
        <v>0</v>
      </c>
      <c r="M43" s="78">
        <v>0</v>
      </c>
      <c r="N43" s="78">
        <v>0</v>
      </c>
    </row>
    <row r="44" spans="2:14">
      <c r="B44" t="s">
        <v>214</v>
      </c>
      <c r="C44" t="s">
        <v>214</v>
      </c>
      <c r="E44" s="16"/>
      <c r="F44" s="16"/>
      <c r="G44" t="s">
        <v>214</v>
      </c>
      <c r="H44" t="s">
        <v>214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262</v>
      </c>
      <c r="E45" s="16"/>
      <c r="F45" s="16"/>
      <c r="G45" s="16"/>
      <c r="I45" s="78">
        <v>117588</v>
      </c>
      <c r="K45" s="78">
        <v>8306.8728796249998</v>
      </c>
      <c r="M45" s="78">
        <v>14.07</v>
      </c>
      <c r="N45" s="78">
        <v>6.33</v>
      </c>
    </row>
    <row r="46" spans="2:14">
      <c r="B46" t="s">
        <v>343</v>
      </c>
      <c r="C46" t="s">
        <v>344</v>
      </c>
      <c r="D46" t="s">
        <v>345</v>
      </c>
      <c r="E46" t="s">
        <v>346</v>
      </c>
      <c r="F46" t="s">
        <v>347</v>
      </c>
      <c r="G46" t="s">
        <v>348</v>
      </c>
      <c r="H46" t="s">
        <v>109</v>
      </c>
      <c r="I46" s="76">
        <v>2515</v>
      </c>
      <c r="J46" s="76">
        <v>19775</v>
      </c>
      <c r="K46" s="76">
        <v>1738.7050099999999</v>
      </c>
      <c r="L46" s="76">
        <v>0</v>
      </c>
      <c r="M46" s="76">
        <v>2.94</v>
      </c>
      <c r="N46" s="76">
        <v>1.32</v>
      </c>
    </row>
    <row r="47" spans="2:14">
      <c r="B47" t="s">
        <v>349</v>
      </c>
      <c r="C47" t="s">
        <v>350</v>
      </c>
      <c r="D47" t="s">
        <v>126</v>
      </c>
      <c r="E47" t="s">
        <v>346</v>
      </c>
      <c r="F47" t="s">
        <v>351</v>
      </c>
      <c r="G47" t="s">
        <v>352</v>
      </c>
      <c r="H47" t="s">
        <v>113</v>
      </c>
      <c r="I47" s="76">
        <v>41000</v>
      </c>
      <c r="J47" s="76">
        <v>390.9</v>
      </c>
      <c r="K47" s="76">
        <v>638.81620710000004</v>
      </c>
      <c r="L47" s="76">
        <v>0</v>
      </c>
      <c r="M47" s="76">
        <v>1.08</v>
      </c>
      <c r="N47" s="76">
        <v>0.49</v>
      </c>
    </row>
    <row r="48" spans="2:14">
      <c r="B48" t="s">
        <v>353</v>
      </c>
      <c r="C48" t="s">
        <v>354</v>
      </c>
      <c r="D48" t="s">
        <v>355</v>
      </c>
      <c r="E48" t="s">
        <v>346</v>
      </c>
      <c r="F48" t="s">
        <v>356</v>
      </c>
      <c r="G48" t="s">
        <v>357</v>
      </c>
      <c r="H48" t="s">
        <v>113</v>
      </c>
      <c r="I48" s="76">
        <v>3250</v>
      </c>
      <c r="J48" s="76">
        <v>4913</v>
      </c>
      <c r="K48" s="76">
        <v>636.43861775000005</v>
      </c>
      <c r="L48" s="76">
        <v>0</v>
      </c>
      <c r="M48" s="76">
        <v>1.08</v>
      </c>
      <c r="N48" s="76">
        <v>0.48</v>
      </c>
    </row>
    <row r="49" spans="2:14">
      <c r="B49" t="s">
        <v>358</v>
      </c>
      <c r="C49" t="s">
        <v>359</v>
      </c>
      <c r="D49" t="s">
        <v>126</v>
      </c>
      <c r="E49" t="s">
        <v>346</v>
      </c>
      <c r="F49" t="s">
        <v>360</v>
      </c>
      <c r="G49" t="s">
        <v>357</v>
      </c>
      <c r="H49" t="s">
        <v>113</v>
      </c>
      <c r="I49" s="76">
        <v>1113</v>
      </c>
      <c r="J49" s="76">
        <v>13975</v>
      </c>
      <c r="K49" s="76">
        <v>619.97386132500003</v>
      </c>
      <c r="L49" s="76">
        <v>0</v>
      </c>
      <c r="M49" s="76">
        <v>1.05</v>
      </c>
      <c r="N49" s="76">
        <v>0.47</v>
      </c>
    </row>
    <row r="50" spans="2:14">
      <c r="B50" t="s">
        <v>361</v>
      </c>
      <c r="C50" t="s">
        <v>362</v>
      </c>
      <c r="D50" t="s">
        <v>345</v>
      </c>
      <c r="E50" t="s">
        <v>346</v>
      </c>
      <c r="F50" t="s">
        <v>363</v>
      </c>
      <c r="G50" t="s">
        <v>364</v>
      </c>
      <c r="H50" t="s">
        <v>109</v>
      </c>
      <c r="I50" s="76">
        <v>3750</v>
      </c>
      <c r="J50" s="76">
        <v>5374</v>
      </c>
      <c r="K50" s="76">
        <v>704.53139999999996</v>
      </c>
      <c r="L50" s="76">
        <v>0</v>
      </c>
      <c r="M50" s="76">
        <v>1.19</v>
      </c>
      <c r="N50" s="76">
        <v>0.54</v>
      </c>
    </row>
    <row r="51" spans="2:14">
      <c r="B51" t="s">
        <v>365</v>
      </c>
      <c r="C51" t="s">
        <v>366</v>
      </c>
      <c r="D51" t="s">
        <v>345</v>
      </c>
      <c r="E51" t="s">
        <v>346</v>
      </c>
      <c r="F51" t="s">
        <v>367</v>
      </c>
      <c r="G51" t="s">
        <v>364</v>
      </c>
      <c r="H51" t="s">
        <v>109</v>
      </c>
      <c r="I51" s="76">
        <v>3150</v>
      </c>
      <c r="J51" s="76">
        <v>6214</v>
      </c>
      <c r="K51" s="76">
        <v>684.31053599999996</v>
      </c>
      <c r="L51" s="76">
        <v>0</v>
      </c>
      <c r="M51" s="76">
        <v>1.1599999999999999</v>
      </c>
      <c r="N51" s="76">
        <v>0.52</v>
      </c>
    </row>
    <row r="52" spans="2:14">
      <c r="B52" t="s">
        <v>368</v>
      </c>
      <c r="C52" t="s">
        <v>369</v>
      </c>
      <c r="D52" t="s">
        <v>345</v>
      </c>
      <c r="E52" t="s">
        <v>346</v>
      </c>
      <c r="F52" t="s">
        <v>370</v>
      </c>
      <c r="G52" t="s">
        <v>352</v>
      </c>
      <c r="H52" t="s">
        <v>109</v>
      </c>
      <c r="I52" s="76">
        <v>4450</v>
      </c>
      <c r="J52" s="76">
        <v>4018</v>
      </c>
      <c r="K52" s="76">
        <v>625.08829600000001</v>
      </c>
      <c r="L52" s="76">
        <v>0</v>
      </c>
      <c r="M52" s="76">
        <v>1.06</v>
      </c>
      <c r="N52" s="76">
        <v>0.48</v>
      </c>
    </row>
    <row r="53" spans="2:14">
      <c r="B53" t="s">
        <v>371</v>
      </c>
      <c r="C53" t="s">
        <v>372</v>
      </c>
      <c r="D53" t="s">
        <v>345</v>
      </c>
      <c r="E53" t="s">
        <v>346</v>
      </c>
      <c r="F53" t="s">
        <v>373</v>
      </c>
      <c r="G53" t="s">
        <v>500</v>
      </c>
      <c r="H53" t="s">
        <v>109</v>
      </c>
      <c r="I53" s="76">
        <v>885</v>
      </c>
      <c r="J53" s="76">
        <v>9032</v>
      </c>
      <c r="K53" s="76">
        <v>279.44646719999997</v>
      </c>
      <c r="L53" s="76">
        <v>0</v>
      </c>
      <c r="M53" s="76">
        <v>0.47</v>
      </c>
      <c r="N53" s="76">
        <v>0.21</v>
      </c>
    </row>
    <row r="54" spans="2:14">
      <c r="B54" t="s">
        <v>374</v>
      </c>
      <c r="C54" t="s">
        <v>375</v>
      </c>
      <c r="D54" t="s">
        <v>126</v>
      </c>
      <c r="E54" t="s">
        <v>346</v>
      </c>
      <c r="F54" t="s">
        <v>376</v>
      </c>
      <c r="G54" t="s">
        <v>500</v>
      </c>
      <c r="H54" t="s">
        <v>116</v>
      </c>
      <c r="I54" s="76">
        <v>57000</v>
      </c>
      <c r="J54" s="76">
        <v>255.25</v>
      </c>
      <c r="K54" s="76">
        <v>660.84148425000001</v>
      </c>
      <c r="L54" s="76">
        <v>0</v>
      </c>
      <c r="M54" s="76">
        <v>1.1200000000000001</v>
      </c>
      <c r="N54" s="76">
        <v>0.5</v>
      </c>
    </row>
    <row r="55" spans="2:14">
      <c r="B55" s="95" t="s">
        <v>377</v>
      </c>
      <c r="C55" t="s">
        <v>498</v>
      </c>
      <c r="D55" t="s">
        <v>345</v>
      </c>
      <c r="E55" t="s">
        <v>346</v>
      </c>
      <c r="F55" t="s">
        <v>378</v>
      </c>
      <c r="G55" t="s">
        <v>499</v>
      </c>
      <c r="H55" t="s">
        <v>109</v>
      </c>
      <c r="I55" s="76">
        <v>475</v>
      </c>
      <c r="J55" s="76">
        <v>103500</v>
      </c>
      <c r="K55" s="76">
        <v>1718.721</v>
      </c>
      <c r="L55" s="76">
        <v>0</v>
      </c>
      <c r="M55" s="76">
        <v>2.91</v>
      </c>
      <c r="N55" s="76">
        <v>1.31</v>
      </c>
    </row>
    <row r="56" spans="2:14">
      <c r="B56" t="s">
        <v>221</v>
      </c>
      <c r="E56" s="16"/>
      <c r="F56" s="16"/>
      <c r="G56" s="16"/>
    </row>
    <row r="57" spans="2:14">
      <c r="B57" t="s">
        <v>256</v>
      </c>
      <c r="E57" s="16"/>
      <c r="F57" s="16"/>
      <c r="G57" s="16"/>
    </row>
    <row r="58" spans="2:14">
      <c r="B58" t="s">
        <v>257</v>
      </c>
      <c r="E58" s="16"/>
      <c r="F58" s="16"/>
      <c r="G58" s="16"/>
    </row>
    <row r="59" spans="2:14">
      <c r="B59" t="s">
        <v>258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G43" sqref="G43:G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100075</v>
      </c>
      <c r="I11" s="7"/>
      <c r="J11" s="75">
        <v>0</v>
      </c>
      <c r="K11" s="75">
        <v>15118.254999999999</v>
      </c>
      <c r="L11" s="7"/>
      <c r="M11" s="75">
        <v>100</v>
      </c>
      <c r="N11" s="75">
        <v>11.52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67000</v>
      </c>
      <c r="J12" s="78">
        <v>0</v>
      </c>
      <c r="K12" s="78">
        <v>8038.8549999999996</v>
      </c>
      <c r="M12" s="78">
        <v>53.17</v>
      </c>
      <c r="N12" s="78">
        <v>6.12</v>
      </c>
    </row>
    <row r="13" spans="2:63">
      <c r="B13" s="77" t="s">
        <v>379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380</v>
      </c>
      <c r="D15" s="16"/>
      <c r="E15" s="16"/>
      <c r="F15" s="16"/>
      <c r="G15" s="16"/>
      <c r="H15" s="78">
        <v>67000</v>
      </c>
      <c r="J15" s="78">
        <v>0</v>
      </c>
      <c r="K15" s="78">
        <v>8038.8549999999996</v>
      </c>
      <c r="M15" s="78">
        <v>53.17</v>
      </c>
      <c r="N15" s="78">
        <v>6.12</v>
      </c>
    </row>
    <row r="16" spans="2:63">
      <c r="B16" t="s">
        <v>381</v>
      </c>
      <c r="C16" t="s">
        <v>382</v>
      </c>
      <c r="D16" t="s">
        <v>103</v>
      </c>
      <c r="E16" t="s">
        <v>383</v>
      </c>
      <c r="F16" t="s">
        <v>384</v>
      </c>
      <c r="G16" t="s">
        <v>105</v>
      </c>
      <c r="H16" s="76">
        <v>26150</v>
      </c>
      <c r="I16" s="76">
        <v>11980</v>
      </c>
      <c r="J16" s="76">
        <v>0</v>
      </c>
      <c r="K16" s="76">
        <v>3132.77</v>
      </c>
      <c r="L16" s="76">
        <v>0.11</v>
      </c>
      <c r="M16" s="76">
        <v>20.72</v>
      </c>
      <c r="N16" s="76">
        <v>2.39</v>
      </c>
    </row>
    <row r="17" spans="2:14">
      <c r="B17" t="s">
        <v>385</v>
      </c>
      <c r="C17" t="s">
        <v>386</v>
      </c>
      <c r="D17" t="s">
        <v>103</v>
      </c>
      <c r="E17" t="s">
        <v>387</v>
      </c>
      <c r="F17" t="s">
        <v>384</v>
      </c>
      <c r="G17" t="s">
        <v>105</v>
      </c>
      <c r="H17" s="76">
        <v>40850</v>
      </c>
      <c r="I17" s="76">
        <v>12010</v>
      </c>
      <c r="J17" s="76">
        <v>0</v>
      </c>
      <c r="K17" s="76">
        <v>4906.085</v>
      </c>
      <c r="L17" s="76">
        <v>0.27</v>
      </c>
      <c r="M17" s="76">
        <v>32.450000000000003</v>
      </c>
      <c r="N17" s="76">
        <v>3.74</v>
      </c>
    </row>
    <row r="18" spans="2:14">
      <c r="B18" s="77" t="s">
        <v>388</v>
      </c>
      <c r="D18" s="16"/>
      <c r="E18" s="16"/>
      <c r="F18" s="16"/>
      <c r="G18" s="16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389</v>
      </c>
      <c r="D20" s="16"/>
      <c r="E20" s="16"/>
      <c r="F20" s="16"/>
      <c r="G20" s="16"/>
      <c r="H20" s="78">
        <v>0</v>
      </c>
      <c r="J20" s="78">
        <v>0</v>
      </c>
      <c r="K20" s="78">
        <v>0</v>
      </c>
      <c r="M20" s="78">
        <v>0</v>
      </c>
      <c r="N20" s="78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6">
        <v>0</v>
      </c>
      <c r="I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2:14">
      <c r="B22" s="77" t="s">
        <v>263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390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219</v>
      </c>
      <c r="D26" s="16"/>
      <c r="E26" s="16"/>
      <c r="F26" s="16"/>
      <c r="G26" s="16"/>
      <c r="H26" s="78">
        <v>33075</v>
      </c>
      <c r="J26" s="78">
        <v>0</v>
      </c>
      <c r="K26" s="78">
        <v>7079.4</v>
      </c>
      <c r="M26" s="78">
        <v>46.83</v>
      </c>
      <c r="N26" s="78">
        <v>5.39</v>
      </c>
    </row>
    <row r="27" spans="2:14">
      <c r="B27" s="77" t="s">
        <v>391</v>
      </c>
      <c r="D27" s="16"/>
      <c r="E27" s="16"/>
      <c r="F27" s="16"/>
      <c r="G27" s="16"/>
      <c r="H27" s="78">
        <v>33075</v>
      </c>
      <c r="J27" s="78">
        <v>0</v>
      </c>
      <c r="K27" s="78">
        <v>7079.4</v>
      </c>
      <c r="M27" s="78">
        <v>46.83</v>
      </c>
      <c r="N27" s="78">
        <v>5.39</v>
      </c>
    </row>
    <row r="28" spans="2:14">
      <c r="B28" t="s">
        <v>392</v>
      </c>
      <c r="C28" t="s">
        <v>393</v>
      </c>
      <c r="D28" t="s">
        <v>345</v>
      </c>
      <c r="E28" t="s">
        <v>394</v>
      </c>
      <c r="F28" t="s">
        <v>395</v>
      </c>
      <c r="G28" t="s">
        <v>109</v>
      </c>
      <c r="H28" s="76">
        <v>7125</v>
      </c>
      <c r="I28" s="76">
        <v>6492</v>
      </c>
      <c r="J28" s="76">
        <v>0</v>
      </c>
      <c r="K28" s="76">
        <v>1617.0922800000001</v>
      </c>
      <c r="L28" s="76">
        <v>0</v>
      </c>
      <c r="M28" s="76">
        <v>10.7</v>
      </c>
      <c r="N28" s="76">
        <v>1.23</v>
      </c>
    </row>
    <row r="29" spans="2:14">
      <c r="B29" t="s">
        <v>396</v>
      </c>
      <c r="C29" t="s">
        <v>397</v>
      </c>
      <c r="D29" t="s">
        <v>345</v>
      </c>
      <c r="E29" t="s">
        <v>398</v>
      </c>
      <c r="F29" t="s">
        <v>399</v>
      </c>
      <c r="G29" t="s">
        <v>109</v>
      </c>
      <c r="H29" s="76">
        <v>3600</v>
      </c>
      <c r="I29" s="76">
        <v>22206</v>
      </c>
      <c r="J29" s="76">
        <v>0</v>
      </c>
      <c r="K29" s="76">
        <v>2794.7583359999999</v>
      </c>
      <c r="L29" s="76">
        <v>0</v>
      </c>
      <c r="M29" s="76">
        <v>18.489999999999998</v>
      </c>
      <c r="N29" s="76">
        <v>2.13</v>
      </c>
    </row>
    <row r="30" spans="2:14">
      <c r="B30" t="s">
        <v>400</v>
      </c>
      <c r="C30" t="s">
        <v>401</v>
      </c>
      <c r="D30" t="s">
        <v>345</v>
      </c>
      <c r="E30" t="s">
        <v>402</v>
      </c>
      <c r="F30" t="s">
        <v>399</v>
      </c>
      <c r="G30" t="s">
        <v>109</v>
      </c>
      <c r="H30" s="76">
        <v>22350</v>
      </c>
      <c r="I30" s="76">
        <v>3414</v>
      </c>
      <c r="J30" s="76">
        <v>0</v>
      </c>
      <c r="K30" s="76">
        <v>2667.5493839999999</v>
      </c>
      <c r="L30" s="76">
        <v>0</v>
      </c>
      <c r="M30" s="76">
        <v>17.64</v>
      </c>
      <c r="N30" s="76">
        <v>2.0299999999999998</v>
      </c>
    </row>
    <row r="31" spans="2:14">
      <c r="B31" s="77" t="s">
        <v>403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263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390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t="s">
        <v>221</v>
      </c>
      <c r="D37" s="16"/>
      <c r="E37" s="16"/>
      <c r="F37" s="16"/>
      <c r="G37" s="16"/>
    </row>
    <row r="38" spans="2:14">
      <c r="B38" t="s">
        <v>256</v>
      </c>
      <c r="D38" s="16"/>
      <c r="E38" s="16"/>
      <c r="F38" s="16"/>
      <c r="G38" s="16"/>
    </row>
    <row r="39" spans="2:14">
      <c r="B39" t="s">
        <v>257</v>
      </c>
      <c r="D39" s="16"/>
      <c r="E39" s="16"/>
      <c r="F39" s="16"/>
      <c r="G39" s="16"/>
    </row>
    <row r="40" spans="2:14">
      <c r="B40" t="s">
        <v>258</v>
      </c>
      <c r="D40" s="16"/>
      <c r="E40" s="16"/>
      <c r="F40" s="16"/>
      <c r="G40" s="16"/>
    </row>
    <row r="41" spans="2:14">
      <c r="B41" t="s">
        <v>264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3300000</v>
      </c>
      <c r="K11" s="7"/>
      <c r="L11" s="75">
        <v>4223.67</v>
      </c>
      <c r="M11" s="7"/>
      <c r="N11" s="75">
        <v>100</v>
      </c>
      <c r="O11" s="75">
        <v>3.22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3300000</v>
      </c>
      <c r="L12" s="78">
        <v>4223.67</v>
      </c>
      <c r="N12" s="78">
        <v>100</v>
      </c>
      <c r="O12" s="78">
        <v>3.22</v>
      </c>
    </row>
    <row r="13" spans="2:65">
      <c r="B13" s="77" t="s">
        <v>404</v>
      </c>
      <c r="C13" s="16"/>
      <c r="D13" s="16"/>
      <c r="E13" s="16"/>
      <c r="J13" s="78">
        <v>3300000</v>
      </c>
      <c r="L13" s="78">
        <v>4223.67</v>
      </c>
      <c r="N13" s="78">
        <v>100</v>
      </c>
      <c r="O13" s="78">
        <v>3.22</v>
      </c>
    </row>
    <row r="14" spans="2:65">
      <c r="B14" t="s">
        <v>405</v>
      </c>
      <c r="C14" t="s">
        <v>406</v>
      </c>
      <c r="D14" t="s">
        <v>103</v>
      </c>
      <c r="E14" t="s">
        <v>407</v>
      </c>
      <c r="F14" t="s">
        <v>126</v>
      </c>
      <c r="G14" t="s">
        <v>408</v>
      </c>
      <c r="H14" t="s">
        <v>152</v>
      </c>
      <c r="I14" t="s">
        <v>105</v>
      </c>
      <c r="J14" s="76">
        <v>3300000</v>
      </c>
      <c r="K14" s="76">
        <v>127.99</v>
      </c>
      <c r="L14" s="76">
        <v>4223.67</v>
      </c>
      <c r="M14" s="76">
        <v>0</v>
      </c>
      <c r="N14" s="76">
        <v>100</v>
      </c>
      <c r="O14" s="76">
        <v>3.22</v>
      </c>
    </row>
    <row r="15" spans="2:65">
      <c r="B15" s="77" t="s">
        <v>219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409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221</v>
      </c>
      <c r="C18" s="16"/>
      <c r="D18" s="16"/>
      <c r="E18" s="16"/>
    </row>
    <row r="19" spans="2:15">
      <c r="B19" t="s">
        <v>256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30" sqref="K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410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219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411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7E6A66-BB5D-46CB-B142-86CE53E0E8CF}"/>
</file>

<file path=customXml/itemProps2.xml><?xml version="1.0" encoding="utf-8"?>
<ds:datastoreItem xmlns:ds="http://schemas.openxmlformats.org/officeDocument/2006/customXml" ds:itemID="{8D54FBC1-BB38-40D9-AF11-65D233861052}"/>
</file>

<file path=customXml/itemProps3.xml><?xml version="1.0" encoding="utf-8"?>
<ds:datastoreItem xmlns:ds="http://schemas.openxmlformats.org/officeDocument/2006/customXml" ds:itemID="{D23DDEA9-9DDF-4919-B0D8-36A2E0F70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520042177_b142_0217</dc:title>
  <dc:creator>Yuli</dc:creator>
  <cp:lastModifiedBy>עוז סגל</cp:lastModifiedBy>
  <dcterms:created xsi:type="dcterms:W3CDTF">2015-11-10T09:34:27Z</dcterms:created>
  <dcterms:modified xsi:type="dcterms:W3CDTF">2017-07-13T15:33:08Z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