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1" i="27"/>
  <c r="C12" i="27"/>
</calcChain>
</file>

<file path=xl/sharedStrings.xml><?xml version="1.0" encoding="utf-8"?>
<sst xmlns="http://schemas.openxmlformats.org/spreadsheetml/2006/main" count="3535" uniqueCount="864">
  <si>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</si>
  <si>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</si>
  <si>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</si>
  <si>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</si>
  <si>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</si>
  <si>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</si>
  <si>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</si>
  <si>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</si>
  <si>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</si>
  <si>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</si>
  <si>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</si>
  <si>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</si>
  <si>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</si>
  <si>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</si>
  <si>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</si>
  <si>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</si>
  <si>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</si>
  <si>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</si>
  <si>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</si>
  <si>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</si>
  <si>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</si>
  <si>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</si>
  <si>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</si>
  <si>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</si>
  <si>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</si>
  <si>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</si>
  <si>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</si>
  <si>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</si>
  <si>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</si>
  <si>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</si>
  <si>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</si>
  <si>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</si>
  <si>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</si>
  <si>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</si>
  <si>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</si>
  <si>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</si>
  <si>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</si>
  <si>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</si>
  <si>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</si>
  <si>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</si>
  <si>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</si>
  <si>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</si>
  <si>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</si>
  <si>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</si>
  <si>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</si>
  <si>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</si>
  <si>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</si>
  <si>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</si>
  <si>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</si>
  <si>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</si>
  <si>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</si>
  <si>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</si>
  <si>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</si>
  <si>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</si>
  <si>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</si>
  <si>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</si>
  <si>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</si>
  <si>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</si>
  <si>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</si>
  <si>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</si>
  <si>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</si>
  <si>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</si>
  <si>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</si>
  <si>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</si>
  <si>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</si>
  <si>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</si>
  <si>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</si>
  <si>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</si>
  <si>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</si>
  <si>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</si>
  <si>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</si>
  <si>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</si>
  <si>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</si>
  <si>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</si>
  <si>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</si>
  <si>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</si>
  <si>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</si>
  <si>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</si>
  <si>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</si>
  <si>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</si>
  <si>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</si>
  <si>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</si>
  <si>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</si>
  <si>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</si>
  <si>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</si>
  <si>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</si>
  <si>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</si>
  <si>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</si>
  <si>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</si>
  <si>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</si>
  <si>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</si>
  <si>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</si>
  <si>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</si>
  <si>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</si>
  <si>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</si>
  <si>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</si>
  <si>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</si>
  <si>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</si>
  <si>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</si>
  <si>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</si>
  <si>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</si>
  <si>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</si>
  <si>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</si>
  <si>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</si>
  <si>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</si>
  <si>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</si>
  <si>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</si>
  <si>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</si>
  <si>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</si>
  <si>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</si>
  <si>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</si>
  <si>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</si>
  <si>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</si>
  <si>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</si>
  <si>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</si>
  <si>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</si>
  <si>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</si>
  <si>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</si>
  <si>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</si>
  <si>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</si>
  <si>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</si>
  <si>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</si>
  <si>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</si>
  <si>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</si>
  <si>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</si>
  <si>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</si>
  <si>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</si>
  <si>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</si>
  <si>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</si>
  <si>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</si>
  <si>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</si>
  <si>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</si>
  <si>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</si>
  <si>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</si>
  <si>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</si>
  <si>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</si>
  <si>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</si>
  <si>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</si>
  <si>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</si>
  <si>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</si>
  <si>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</si>
  <si>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</si>
  <si>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</si>
  <si>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</si>
  <si>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</si>
  <si>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</si>
  <si>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</si>
  <si>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</si>
  <si>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</si>
  <si>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</si>
  <si>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</si>
  <si>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</si>
  <si>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</si>
  <si>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</si>
  <si>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</si>
  <si>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</si>
  <si>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</si>
  <si>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</si>
  <si>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</si>
  <si>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</si>
  <si>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</si>
  <si>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</si>
  <si>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</si>
  <si>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</si>
  <si>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</si>
  <si>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</si>
  <si>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</si>
  <si>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</si>
  <si>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</si>
  <si>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</si>
  <si>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</si>
  <si>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</si>
  <si>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</si>
  <si>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</si>
  <si>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</si>
  <si>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</si>
  <si>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</si>
  <si>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</si>
  <si>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</si>
  <si>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</si>
  <si>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</si>
  <si>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</si>
  <si>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</si>
  <si>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</si>
  <si>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</si>
  <si>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</si>
  <si>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</si>
  <si>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</si>
  <si>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</si>
  <si>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</si>
  <si>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</si>
  <si>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</si>
  <si>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</si>
  <si>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</si>
  <si>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</si>
  <si>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</si>
  <si>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</si>
  <si>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1417</t>
  </si>
  <si>
    <t>קוד קופת הגמל</t>
  </si>
  <si>
    <t>513173393-00000000001094-1417-000</t>
  </si>
  <si>
    <t>בהתאם לשיטה שיושמה בדוח הכספי *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</si>
  <si>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</si>
  <si>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</si>
  <si>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</si>
  <si>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</si>
  <si>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</si>
  <si>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</si>
  <si>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</si>
  <si>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</si>
  <si>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</si>
  <si>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</si>
  <si>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</si>
  <si>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</si>
  <si>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</si>
  <si>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</si>
  <si>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</si>
  <si>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</si>
  <si>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</si>
  <si>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</si>
  <si>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</si>
  <si>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</si>
  <si>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</si>
  <si>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</si>
  <si>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</si>
  <si>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</si>
  <si>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</si>
  <si>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</si>
  <si>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</si>
  <si>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</si>
  <si>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</si>
  <si>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</si>
  <si>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</si>
  <si>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0923- גליל</t>
  </si>
  <si>
    <t>1128081</t>
  </si>
  <si>
    <t>26/01/14</t>
  </si>
  <si>
    <t>ממשל צמודה 1025- גליל</t>
  </si>
  <si>
    <t>1135912</t>
  </si>
  <si>
    <t>04/01/16</t>
  </si>
  <si>
    <t>ממשלתי צמוד 1020- גליל</t>
  </si>
  <si>
    <t>1137181</t>
  </si>
  <si>
    <t>26/04/17</t>
  </si>
  <si>
    <t>סה"כ לא צמודות</t>
  </si>
  <si>
    <t>סה"כ מלווה קצר מועד</t>
  </si>
  <si>
    <t>סה"כ שחר</t>
  </si>
  <si>
    <t>ממשל שקלית 0825- שחר</t>
  </si>
  <si>
    <t>1135557</t>
  </si>
  <si>
    <t>08/06/15</t>
  </si>
  <si>
    <t>ממשל שקלית 1018- שחר</t>
  </si>
  <si>
    <t>1136548</t>
  </si>
  <si>
    <t>28/07/16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</si>
  <si>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</si>
  <si>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</si>
  <si>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</si>
  <si>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</si>
  <si>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</si>
  <si>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</si>
  <si>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</si>
  <si>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</si>
  <si>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</si>
  <si>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</si>
  <si>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</si>
  <si>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</si>
  <si>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</si>
  <si>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</si>
  <si>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</si>
  <si>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</si>
  <si>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</si>
  <si>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</si>
  <si>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</si>
  <si>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</si>
  <si>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</si>
  <si>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</si>
  <si>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</si>
  <si>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</si>
  <si>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</si>
  <si>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</si>
  <si>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</si>
  <si>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</si>
  <si>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</si>
  <si>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</si>
  <si>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</si>
  <si>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</si>
  <si>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</si>
  <si>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</si>
  <si>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</si>
  <si>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</t>
  </si>
  <si>
    <t>30/03/15</t>
  </si>
  <si>
    <t>איירפורט אגח ג- איירפורט סיטי בע"מ</t>
  </si>
  <si>
    <t>1122670</t>
  </si>
  <si>
    <t>511659401</t>
  </si>
  <si>
    <t>נדל"ן ובינוי</t>
  </si>
  <si>
    <t>AA</t>
  </si>
  <si>
    <t>איירפורט אגח ה- איירפורט סיטי בע"מ</t>
  </si>
  <si>
    <t>1133487</t>
  </si>
  <si>
    <t>03/09/15</t>
  </si>
  <si>
    <t>אלוני חץ אגח ו- אלוני-חץ נכסים והשקעות בע"מ</t>
  </si>
  <si>
    <t>3900206</t>
  </si>
  <si>
    <t>390</t>
  </si>
  <si>
    <t>AA-</t>
  </si>
  <si>
    <t>אלוני חץ אגח ח- אלוני-חץ נכסים והשקעות בע"מ</t>
  </si>
  <si>
    <t>3900271</t>
  </si>
  <si>
    <t>17/01/13</t>
  </si>
  <si>
    <t>אמות אגח ג- אמות השקעות בע"מ</t>
  </si>
  <si>
    <t>1117357</t>
  </si>
  <si>
    <t>520026683</t>
  </si>
  <si>
    <t>Aa3</t>
  </si>
  <si>
    <t>גזית גלוב אגח יב- גזית-גלוב בע"מ</t>
  </si>
  <si>
    <t>1260603</t>
  </si>
  <si>
    <t>520033234</t>
  </si>
  <si>
    <t>19/05/15</t>
  </si>
  <si>
    <t>סלקום אגח ד(פדיון לקבל)- סלקום ישראל בע"מ</t>
  </si>
  <si>
    <t>1107333</t>
  </si>
  <si>
    <t>511930125</t>
  </si>
  <si>
    <t>A+</t>
  </si>
  <si>
    <t>17/05/12</t>
  </si>
  <si>
    <t>סלקום אגח ד(ריבית לקבל)- סלקום ישראל בע"מ</t>
  </si>
  <si>
    <t>דיסקונט השקעות אגח ו- חברת השקעות דיסקונט בע"מ</t>
  </si>
  <si>
    <t>6390207</t>
  </si>
  <si>
    <t>520023896</t>
  </si>
  <si>
    <t>BBB</t>
  </si>
  <si>
    <t>07/07/13</t>
  </si>
  <si>
    <t>קרדן אן וי אגח א- קרדן אן.וי.</t>
  </si>
  <si>
    <t>1105535</t>
  </si>
  <si>
    <t>1239114</t>
  </si>
  <si>
    <t>B</t>
  </si>
  <si>
    <t>04/04/13</t>
  </si>
  <si>
    <t>קרדן אן וי אגח ב- קרדן אן.וי.</t>
  </si>
  <si>
    <t>1113034</t>
  </si>
  <si>
    <t>07/04/13</t>
  </si>
  <si>
    <t>אדרי-אל   אגח ב- אדרי-אל החזקות בע"מ</t>
  </si>
  <si>
    <t>1123371</t>
  </si>
  <si>
    <t>513910091</t>
  </si>
  <si>
    <t>CCC</t>
  </si>
  <si>
    <t>10/07/12</t>
  </si>
  <si>
    <t>אפריקה אגח כז- אפריקה-ישראל להשקעות בע"מ</t>
  </si>
  <si>
    <t>6110431</t>
  </si>
  <si>
    <t>520005067</t>
  </si>
  <si>
    <t>Ca</t>
  </si>
  <si>
    <t>03/01/13</t>
  </si>
  <si>
    <t>פרטנר אגח ה- חברת פרטנר תקשורת בע"מ</t>
  </si>
  <si>
    <t>1118843</t>
  </si>
  <si>
    <t>520044314</t>
  </si>
  <si>
    <t>דיסקונט השקעות אגח ט- חברת השקעות דיסקונט בע"מ</t>
  </si>
  <si>
    <t>6390249</t>
  </si>
  <si>
    <t>22/11/11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</si>
  <si>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</si>
  <si>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</si>
  <si>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</si>
  <si>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</si>
  <si>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</si>
  <si>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</si>
  <si>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</si>
  <si>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</si>
  <si>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</si>
  <si>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</si>
  <si>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</si>
  <si>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</si>
  <si>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</si>
  <si>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</si>
  <si>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</si>
  <si>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</si>
  <si>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</si>
  <si>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</si>
  <si>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</si>
  <si>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</si>
  <si>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</si>
  <si>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</si>
  <si>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</si>
  <si>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</si>
  <si>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</si>
  <si>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</si>
  <si>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</si>
  <si>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</si>
  <si>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</si>
  <si>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</si>
  <si>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</si>
  <si>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</si>
  <si>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</si>
  <si>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</si>
  <si>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</si>
  <si>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</si>
  <si>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</si>
  <si>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</si>
  <si>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</si>
  <si>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</si>
  <si>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</si>
  <si>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</si>
  <si>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</si>
  <si>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</si>
  <si>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</si>
  <si>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</si>
  <si>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</si>
  <si>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</si>
  <si>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</si>
  <si>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</si>
  <si>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13/01/13</t>
  </si>
  <si>
    <t>Citigroup 3.875% 25/10/23- CITIGROUP INC</t>
  </si>
  <si>
    <t>US172967HD63</t>
  </si>
  <si>
    <t>Mco 4.875% 02/24- Moody's corporation</t>
  </si>
  <si>
    <t>US615369AC97</t>
  </si>
  <si>
    <t>12067</t>
  </si>
  <si>
    <t>08/08/13</t>
  </si>
  <si>
    <t>Petroleos mexica 3.5% 01/23- PETROLEOS MEXICANOS</t>
  </si>
  <si>
    <t>US71654QBG64</t>
  </si>
  <si>
    <t>12345</t>
  </si>
  <si>
    <t>Energy</t>
  </si>
  <si>
    <t>26/06/14</t>
  </si>
  <si>
    <t>Verizon 4.125% 16/03/2027- VERIZON COMMUNICATI</t>
  </si>
  <si>
    <t>US92343VDY74</t>
  </si>
  <si>
    <t>10469</t>
  </si>
  <si>
    <t>Telecommunication Services</t>
  </si>
  <si>
    <t>29/03/17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</si>
  <si>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</si>
  <si>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</si>
  <si>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</si>
  <si>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</si>
  <si>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</si>
  <si>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</si>
  <si>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</si>
  <si>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</si>
  <si>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</si>
  <si>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14/07/14</t>
  </si>
  <si>
    <t>BRFSBZ 4 3/4 05/22/2- BRF-BRASIL FOODS SA-ADR</t>
  </si>
  <si>
    <t>USP1905CAE05</t>
  </si>
  <si>
    <t>10889</t>
  </si>
  <si>
    <t>29/05/15</t>
  </si>
  <si>
    <t>Hcp 3.4% 01/02/2025- HCP INC</t>
  </si>
  <si>
    <t>US40414LAM19</t>
  </si>
  <si>
    <t>10756</t>
  </si>
  <si>
    <t>Real Estate</t>
  </si>
  <si>
    <t>26/07/16</t>
  </si>
  <si>
    <t>NDAQ 4 1/4 06/01/24- NASDAQ OMX GROUP</t>
  </si>
  <si>
    <t>US631103AF50</t>
  </si>
  <si>
    <t>11027</t>
  </si>
  <si>
    <t>29/07/14</t>
  </si>
  <si>
    <t>Swk 5.75% 15.12.53- Stanley black &amp; decker i</t>
  </si>
  <si>
    <t>US854502AF89</t>
  </si>
  <si>
    <t>12716</t>
  </si>
  <si>
    <t>Capital Goods</t>
  </si>
  <si>
    <t>23/12/13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</si>
  <si>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</si>
  <si>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</si>
  <si>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</si>
  <si>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</si>
  <si>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</si>
  <si>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</si>
  <si>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</si>
  <si>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</si>
  <si>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</si>
  <si>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</si>
  <si>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</si>
  <si>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</si>
  <si>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</si>
  <si>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</si>
  <si>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</si>
  <si>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</si>
  <si>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</si>
  <si>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BBB-</t>
  </si>
  <si>
    <t>30/04/14</t>
  </si>
  <si>
    <t>Cielbz 3.75% 16/11/22- Cielo sa</t>
  </si>
  <si>
    <t>USP28610AA46</t>
  </si>
  <si>
    <t>12830</t>
  </si>
  <si>
    <t>Ba1</t>
  </si>
  <si>
    <t>21/01/15</t>
  </si>
  <si>
    <t>Pttept explor 4.875% 29/12/49- Ptt explor &amp; product</t>
  </si>
  <si>
    <t>USY7145PCN60</t>
  </si>
  <si>
    <t>12829</t>
  </si>
  <si>
    <t>BB+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</si>
  <si>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</si>
  <si>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</si>
  <si>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</si>
  <si>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</si>
  <si>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</si>
  <si>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</si>
  <si>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</si>
  <si>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</si>
  <si>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</si>
  <si>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</si>
  <si>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</si>
  <si>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</si>
  <si>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</si>
  <si>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</si>
  <si>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</si>
  <si>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</si>
  <si>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</si>
  <si>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</si>
  <si>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</si>
  <si>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</si>
  <si>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</si>
  <si>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</si>
  <si>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</si>
  <si>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</si>
  <si>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</si>
  <si>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</si>
  <si>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</si>
  <si>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</si>
  <si>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</si>
  <si>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</si>
  <si>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</si>
  <si>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</si>
  <si>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</si>
  <si>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</si>
  <si>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</si>
  <si>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</si>
  <si>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</si>
  <si>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</si>
  <si>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</si>
  <si>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</si>
  <si>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</si>
  <si>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</si>
  <si>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USU7_Us long Bond (cbt)Sep17- חוזים עתידיים בחול</t>
  </si>
  <si>
    <t>70834122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</si>
  <si>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</si>
  <si>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</si>
  <si>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</si>
  <si>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</si>
  <si>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</si>
  <si>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</si>
  <si>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</si>
  <si>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</si>
  <si>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</si>
  <si>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</si>
  <si>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</si>
  <si>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</si>
  <si>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</si>
  <si>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</si>
  <si>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</si>
  <si>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</si>
  <si>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</si>
  <si>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</si>
  <si>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</si>
  <si>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20/06/12</t>
  </si>
  <si>
    <t>רפאל סדרה ב- רפאל-רשות לפיתוח אמצעי לחימה בע"מ</t>
  </si>
  <si>
    <t>1096783</t>
  </si>
  <si>
    <t>520042185</t>
  </si>
  <si>
    <t>חשמל</t>
  </si>
  <si>
    <t>Aaa</t>
  </si>
  <si>
    <t>21/03/12</t>
  </si>
  <si>
    <t>חשמל צמוד 2018 רמ- חברת החשמל לישראל בע"מ</t>
  </si>
  <si>
    <t>6000079</t>
  </si>
  <si>
    <t>520000472</t>
  </si>
  <si>
    <t>חיפושי נפט וגז</t>
  </si>
  <si>
    <t>25/08/10</t>
  </si>
  <si>
    <t>חשמל צמוד 2022 רמ- חברת החשמל לישראל בע"מ</t>
  </si>
  <si>
    <t>6000129</t>
  </si>
  <si>
    <t>Aa2</t>
  </si>
  <si>
    <t>02/08/11</t>
  </si>
  <si>
    <t>נתיבי גז אג"ח א - רמ- נתיבי הגז הטבעי לישראל בע"מ</t>
  </si>
  <si>
    <t>1103084</t>
  </si>
  <si>
    <t>513436394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</si>
  <si>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</si>
  <si>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</si>
  <si>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</si>
  <si>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</si>
  <si>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</si>
  <si>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</si>
  <si>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11203</t>
  </si>
  <si>
    <t>מלונאות ותיירות</t>
  </si>
  <si>
    <t>A1</t>
  </si>
  <si>
    <t>12/05/14</t>
  </si>
  <si>
    <t>דרך ארץ אגח ב מזנין- דרך ארץ הייווייז (1997) בע"מ</t>
  </si>
  <si>
    <t>299916680</t>
  </si>
  <si>
    <t>512475203</t>
  </si>
  <si>
    <t>מתם מרכז תעשיות מדע חיפה אגח א לס- מת"ם - מרכז תעשיות מדע חיפה בע"מ</t>
  </si>
  <si>
    <t>1138999</t>
  </si>
  <si>
    <t>510687403</t>
  </si>
  <si>
    <t>16/08/16</t>
  </si>
  <si>
    <t>ביטוח ישיר אגח יא- ביטוח ישיר - השקעות פיננסיות בע"מ</t>
  </si>
  <si>
    <t>1138825</t>
  </si>
  <si>
    <t>520044439</t>
  </si>
  <si>
    <t>21/07/16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</si>
  <si>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</si>
  <si>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</si>
  <si>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</si>
  <si>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</si>
  <si>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</si>
  <si>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</si>
  <si>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סה"כ קרנות הון סיכון</t>
  </si>
  <si>
    <t>סה"כ קרנות גידור</t>
  </si>
  <si>
    <t>סה"כ קרנות נדל"ן</t>
  </si>
  <si>
    <t>נדל"ן נווה אילן- ריאליטי קרן השקעות</t>
  </si>
  <si>
    <t>29992309</t>
  </si>
  <si>
    <t>23/02/15</t>
  </si>
  <si>
    <t>סה"כ קרנות השקעה אחרות</t>
  </si>
  <si>
    <t>סה"כ קרנות הון סיכון בחו"ל</t>
  </si>
  <si>
    <t>סה"כ קרנות גידור בחו"ל</t>
  </si>
  <si>
    <t>קרן גידורPI- PI</t>
  </si>
  <si>
    <t>299927040</t>
  </si>
  <si>
    <t>11/09/16</t>
  </si>
  <si>
    <t>סה"כ קרנות נדל"ן בחו"ל</t>
  </si>
  <si>
    <t>סה"כ קרנות השקעה אחרות בחו"ל</t>
  </si>
  <si>
    <t>Anacap credit opportunities III- AnaCap Credit Opportunities GP III, L.P</t>
  </si>
  <si>
    <t>29992706</t>
  </si>
  <si>
    <t>11/07/16</t>
  </si>
  <si>
    <t>Avenue Europe II Fund- Avenue Cpital Group</t>
  </si>
  <si>
    <t>29991804</t>
  </si>
  <si>
    <t>Mideal Partnership LP- Mideal Partnership Lp</t>
  </si>
  <si>
    <t>29992746</t>
  </si>
  <si>
    <t>16/02/17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</si>
  <si>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</si>
  <si>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</si>
  <si>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</si>
  <si>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</si>
  <si>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</si>
  <si>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</si>
  <si>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</si>
  <si>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</si>
  <si>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</si>
  <si>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</si>
  <si>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</si>
  <si>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</si>
  <si>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</si>
  <si>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אופציה לס דולר שקל C355 01/18- חוזים סחירים ואופציות בישראל</t>
  </si>
  <si>
    <t>29992781</t>
  </si>
  <si>
    <t>14/06/17</t>
  </si>
  <si>
    <t>אופציה לס דולר שקל C355 12/17- חוזים סחירים ואופציות בישראל</t>
  </si>
  <si>
    <t>29992778</t>
  </si>
  <si>
    <t>07/06/17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</si>
  <si>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</si>
  <si>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</si>
  <si>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</si>
  <si>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</si>
  <si>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</si>
  <si>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</si>
  <si>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</si>
  <si>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</si>
  <si>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</si>
  <si>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</si>
  <si>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</si>
  <si>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</si>
  <si>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</si>
  <si>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</si>
  <si>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סה"כ מט"ח/מט"ח</t>
  </si>
  <si>
    <t>FWD CCY\ILS 20170515 EUR\ILS 3.9542000 20170719- בנק לאומי לישראל בע"מ</t>
  </si>
  <si>
    <t>90004187</t>
  </si>
  <si>
    <t>15/05/17</t>
  </si>
  <si>
    <t>FWD CCY\ILS 20170523 USD\ILS 3.5805000 20170726- בנק לאומי לישראל בע"מ</t>
  </si>
  <si>
    <t>90004242</t>
  </si>
  <si>
    <t>23/05/17</t>
  </si>
  <si>
    <t>FWD CCY\ILS 20170619 EUR\ILS 3.9457000 20170823- בנק לאומי לישראל בע"מ</t>
  </si>
  <si>
    <t>90004410</t>
  </si>
  <si>
    <t>19/06/17</t>
  </si>
  <si>
    <t>FWD CCY\ILS 20170628 EUR\ILS 4.0031000 20170823- בנק לאומי לישראל בע"מ</t>
  </si>
  <si>
    <t>90004488</t>
  </si>
  <si>
    <t>28/06/17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</si>
  <si>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</si>
  <si>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</si>
  <si>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</si>
  <si>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</si>
  <si>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</si>
  <si>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2.035- בנק לאומי לישראל בע"מ</t>
  </si>
  <si>
    <t>90003139</t>
  </si>
  <si>
    <t>15/12/16</t>
  </si>
  <si>
    <t>004 20370524 USD USD LIBOR FLOAT FIXED 0 2.4175- בנק לאומי לישראל בע"מ</t>
  </si>
  <si>
    <t>90004228</t>
  </si>
  <si>
    <t>22/05/17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</si>
  <si>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</si>
  <si>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</si>
  <si>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</si>
  <si>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</si>
  <si>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</si>
  <si>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אשראי</t>
  </si>
  <si>
    <t>19/11/14</t>
  </si>
  <si>
    <t>אמפא קפיטל 12 הרחבה שניה 12/2016- אמפא קפיטל קאר ליס בע"מ</t>
  </si>
  <si>
    <t>29992732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</si>
  <si>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</si>
  <si>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</si>
  <si>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</si>
  <si>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</si>
  <si>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</si>
  <si>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</si>
  <si>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</si>
  <si>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</si>
  <si>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</si>
  <si>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</si>
  <si>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</si>
  <si>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</si>
  <si>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</si>
  <si>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</si>
  <si>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</si>
  <si>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</si>
  <si>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</si>
  <si>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</si>
  <si>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</si>
  <si>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</si>
  <si>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</si>
  <si>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</si>
  <si>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</si>
  <si>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232</t>
  </si>
  <si>
    <t>28/08/12</t>
  </si>
  <si>
    <t>הלוואה 8 05/2013</t>
  </si>
  <si>
    <t>232-92321020</t>
  </si>
  <si>
    <t>17/05/16</t>
  </si>
  <si>
    <t>הלוואה 34.1 03/2017</t>
  </si>
  <si>
    <t>לא</t>
  </si>
  <si>
    <t>29992756</t>
  </si>
  <si>
    <t>23/03/17</t>
  </si>
  <si>
    <t>29992757</t>
  </si>
  <si>
    <t>הלוואה 19 05/2015</t>
  </si>
  <si>
    <t>90146006</t>
  </si>
  <si>
    <t>11248</t>
  </si>
  <si>
    <t>הלוואה 22 09/2015</t>
  </si>
  <si>
    <t>99952483</t>
  </si>
  <si>
    <t>12399</t>
  </si>
  <si>
    <t>29/07/16</t>
  </si>
  <si>
    <t>הלוואה 9 06/2013</t>
  </si>
  <si>
    <t>29992039</t>
  </si>
  <si>
    <t>13/06/13</t>
  </si>
  <si>
    <t>הלוואה 14 04/2014</t>
  </si>
  <si>
    <t>29993113</t>
  </si>
  <si>
    <t>12751</t>
  </si>
  <si>
    <t>הלוואה 11 11/2013</t>
  </si>
  <si>
    <t>29992123</t>
  </si>
  <si>
    <t>720</t>
  </si>
  <si>
    <t>06/11/13</t>
  </si>
  <si>
    <t>הלוואה 15 07/2014</t>
  </si>
  <si>
    <t>29992219</t>
  </si>
  <si>
    <t>12786</t>
  </si>
  <si>
    <t>30/07/14</t>
  </si>
  <si>
    <t>הלוואה 17 10/2014</t>
  </si>
  <si>
    <t>29992247</t>
  </si>
  <si>
    <t>10721</t>
  </si>
  <si>
    <t>20/10/14</t>
  </si>
  <si>
    <t>הלוואה 25 02/2016</t>
  </si>
  <si>
    <t>29992676</t>
  </si>
  <si>
    <t>421</t>
  </si>
  <si>
    <t>15/02/16</t>
  </si>
  <si>
    <t>הלוואה 28 05/2016</t>
  </si>
  <si>
    <t>29992697</t>
  </si>
  <si>
    <t>12988</t>
  </si>
  <si>
    <t>05/05/16</t>
  </si>
  <si>
    <t>הלוואה 29 05/2016</t>
  </si>
  <si>
    <t>29992700</t>
  </si>
  <si>
    <t>30/05/16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</si>
  <si>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</si>
  <si>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</si>
  <si>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</si>
  <si>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</si>
  <si>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</si>
  <si>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</si>
  <si>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</si>
  <si>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</si>
  <si>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1420</t>
  </si>
  <si>
    <t>31/03/16</t>
  </si>
  <si>
    <t>הלוואה 7 02/2013</t>
  </si>
  <si>
    <t>127-29991948</t>
  </si>
  <si>
    <t>1173</t>
  </si>
  <si>
    <t>21/02/13</t>
  </si>
  <si>
    <t>סה"כ מובטחות במשכנתא או תיקי משכנתאות</t>
  </si>
  <si>
    <t>הלוואה 26 03/2016</t>
  </si>
  <si>
    <t>29992681</t>
  </si>
  <si>
    <t>12966</t>
  </si>
  <si>
    <t>01/03/16</t>
  </si>
  <si>
    <t>הלוואה 31 10/2016</t>
  </si>
  <si>
    <t>29992726</t>
  </si>
  <si>
    <t>611745192</t>
  </si>
  <si>
    <t>28/10/16</t>
  </si>
  <si>
    <t>הלוואה 21 7/2015</t>
  </si>
  <si>
    <t>29992368</t>
  </si>
  <si>
    <t>12901</t>
  </si>
  <si>
    <t>31/07/15</t>
  </si>
  <si>
    <t>הלוואה 30 08/2016</t>
  </si>
  <si>
    <t>29992711</t>
  </si>
  <si>
    <t>7622490</t>
  </si>
  <si>
    <t>הלוואה 23 11/2015</t>
  </si>
  <si>
    <t>29992646</t>
  </si>
  <si>
    <t>12924</t>
  </si>
  <si>
    <t>19/11/15</t>
  </si>
  <si>
    <t>הלוואה 35.1 03/2017</t>
  </si>
  <si>
    <t>29992772</t>
  </si>
  <si>
    <t>194680</t>
  </si>
  <si>
    <t>30/04/17</t>
  </si>
  <si>
    <t>הלוואה 35.2 03/2017</t>
  </si>
  <si>
    <t>29992773</t>
  </si>
  <si>
    <t>הלוואה 5 03/2011</t>
  </si>
  <si>
    <t>29991660</t>
  </si>
  <si>
    <t>פקדון 2017- בנק לאומי לישראל בע"מ</t>
  </si>
  <si>
    <t>29992234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</si>
  <si>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</si>
  <si>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</si>
  <si>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</si>
  <si>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</si>
  <si>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</si>
  <si>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</si>
  <si>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</si>
  <si>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</si>
  <si>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</si>
  <si>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Ludwigshafen Real Estate- Ludwigshafen Real Estate</t>
  </si>
  <si>
    <t>30/03/17</t>
  </si>
  <si>
    <t>Rheinallee 11, 67061 Ludwigshafen am Rhein</t>
  </si>
  <si>
    <t>חייבים MAD</t>
  </si>
  <si>
    <t>707075590</t>
  </si>
  <si>
    <t>זכאים</t>
  </si>
  <si>
    <t>28080000</t>
  </si>
  <si>
    <t>זכאים מס עמיתים</t>
  </si>
  <si>
    <t>28200000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</si>
  <si>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</si>
  <si>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</si>
  <si>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</si>
  <si>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</si>
  <si>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</si>
  <si>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</si>
  <si>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</si>
  <si>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</si>
  <si>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</si>
  <si>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</si>
  <si>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</si>
  <si>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</si>
  <si>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</si>
  <si>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</si>
  <si>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</si>
  <si>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</si>
  <si>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</si>
  <si>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</si>
  <si>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</si>
  <si>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</si>
  <si>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</si>
  <si>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</si>
  <si>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</si>
  <si>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</si>
  <si>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</si>
  <si>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</si>
  <si>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</si>
  <si>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</si>
  <si>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</si>
  <si>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</si>
  <si>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</si>
  <si>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</si>
  <si>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</si>
  <si>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</si>
  <si>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</si>
  <si>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</si>
  <si>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</si>
  <si>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</si>
  <si>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סה"כ חו"ל</t>
  </si>
  <si>
    <t>ARES 4</t>
  </si>
  <si>
    <t>ARES ELOF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</si>
  <si>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</si>
  <si>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</si>
  <si>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</si>
  <si>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</si>
  <si>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</si>
  <si>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</si>
  <si>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</si>
  <si>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</si>
  <si>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</si>
  <si>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</si>
  <si>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</si>
  <si>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</si>
  <si>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</si>
  <si>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</si>
  <si>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</si>
  <si>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35 10/2016 -  Hudson Yards</t>
  </si>
  <si>
    <t>הלוואה 35 04/2017 -  מלון הית'רו לונדון</t>
  </si>
  <si>
    <t>פרספטיב</t>
  </si>
  <si>
    <t>MIDEAL</t>
  </si>
  <si>
    <t>CRESCENT</t>
  </si>
  <si>
    <t>ICG SECONDARIES FUND</t>
  </si>
  <si>
    <t>FORMA</t>
  </si>
  <si>
    <t>עד למועד פירוק שותפות</t>
  </si>
  <si>
    <t>עד למועד פירוק השותפות</t>
  </si>
  <si>
    <t xml:space="preserve"> </t>
  </si>
  <si>
    <t>אלטשולר שחם גמל ופנסיה בע"מ</t>
  </si>
  <si>
    <t>אלטשולר פיצויים אגח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</si>
</sst>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  <font>
      <b/>
      <u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20" fillId="0" borderId="30" xfId="0" applyFont="1" applyBorder="1"/>
    <xf numFmtId="17" fontId="21" fillId="0" borderId="14" xfId="7" applyNumberFormat="1" applyFont="1" applyFill="1" applyBorder="1" applyAlignment="1">
      <alignment wrapText="1"/>
    </xf>
    <xf numFmtId="0" fontId="21" fillId="0" borderId="14" xfId="7" applyFont="1" applyFill="1" applyBorder="1" applyAlignment="1">
      <alignment wrapText="1"/>
    </xf>
    <xf numFmtId="0" fontId="21" fillId="0" borderId="14" xfId="7" applyFont="1" applyFill="1" applyBorder="1" applyAlignment="1">
      <alignment horizontal="right" vertical="center" wrapText="1"/>
    </xf>
    <xf numFmtId="164" fontId="21" fillId="0" borderId="30" xfId="11" applyFont="1" applyBorder="1" applyAlignment="1">
      <alignment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F7" sqref="F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862</v>
      </c>
    </row>
    <row r="3" spans="1:36">
      <c r="B3" s="2" t="s">
        <v>2</v>
      </c>
      <c r="C3" t="s">
        <v>863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861</v>
      </c>
    </row>
    <row r="6" spans="1:36" ht="26.25" customHeight="1">
      <c r="B6" s="86" t="s">
        <v>4</v>
      </c>
      <c r="C6" s="87"/>
      <c r="D6" s="88"/>
    </row>
    <row r="7" spans="1:36" s="3" customFormat="1" ht="31.5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3261.0568307449998</v>
      </c>
      <c r="D11" s="76">
        <v>6.3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26755.477681799999</v>
      </c>
      <c r="D13" s="77">
        <v>51.72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9830.3306675850999</v>
      </c>
      <c r="D15" s="77">
        <v>19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404.63929603299999</v>
      </c>
      <c r="D18" s="77">
        <v>0.78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-29.397788149999901</v>
      </c>
      <c r="D21" s="77">
        <v>-0.06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5711.0546117499998</v>
      </c>
      <c r="D26" s="77">
        <v>11.04</v>
      </c>
    </row>
    <row r="27" spans="1:4">
      <c r="A27" s="10" t="s">
        <v>13</v>
      </c>
      <c r="B27" s="70" t="s">
        <v>29</v>
      </c>
      <c r="C27" s="77">
        <v>223.292676000375</v>
      </c>
      <c r="D27" s="77">
        <v>0.43</v>
      </c>
    </row>
    <row r="28" spans="1:4">
      <c r="A28" s="10" t="s">
        <v>13</v>
      </c>
      <c r="B28" s="70" t="s">
        <v>30</v>
      </c>
      <c r="C28" s="77">
        <v>245.4525792845493</v>
      </c>
      <c r="D28" s="77">
        <v>0.47</v>
      </c>
    </row>
    <row r="29" spans="1:4">
      <c r="A29" s="10" t="s">
        <v>13</v>
      </c>
      <c r="B29" s="70" t="s">
        <v>31</v>
      </c>
      <c r="C29" s="77">
        <v>9.4430134984835998</v>
      </c>
      <c r="D29" s="77">
        <v>0.02</v>
      </c>
    </row>
    <row r="30" spans="1:4">
      <c r="A30" s="10" t="s">
        <v>13</v>
      </c>
      <c r="B30" s="70" t="s">
        <v>32</v>
      </c>
      <c r="C30" s="77">
        <v>80.345488700000004</v>
      </c>
      <c r="D30" s="77">
        <v>0.16</v>
      </c>
    </row>
    <row r="31" spans="1:4">
      <c r="A31" s="10" t="s">
        <v>13</v>
      </c>
      <c r="B31" s="70" t="s">
        <v>33</v>
      </c>
      <c r="C31" s="77">
        <v>-172.23569105051419</v>
      </c>
      <c r="D31" s="77">
        <v>-0.33</v>
      </c>
    </row>
    <row r="32" spans="1:4">
      <c r="A32" s="10" t="s">
        <v>13</v>
      </c>
      <c r="B32" s="70" t="s">
        <v>34</v>
      </c>
      <c r="C32" s="77">
        <v>550.75489778880001</v>
      </c>
      <c r="D32" s="77">
        <v>1.06</v>
      </c>
    </row>
    <row r="33" spans="1:4">
      <c r="A33" s="10" t="s">
        <v>13</v>
      </c>
      <c r="B33" s="69" t="s">
        <v>35</v>
      </c>
      <c r="C33" s="77">
        <v>3072.7558746023283</v>
      </c>
      <c r="D33" s="77">
        <v>5.94</v>
      </c>
    </row>
    <row r="34" spans="1:4">
      <c r="A34" s="10" t="s">
        <v>13</v>
      </c>
      <c r="B34" s="69" t="s">
        <v>36</v>
      </c>
      <c r="C34" s="77">
        <v>1378.44607</v>
      </c>
      <c r="D34" s="77">
        <v>2.66</v>
      </c>
    </row>
    <row r="35" spans="1:4">
      <c r="A35" s="10" t="s">
        <v>13</v>
      </c>
      <c r="B35" s="69" t="s">
        <v>37</v>
      </c>
      <c r="C35" s="77">
        <v>418.38869331123698</v>
      </c>
      <c r="D35" s="77">
        <v>0.81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-7.4358097000000001</v>
      </c>
      <c r="D37" s="77">
        <v>-0.01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51732.369092198358</v>
      </c>
      <c r="D42" s="77">
        <v>100</v>
      </c>
    </row>
    <row r="43" spans="1:4">
      <c r="A43" s="10" t="s">
        <v>13</v>
      </c>
      <c r="B43" s="73" t="s">
        <v>45</v>
      </c>
      <c r="C43" s="77">
        <v>1765.1912029352543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116</v>
      </c>
      <c r="D49">
        <v>4.524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>
      <selection activeCell="F7" sqref="F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862</v>
      </c>
    </row>
    <row r="3" spans="2:61">
      <c r="B3" s="2" t="s">
        <v>2</v>
      </c>
      <c r="C3" t="s">
        <v>863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505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506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218</v>
      </c>
      <c r="C16" t="s">
        <v>218</v>
      </c>
      <c r="D16" s="16"/>
      <c r="E16" t="s">
        <v>218</v>
      </c>
      <c r="F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507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s="16"/>
      <c r="E18" t="s">
        <v>218</v>
      </c>
      <c r="F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s="16"/>
      <c r="E20" t="s">
        <v>218</v>
      </c>
      <c r="F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505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218</v>
      </c>
      <c r="C23" t="s">
        <v>218</v>
      </c>
      <c r="D23" s="16"/>
      <c r="E23" t="s">
        <v>218</v>
      </c>
      <c r="F23" t="s">
        <v>218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508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s="16"/>
      <c r="E25" t="s">
        <v>218</v>
      </c>
      <c r="F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507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s="16"/>
      <c r="E27" t="s">
        <v>218</v>
      </c>
      <c r="F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509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s="16"/>
      <c r="E29" t="s">
        <v>218</v>
      </c>
      <c r="F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345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s="16"/>
      <c r="E31" t="s">
        <v>218</v>
      </c>
      <c r="F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225</v>
      </c>
      <c r="C32" s="16"/>
      <c r="D32" s="16"/>
      <c r="E32" s="16"/>
    </row>
    <row r="33" spans="2:5">
      <c r="B33" t="s">
        <v>260</v>
      </c>
      <c r="C33" s="16"/>
      <c r="D33" s="16"/>
      <c r="E33" s="16"/>
    </row>
    <row r="34" spans="2:5">
      <c r="B34" t="s">
        <v>261</v>
      </c>
      <c r="C34" s="16"/>
      <c r="D34" s="16"/>
      <c r="E34" s="16"/>
    </row>
    <row r="35" spans="2:5">
      <c r="B35" t="s">
        <v>262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>
      <selection activeCell="F7" sqref="F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5" t="s">
        <v>862</v>
      </c>
    </row>
    <row r="3" spans="1:60">
      <c r="B3" s="2" t="s">
        <v>2</v>
      </c>
      <c r="C3" t="s">
        <v>863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-6</v>
      </c>
      <c r="H11" s="25"/>
      <c r="I11" s="76">
        <v>-29.397788149999901</v>
      </c>
      <c r="J11" s="76">
        <v>100</v>
      </c>
      <c r="K11" s="76">
        <v>-0.06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218</v>
      </c>
      <c r="C13" t="s">
        <v>218</v>
      </c>
      <c r="D13" s="19"/>
      <c r="E13" t="s">
        <v>218</v>
      </c>
      <c r="F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223</v>
      </c>
      <c r="C14" s="19"/>
      <c r="D14" s="19"/>
      <c r="E14" s="19"/>
      <c r="F14" s="19"/>
      <c r="G14" s="79">
        <v>-6</v>
      </c>
      <c r="H14" s="19"/>
      <c r="I14" s="79">
        <v>-29.397788149999901</v>
      </c>
      <c r="J14" s="79">
        <v>100</v>
      </c>
      <c r="K14" s="79">
        <v>-0.06</v>
      </c>
      <c r="BF14" s="16" t="s">
        <v>129</v>
      </c>
    </row>
    <row r="15" spans="1:60">
      <c r="B15" t="s">
        <v>510</v>
      </c>
      <c r="C15" t="s">
        <v>511</v>
      </c>
      <c r="D15" t="s">
        <v>126</v>
      </c>
      <c r="E15" t="s">
        <v>126</v>
      </c>
      <c r="F15" t="s">
        <v>109</v>
      </c>
      <c r="G15" s="77">
        <v>-6</v>
      </c>
      <c r="H15" s="77">
        <v>140390.58333333285</v>
      </c>
      <c r="I15" s="77">
        <v>-29.397788149999901</v>
      </c>
      <c r="J15" s="77">
        <v>100</v>
      </c>
      <c r="K15" s="77">
        <v>-0.06</v>
      </c>
      <c r="BF15" s="16" t="s">
        <v>130</v>
      </c>
    </row>
    <row r="16" spans="1:60">
      <c r="B16" t="s">
        <v>225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abSelected="1" workbookViewId="0">
      <selection activeCell="F7" sqref="F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862</v>
      </c>
    </row>
    <row r="3" spans="2:81">
      <c r="B3" s="2" t="s">
        <v>2</v>
      </c>
      <c r="C3" t="s">
        <v>863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512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218</v>
      </c>
      <c r="C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513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218</v>
      </c>
      <c r="C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514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515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516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517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518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512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513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514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515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516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517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518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</row>
    <row r="41" spans="2:17">
      <c r="B41" t="s">
        <v>260</v>
      </c>
    </row>
    <row r="42" spans="2:17">
      <c r="B42" t="s">
        <v>261</v>
      </c>
    </row>
    <row r="43" spans="2:17">
      <c r="B43" t="s">
        <v>262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abSelected="1" workbookViewId="0">
      <selection activeCell="F7" sqref="F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5" t="s">
        <v>862</v>
      </c>
    </row>
    <row r="3" spans="2:72">
      <c r="B3" s="2" t="s">
        <v>2</v>
      </c>
      <c r="C3" t="s">
        <v>863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519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218</v>
      </c>
      <c r="C14" t="s">
        <v>218</v>
      </c>
      <c r="D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520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218</v>
      </c>
      <c r="C16" t="s">
        <v>218</v>
      </c>
      <c r="D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521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522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345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218</v>
      </c>
      <c r="C22" t="s">
        <v>218</v>
      </c>
      <c r="D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G25" s="77">
        <v>0</v>
      </c>
      <c r="H25" t="s">
        <v>218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523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218</v>
      </c>
      <c r="C27" t="s">
        <v>218</v>
      </c>
      <c r="D27" t="s">
        <v>218</v>
      </c>
      <c r="G27" s="77">
        <v>0</v>
      </c>
      <c r="H27" t="s">
        <v>218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260</v>
      </c>
    </row>
    <row r="29" spans="2:16">
      <c r="B29" t="s">
        <v>261</v>
      </c>
    </row>
    <row r="30" spans="2:16">
      <c r="B30" t="s">
        <v>262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>
      <selection activeCell="F7" sqref="F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862</v>
      </c>
    </row>
    <row r="3" spans="2:65">
      <c r="B3" s="2" t="s">
        <v>2</v>
      </c>
      <c r="C3" t="s">
        <v>863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524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7">
        <v>0</v>
      </c>
      <c r="K14" t="s">
        <v>218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525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7">
        <v>0</v>
      </c>
      <c r="K16" t="s">
        <v>218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7">
        <v>0</v>
      </c>
      <c r="K18" t="s">
        <v>218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345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7">
        <v>0</v>
      </c>
      <c r="K20" t="s">
        <v>218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526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7">
        <v>0</v>
      </c>
      <c r="K23" t="s">
        <v>218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527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D26" s="16"/>
      <c r="E26" s="16"/>
      <c r="F26" s="16"/>
    </row>
    <row r="27" spans="2:19">
      <c r="B27" t="s">
        <v>260</v>
      </c>
      <c r="D27" s="16"/>
      <c r="E27" s="16"/>
      <c r="F27" s="16"/>
    </row>
    <row r="28" spans="2:19">
      <c r="B28" t="s">
        <v>261</v>
      </c>
      <c r="D28" s="16"/>
      <c r="E28" s="16"/>
      <c r="F28" s="16"/>
    </row>
    <row r="29" spans="2:19">
      <c r="B29" t="s">
        <v>262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F7" sqref="F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862</v>
      </c>
    </row>
    <row r="3" spans="2:81">
      <c r="B3" s="2" t="s">
        <v>2</v>
      </c>
      <c r="C3" t="s">
        <v>863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6.31</v>
      </c>
      <c r="K11" s="7"/>
      <c r="L11" s="7"/>
      <c r="M11" s="76">
        <v>1.76</v>
      </c>
      <c r="N11" s="76">
        <v>4558936.8899999997</v>
      </c>
      <c r="O11" s="7"/>
      <c r="P11" s="76">
        <v>5711.0546117499998</v>
      </c>
      <c r="Q11" s="7"/>
      <c r="R11" s="76">
        <v>100</v>
      </c>
      <c r="S11" s="76">
        <v>11.04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6.31</v>
      </c>
      <c r="M12" s="79">
        <v>1.76</v>
      </c>
      <c r="N12" s="79">
        <v>4558936.8899999997</v>
      </c>
      <c r="P12" s="79">
        <v>5711.0546117499998</v>
      </c>
      <c r="R12" s="79">
        <v>100</v>
      </c>
      <c r="S12" s="79">
        <v>11.04</v>
      </c>
    </row>
    <row r="13" spans="2:81">
      <c r="B13" s="78" t="s">
        <v>524</v>
      </c>
      <c r="C13" s="16"/>
      <c r="D13" s="16"/>
      <c r="E13" s="16"/>
      <c r="J13" s="79">
        <v>6.34</v>
      </c>
      <c r="M13" s="79">
        <v>1.67</v>
      </c>
      <c r="N13" s="79">
        <v>4198936.8899999997</v>
      </c>
      <c r="P13" s="79">
        <v>5337.7706117500002</v>
      </c>
      <c r="R13" s="79">
        <v>93.46</v>
      </c>
      <c r="S13" s="79">
        <v>10.32</v>
      </c>
    </row>
    <row r="14" spans="2:81">
      <c r="B14" t="s">
        <v>528</v>
      </c>
      <c r="C14" t="s">
        <v>529</v>
      </c>
      <c r="D14" t="s">
        <v>126</v>
      </c>
      <c r="E14" t="s">
        <v>530</v>
      </c>
      <c r="F14" t="s">
        <v>130</v>
      </c>
      <c r="G14" t="s">
        <v>206</v>
      </c>
      <c r="H14" t="s">
        <v>152</v>
      </c>
      <c r="I14" t="s">
        <v>531</v>
      </c>
      <c r="J14" s="77">
        <v>11.48</v>
      </c>
      <c r="K14" t="s">
        <v>105</v>
      </c>
      <c r="L14" s="77">
        <v>4.0999999999999996</v>
      </c>
      <c r="M14" s="77">
        <v>2.58</v>
      </c>
      <c r="N14" s="77">
        <v>979393.97</v>
      </c>
      <c r="O14" s="77">
        <v>125.94</v>
      </c>
      <c r="P14" s="77">
        <v>1233.4487658180001</v>
      </c>
      <c r="Q14" s="77">
        <v>0.03</v>
      </c>
      <c r="R14" s="77">
        <v>21.6</v>
      </c>
      <c r="S14" s="77">
        <v>2.38</v>
      </c>
    </row>
    <row r="15" spans="2:81">
      <c r="B15" t="s">
        <v>532</v>
      </c>
      <c r="C15" t="s">
        <v>533</v>
      </c>
      <c r="D15" t="s">
        <v>126</v>
      </c>
      <c r="E15" t="s">
        <v>534</v>
      </c>
      <c r="F15" t="s">
        <v>535</v>
      </c>
      <c r="G15" t="s">
        <v>536</v>
      </c>
      <c r="H15" t="s">
        <v>153</v>
      </c>
      <c r="I15" t="s">
        <v>537</v>
      </c>
      <c r="J15" s="77">
        <v>0.73</v>
      </c>
      <c r="K15" t="s">
        <v>105</v>
      </c>
      <c r="L15" s="77">
        <v>4.7</v>
      </c>
      <c r="M15" s="77">
        <v>1.37</v>
      </c>
      <c r="N15" s="77">
        <v>47000</v>
      </c>
      <c r="O15" s="77">
        <v>122.73</v>
      </c>
      <c r="P15" s="77">
        <v>57.683100000000003</v>
      </c>
      <c r="Q15" s="77">
        <v>0.05</v>
      </c>
      <c r="R15" s="77">
        <v>1.01</v>
      </c>
      <c r="S15" s="77">
        <v>0.11</v>
      </c>
    </row>
    <row r="16" spans="2:81">
      <c r="B16" t="s">
        <v>538</v>
      </c>
      <c r="C16" t="s">
        <v>539</v>
      </c>
      <c r="D16" t="s">
        <v>126</v>
      </c>
      <c r="E16" t="s">
        <v>540</v>
      </c>
      <c r="F16" t="s">
        <v>541</v>
      </c>
      <c r="G16" t="s">
        <v>291</v>
      </c>
      <c r="H16" t="s">
        <v>152</v>
      </c>
      <c r="I16" t="s">
        <v>542</v>
      </c>
      <c r="J16" s="77">
        <v>0.59</v>
      </c>
      <c r="K16" t="s">
        <v>105</v>
      </c>
      <c r="L16" s="77">
        <v>6.5</v>
      </c>
      <c r="M16" s="77">
        <v>1.72</v>
      </c>
      <c r="N16" s="77">
        <v>137000</v>
      </c>
      <c r="O16" s="77">
        <v>126.73</v>
      </c>
      <c r="P16" s="77">
        <v>173.62010000000001</v>
      </c>
      <c r="Q16" s="77">
        <v>0.02</v>
      </c>
      <c r="R16" s="77">
        <v>3.04</v>
      </c>
      <c r="S16" s="77">
        <v>0.34</v>
      </c>
    </row>
    <row r="17" spans="2:19">
      <c r="B17" t="s">
        <v>543</v>
      </c>
      <c r="C17" t="s">
        <v>544</v>
      </c>
      <c r="D17" t="s">
        <v>126</v>
      </c>
      <c r="E17" t="s">
        <v>540</v>
      </c>
      <c r="F17" t="s">
        <v>541</v>
      </c>
      <c r="G17" t="s">
        <v>545</v>
      </c>
      <c r="H17" t="s">
        <v>153</v>
      </c>
      <c r="I17" t="s">
        <v>546</v>
      </c>
      <c r="J17" s="77">
        <v>3.83</v>
      </c>
      <c r="K17" t="s">
        <v>105</v>
      </c>
      <c r="L17" s="77">
        <v>6</v>
      </c>
      <c r="M17" s="77">
        <v>1.24</v>
      </c>
      <c r="N17" s="77">
        <v>1907000</v>
      </c>
      <c r="O17" s="77">
        <v>128.65</v>
      </c>
      <c r="P17" s="77">
        <v>2453.3555000000001</v>
      </c>
      <c r="Q17" s="77">
        <v>0.05</v>
      </c>
      <c r="R17" s="77">
        <v>42.96</v>
      </c>
      <c r="S17" s="77">
        <v>4.74</v>
      </c>
    </row>
    <row r="18" spans="2:19">
      <c r="B18" t="s">
        <v>547</v>
      </c>
      <c r="C18" t="s">
        <v>548</v>
      </c>
      <c r="D18" t="s">
        <v>126</v>
      </c>
      <c r="E18" t="s">
        <v>549</v>
      </c>
      <c r="F18" t="s">
        <v>130</v>
      </c>
      <c r="G18" t="s">
        <v>291</v>
      </c>
      <c r="H18" t="s">
        <v>152</v>
      </c>
      <c r="I18" t="s">
        <v>550</v>
      </c>
      <c r="J18" s="77">
        <v>5.0999999999999996</v>
      </c>
      <c r="K18" t="s">
        <v>105</v>
      </c>
      <c r="L18" s="77">
        <v>5.6</v>
      </c>
      <c r="M18" s="77">
        <v>1.0900000000000001</v>
      </c>
      <c r="N18" s="77">
        <v>337037.24</v>
      </c>
      <c r="O18" s="77">
        <v>149.6</v>
      </c>
      <c r="P18" s="77">
        <v>504.20771103999999</v>
      </c>
      <c r="Q18" s="77">
        <v>0.04</v>
      </c>
      <c r="R18" s="77">
        <v>8.83</v>
      </c>
      <c r="S18" s="77">
        <v>0.97</v>
      </c>
    </row>
    <row r="19" spans="2:19">
      <c r="B19" t="s">
        <v>551</v>
      </c>
      <c r="C19" t="s">
        <v>552</v>
      </c>
      <c r="D19" t="s">
        <v>126</v>
      </c>
      <c r="E19" t="s">
        <v>549</v>
      </c>
      <c r="F19" t="s">
        <v>130</v>
      </c>
      <c r="G19" t="s">
        <v>291</v>
      </c>
      <c r="H19" t="s">
        <v>152</v>
      </c>
      <c r="I19" t="s">
        <v>553</v>
      </c>
      <c r="J19" s="77">
        <v>10.58</v>
      </c>
      <c r="K19" t="s">
        <v>105</v>
      </c>
      <c r="L19" s="77">
        <v>2.95</v>
      </c>
      <c r="M19" s="77">
        <v>1.96</v>
      </c>
      <c r="N19" s="77">
        <v>487000</v>
      </c>
      <c r="O19" s="77">
        <v>112.61</v>
      </c>
      <c r="P19" s="77">
        <v>548.41070000000002</v>
      </c>
      <c r="Q19" s="77">
        <v>0.04</v>
      </c>
      <c r="R19" s="77">
        <v>9.6</v>
      </c>
      <c r="S19" s="77">
        <v>1.06</v>
      </c>
    </row>
    <row r="20" spans="2:19">
      <c r="B20" t="s">
        <v>554</v>
      </c>
      <c r="C20" t="s">
        <v>555</v>
      </c>
      <c r="D20" t="s">
        <v>126</v>
      </c>
      <c r="E20" t="s">
        <v>556</v>
      </c>
      <c r="F20" t="s">
        <v>557</v>
      </c>
      <c r="G20" t="s">
        <v>558</v>
      </c>
      <c r="H20" t="s">
        <v>153</v>
      </c>
      <c r="I20" t="s">
        <v>559</v>
      </c>
      <c r="J20" s="77">
        <v>3.33</v>
      </c>
      <c r="K20" t="s">
        <v>105</v>
      </c>
      <c r="L20" s="77">
        <v>3.9</v>
      </c>
      <c r="M20" s="77">
        <v>1.67</v>
      </c>
      <c r="N20" s="77">
        <v>194599.98</v>
      </c>
      <c r="O20" s="77">
        <v>108.49</v>
      </c>
      <c r="P20" s="77">
        <v>211.121518302</v>
      </c>
      <c r="Q20" s="77">
        <v>0.19</v>
      </c>
      <c r="R20" s="77">
        <v>3.7</v>
      </c>
      <c r="S20" s="77">
        <v>0.41</v>
      </c>
    </row>
    <row r="21" spans="2:19">
      <c r="B21" t="s">
        <v>560</v>
      </c>
      <c r="C21" t="s">
        <v>561</v>
      </c>
      <c r="D21" t="s">
        <v>126</v>
      </c>
      <c r="E21" t="s">
        <v>562</v>
      </c>
      <c r="F21" t="s">
        <v>115</v>
      </c>
      <c r="G21" t="s">
        <v>351</v>
      </c>
      <c r="H21" t="s">
        <v>153</v>
      </c>
      <c r="I21" t="s">
        <v>231</v>
      </c>
      <c r="J21" s="77">
        <v>6.88</v>
      </c>
      <c r="K21" t="s">
        <v>105</v>
      </c>
      <c r="L21" s="77">
        <v>7.15</v>
      </c>
      <c r="M21" s="77">
        <v>2.09</v>
      </c>
      <c r="N21" s="77">
        <v>109905.7</v>
      </c>
      <c r="O21" s="77">
        <v>141.87</v>
      </c>
      <c r="P21" s="77">
        <v>155.92321659000001</v>
      </c>
      <c r="Q21" s="77">
        <v>0.01</v>
      </c>
      <c r="R21" s="77">
        <v>2.73</v>
      </c>
      <c r="S21" s="77">
        <v>0.3</v>
      </c>
    </row>
    <row r="22" spans="2:19">
      <c r="B22" s="78" t="s">
        <v>525</v>
      </c>
      <c r="C22" s="16"/>
      <c r="D22" s="16"/>
      <c r="E22" s="16"/>
      <c r="J22" s="79">
        <v>5.9</v>
      </c>
      <c r="M22" s="79">
        <v>3.07</v>
      </c>
      <c r="N22" s="79">
        <v>360000</v>
      </c>
      <c r="P22" s="79">
        <v>373.28399999999999</v>
      </c>
      <c r="R22" s="79">
        <v>6.54</v>
      </c>
      <c r="S22" s="79">
        <v>0.72</v>
      </c>
    </row>
    <row r="23" spans="2:19">
      <c r="B23" t="s">
        <v>563</v>
      </c>
      <c r="C23" t="s">
        <v>564</v>
      </c>
      <c r="D23" t="s">
        <v>126</v>
      </c>
      <c r="E23" t="s">
        <v>565</v>
      </c>
      <c r="F23" t="s">
        <v>290</v>
      </c>
      <c r="G23" t="s">
        <v>545</v>
      </c>
      <c r="H23" t="s">
        <v>153</v>
      </c>
      <c r="I23" t="s">
        <v>566</v>
      </c>
      <c r="J23" s="77">
        <v>6.01</v>
      </c>
      <c r="K23" t="s">
        <v>105</v>
      </c>
      <c r="L23" s="77">
        <v>3.1</v>
      </c>
      <c r="M23" s="77">
        <v>2.92</v>
      </c>
      <c r="N23" s="77">
        <v>270000</v>
      </c>
      <c r="O23" s="77">
        <v>102.02</v>
      </c>
      <c r="P23" s="77">
        <v>275.45400000000001</v>
      </c>
      <c r="Q23" s="77">
        <v>7.0000000000000007E-2</v>
      </c>
      <c r="R23" s="77">
        <v>4.82</v>
      </c>
      <c r="S23" s="77">
        <v>0.53</v>
      </c>
    </row>
    <row r="24" spans="2:19">
      <c r="B24" t="s">
        <v>567</v>
      </c>
      <c r="C24" t="s">
        <v>568</v>
      </c>
      <c r="D24" t="s">
        <v>126</v>
      </c>
      <c r="E24" t="s">
        <v>569</v>
      </c>
      <c r="F24" t="s">
        <v>115</v>
      </c>
      <c r="G24" t="s">
        <v>351</v>
      </c>
      <c r="H24" t="s">
        <v>153</v>
      </c>
      <c r="I24" t="s">
        <v>570</v>
      </c>
      <c r="J24" s="77">
        <v>5.58</v>
      </c>
      <c r="K24" t="s">
        <v>105</v>
      </c>
      <c r="L24" s="77">
        <v>4.5999999999999996</v>
      </c>
      <c r="M24" s="77">
        <v>3.5</v>
      </c>
      <c r="N24" s="77">
        <v>90000</v>
      </c>
      <c r="O24" s="77">
        <v>108.7</v>
      </c>
      <c r="P24" s="77">
        <v>97.83</v>
      </c>
      <c r="Q24" s="77">
        <v>0.01</v>
      </c>
      <c r="R24" s="77">
        <v>1.71</v>
      </c>
      <c r="S24" s="77">
        <v>0.19</v>
      </c>
    </row>
    <row r="25" spans="2:19">
      <c r="B25" s="78" t="s">
        <v>264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218</v>
      </c>
      <c r="C26" t="s">
        <v>218</v>
      </c>
      <c r="D26" s="16"/>
      <c r="E26" s="16"/>
      <c r="F26" t="s">
        <v>218</v>
      </c>
      <c r="G26" t="s">
        <v>218</v>
      </c>
      <c r="J26" s="77">
        <v>0</v>
      </c>
      <c r="K26" t="s">
        <v>218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345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218</v>
      </c>
      <c r="C28" t="s">
        <v>218</v>
      </c>
      <c r="D28" s="16"/>
      <c r="E28" s="16"/>
      <c r="F28" t="s">
        <v>218</v>
      </c>
      <c r="G28" t="s">
        <v>218</v>
      </c>
      <c r="J28" s="77">
        <v>0</v>
      </c>
      <c r="K28" t="s">
        <v>218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223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265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218</v>
      </c>
      <c r="C31" t="s">
        <v>218</v>
      </c>
      <c r="D31" s="16"/>
      <c r="E31" s="16"/>
      <c r="F31" t="s">
        <v>218</v>
      </c>
      <c r="G31" t="s">
        <v>218</v>
      </c>
      <c r="J31" s="77">
        <v>0</v>
      </c>
      <c r="K31" t="s">
        <v>218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266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218</v>
      </c>
      <c r="C33" t="s">
        <v>218</v>
      </c>
      <c r="D33" s="16"/>
      <c r="E33" s="16"/>
      <c r="F33" t="s">
        <v>218</v>
      </c>
      <c r="G33" t="s">
        <v>218</v>
      </c>
      <c r="J33" s="77">
        <v>0</v>
      </c>
      <c r="K33" t="s">
        <v>218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225</v>
      </c>
      <c r="C34" s="16"/>
      <c r="D34" s="16"/>
      <c r="E34" s="16"/>
    </row>
    <row r="35" spans="2:19">
      <c r="B35" t="s">
        <v>260</v>
      </c>
      <c r="C35" s="16"/>
      <c r="D35" s="16"/>
      <c r="E35" s="16"/>
    </row>
    <row r="36" spans="2:19">
      <c r="B36" t="s">
        <v>261</v>
      </c>
      <c r="C36" s="16"/>
      <c r="D36" s="16"/>
      <c r="E36" s="16"/>
    </row>
    <row r="37" spans="2:19">
      <c r="B37" t="s">
        <v>262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>
      <selection activeCell="F7" sqref="F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5" t="s">
        <v>862</v>
      </c>
    </row>
    <row r="3" spans="2:98">
      <c r="B3" s="2" t="s">
        <v>2</v>
      </c>
      <c r="C3" t="s">
        <v>863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342</v>
      </c>
      <c r="I11" s="7"/>
      <c r="J11" s="76">
        <v>223.292676000375</v>
      </c>
      <c r="K11" s="7"/>
      <c r="L11" s="76">
        <v>100</v>
      </c>
      <c r="M11" s="76">
        <v>0.43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218</v>
      </c>
      <c r="C13" t="s">
        <v>218</v>
      </c>
      <c r="D13" s="16"/>
      <c r="E13" s="16"/>
      <c r="F13" t="s">
        <v>218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223</v>
      </c>
      <c r="C14" s="16"/>
      <c r="D14" s="16"/>
      <c r="E14" s="16"/>
      <c r="H14" s="79">
        <v>342</v>
      </c>
      <c r="J14" s="79">
        <v>223.292676000375</v>
      </c>
      <c r="L14" s="79">
        <v>100</v>
      </c>
      <c r="M14" s="79">
        <v>0.43</v>
      </c>
    </row>
    <row r="15" spans="2:98">
      <c r="B15" s="78" t="s">
        <v>265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266</v>
      </c>
      <c r="C17" s="16"/>
      <c r="D17" s="16"/>
      <c r="E17" s="16"/>
      <c r="H17" s="79">
        <v>342</v>
      </c>
      <c r="J17" s="79">
        <v>223.292676000375</v>
      </c>
      <c r="L17" s="79">
        <v>100</v>
      </c>
      <c r="M17" s="79">
        <v>0.43</v>
      </c>
    </row>
    <row r="18" spans="2:13">
      <c r="B18" t="s">
        <v>571</v>
      </c>
      <c r="C18" t="s">
        <v>572</v>
      </c>
      <c r="D18" t="s">
        <v>126</v>
      </c>
      <c r="E18" t="s">
        <v>573</v>
      </c>
      <c r="F18" t="s">
        <v>429</v>
      </c>
      <c r="G18" t="s">
        <v>113</v>
      </c>
      <c r="H18" s="77">
        <v>7</v>
      </c>
      <c r="I18" s="77">
        <v>295612.245</v>
      </c>
      <c r="J18" s="77">
        <v>82.409303599875003</v>
      </c>
      <c r="K18" s="77">
        <v>7.0000000000000007E-2</v>
      </c>
      <c r="L18" s="77">
        <v>36.909999999999997</v>
      </c>
      <c r="M18" s="77">
        <v>0.16</v>
      </c>
    </row>
    <row r="19" spans="2:13">
      <c r="B19" t="s">
        <v>574</v>
      </c>
      <c r="C19" t="s">
        <v>575</v>
      </c>
      <c r="D19" t="s">
        <v>126</v>
      </c>
      <c r="E19" t="s">
        <v>576</v>
      </c>
      <c r="F19" t="s">
        <v>429</v>
      </c>
      <c r="G19" t="s">
        <v>113</v>
      </c>
      <c r="H19" s="77">
        <v>335</v>
      </c>
      <c r="I19" s="77">
        <v>10559.884</v>
      </c>
      <c r="J19" s="77">
        <v>140.88337240050001</v>
      </c>
      <c r="K19" s="77">
        <v>0.04</v>
      </c>
      <c r="L19" s="77">
        <v>63.09</v>
      </c>
      <c r="M19" s="77">
        <v>0.27</v>
      </c>
    </row>
    <row r="20" spans="2:13">
      <c r="B20" t="s">
        <v>225</v>
      </c>
      <c r="C20" s="16"/>
      <c r="D20" s="16"/>
      <c r="E20" s="16"/>
    </row>
    <row r="21" spans="2:13">
      <c r="B21" t="s">
        <v>260</v>
      </c>
      <c r="C21" s="16"/>
      <c r="D21" s="16"/>
      <c r="E21" s="16"/>
    </row>
    <row r="22" spans="2:13">
      <c r="B22" t="s">
        <v>261</v>
      </c>
      <c r="C22" s="16"/>
      <c r="D22" s="16"/>
      <c r="E22" s="16"/>
    </row>
    <row r="23" spans="2:13">
      <c r="B23" t="s">
        <v>262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>
      <selection activeCell="F7" sqref="F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862</v>
      </c>
    </row>
    <row r="3" spans="2:55">
      <c r="B3" s="2" t="s">
        <v>2</v>
      </c>
      <c r="C3" t="s">
        <v>863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108036.98</v>
      </c>
      <c r="G11" s="7"/>
      <c r="H11" s="76">
        <v>245.4525792845493</v>
      </c>
      <c r="I11" s="7"/>
      <c r="J11" s="76">
        <v>100</v>
      </c>
      <c r="K11" s="76">
        <v>0.47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95149</v>
      </c>
      <c r="H12" s="79">
        <v>107.7812476572</v>
      </c>
      <c r="J12" s="79">
        <v>43.91</v>
      </c>
      <c r="K12" s="79">
        <v>0.21</v>
      </c>
    </row>
    <row r="13" spans="2:55">
      <c r="B13" s="78" t="s">
        <v>577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218</v>
      </c>
      <c r="C14" t="s">
        <v>218</v>
      </c>
      <c r="D14" t="s">
        <v>218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578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218</v>
      </c>
      <c r="C16" t="s">
        <v>218</v>
      </c>
      <c r="D16" t="s">
        <v>218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579</v>
      </c>
      <c r="C17" s="16"/>
      <c r="F17" s="79">
        <v>95149</v>
      </c>
      <c r="H17" s="79">
        <v>107.7812476572</v>
      </c>
      <c r="J17" s="79">
        <v>43.91</v>
      </c>
      <c r="K17" s="79">
        <v>0.21</v>
      </c>
    </row>
    <row r="18" spans="2:11">
      <c r="B18" t="s">
        <v>580</v>
      </c>
      <c r="C18" t="s">
        <v>581</v>
      </c>
      <c r="D18" t="s">
        <v>105</v>
      </c>
      <c r="E18" t="s">
        <v>582</v>
      </c>
      <c r="F18" s="77">
        <v>95149</v>
      </c>
      <c r="G18" s="77">
        <v>113.27628</v>
      </c>
      <c r="H18" s="77">
        <v>107.7812476572</v>
      </c>
      <c r="I18" s="77">
        <v>0.08</v>
      </c>
      <c r="J18" s="77">
        <v>43.91</v>
      </c>
      <c r="K18" s="77">
        <v>0.21</v>
      </c>
    </row>
    <row r="19" spans="2:11">
      <c r="B19" s="78" t="s">
        <v>583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218</v>
      </c>
      <c r="C20" t="s">
        <v>218</v>
      </c>
      <c r="D20" t="s">
        <v>218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223</v>
      </c>
      <c r="C21" s="16"/>
      <c r="F21" s="79">
        <v>12887.98</v>
      </c>
      <c r="H21" s="79">
        <v>137.6713316273493</v>
      </c>
      <c r="J21" s="79">
        <v>56.09</v>
      </c>
      <c r="K21" s="79">
        <v>0.27</v>
      </c>
    </row>
    <row r="22" spans="2:11">
      <c r="B22" s="78" t="s">
        <v>584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218</v>
      </c>
      <c r="C23" t="s">
        <v>218</v>
      </c>
      <c r="D23" t="s">
        <v>218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585</v>
      </c>
      <c r="C24" s="16"/>
      <c r="F24" s="79">
        <v>9.86</v>
      </c>
      <c r="H24" s="79">
        <v>57.505258741980001</v>
      </c>
      <c r="J24" s="79">
        <v>23.43</v>
      </c>
      <c r="K24" s="79">
        <v>0.11</v>
      </c>
    </row>
    <row r="25" spans="2:11">
      <c r="B25" t="s">
        <v>586</v>
      </c>
      <c r="C25" t="s">
        <v>587</v>
      </c>
      <c r="D25" t="s">
        <v>109</v>
      </c>
      <c r="E25" t="s">
        <v>588</v>
      </c>
      <c r="F25" s="77">
        <v>9.86</v>
      </c>
      <c r="G25" s="77">
        <v>167111.07</v>
      </c>
      <c r="H25" s="77">
        <v>57.505258741980001</v>
      </c>
      <c r="I25" s="77">
        <v>0</v>
      </c>
      <c r="J25" s="77">
        <v>23.43</v>
      </c>
      <c r="K25" s="77">
        <v>0.11</v>
      </c>
    </row>
    <row r="26" spans="2:11">
      <c r="B26" s="78" t="s">
        <v>589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218</v>
      </c>
      <c r="C27" t="s">
        <v>218</v>
      </c>
      <c r="D27" t="s">
        <v>218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590</v>
      </c>
      <c r="C28" s="16"/>
      <c r="F28" s="79">
        <v>12878.12</v>
      </c>
      <c r="H28" s="79">
        <v>80.166072885369303</v>
      </c>
      <c r="J28" s="79">
        <v>32.659999999999997</v>
      </c>
      <c r="K28" s="79">
        <v>0.15</v>
      </c>
    </row>
    <row r="29" spans="2:11">
      <c r="B29" t="s">
        <v>591</v>
      </c>
      <c r="C29" t="s">
        <v>592</v>
      </c>
      <c r="D29" t="s">
        <v>113</v>
      </c>
      <c r="E29" t="s">
        <v>593</v>
      </c>
      <c r="F29" s="77">
        <v>5623.12</v>
      </c>
      <c r="G29" s="77">
        <v>109.66985</v>
      </c>
      <c r="H29" s="77">
        <v>24.559548900066901</v>
      </c>
      <c r="I29" s="77">
        <v>0.01</v>
      </c>
      <c r="J29" s="77">
        <v>10.01</v>
      </c>
      <c r="K29" s="77">
        <v>0.05</v>
      </c>
    </row>
    <row r="30" spans="2:11">
      <c r="B30" t="s">
        <v>594</v>
      </c>
      <c r="C30" t="s">
        <v>595</v>
      </c>
      <c r="D30" t="s">
        <v>109</v>
      </c>
      <c r="E30" t="s">
        <v>531</v>
      </c>
      <c r="F30" s="77">
        <v>2700</v>
      </c>
      <c r="G30" s="77">
        <v>358.88234</v>
      </c>
      <c r="H30" s="77">
        <v>33.817482898199998</v>
      </c>
      <c r="I30" s="77">
        <v>0</v>
      </c>
      <c r="J30" s="77">
        <v>13.78</v>
      </c>
      <c r="K30" s="77">
        <v>7.0000000000000007E-2</v>
      </c>
    </row>
    <row r="31" spans="2:11">
      <c r="B31" t="s">
        <v>596</v>
      </c>
      <c r="C31" t="s">
        <v>597</v>
      </c>
      <c r="D31" t="s">
        <v>113</v>
      </c>
      <c r="E31" t="s">
        <v>598</v>
      </c>
      <c r="F31" s="77">
        <v>296</v>
      </c>
      <c r="G31" s="77">
        <v>100</v>
      </c>
      <c r="H31" s="77">
        <v>1.17882</v>
      </c>
      <c r="I31" s="77">
        <v>0.05</v>
      </c>
      <c r="J31" s="77">
        <v>0.48</v>
      </c>
      <c r="K31" s="77">
        <v>0</v>
      </c>
    </row>
    <row r="32" spans="2:11">
      <c r="B32" t="s">
        <v>599</v>
      </c>
      <c r="C32" t="s">
        <v>600</v>
      </c>
      <c r="D32" t="s">
        <v>116</v>
      </c>
      <c r="E32" t="s">
        <v>601</v>
      </c>
      <c r="F32" s="77">
        <v>4259</v>
      </c>
      <c r="G32" s="77">
        <v>106.96764</v>
      </c>
      <c r="H32" s="77">
        <v>20.610221087102399</v>
      </c>
      <c r="I32" s="77">
        <v>0.01</v>
      </c>
      <c r="J32" s="77">
        <v>8.4</v>
      </c>
      <c r="K32" s="77">
        <v>0.04</v>
      </c>
    </row>
    <row r="33" spans="2:3">
      <c r="B33" t="s">
        <v>225</v>
      </c>
      <c r="C33" s="16"/>
    </row>
    <row r="34" spans="2:3">
      <c r="B34" t="s">
        <v>260</v>
      </c>
      <c r="C34" s="16"/>
    </row>
    <row r="35" spans="2:3">
      <c r="B35" t="s">
        <v>261</v>
      </c>
      <c r="C35" s="16"/>
    </row>
    <row r="36" spans="2:3">
      <c r="B36" t="s">
        <v>262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>
      <selection activeCell="F7" sqref="F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5" t="s">
        <v>862</v>
      </c>
    </row>
    <row r="3" spans="2:59">
      <c r="B3" s="2" t="s">
        <v>2</v>
      </c>
      <c r="C3" t="s">
        <v>863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3976.37</v>
      </c>
      <c r="H11" s="7"/>
      <c r="I11" s="76">
        <v>9.4430134984835998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602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218</v>
      </c>
      <c r="C13" t="s">
        <v>218</v>
      </c>
      <c r="D13" t="s">
        <v>218</v>
      </c>
      <c r="E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504</v>
      </c>
      <c r="C14" s="16"/>
      <c r="D14" s="16"/>
      <c r="G14" s="79">
        <v>3976.37</v>
      </c>
      <c r="I14" s="79">
        <v>9.4430134984835998</v>
      </c>
      <c r="K14" s="79">
        <v>100</v>
      </c>
      <c r="L14" s="79">
        <v>0.02</v>
      </c>
    </row>
    <row r="15" spans="2:59">
      <c r="B15" t="s">
        <v>603</v>
      </c>
      <c r="C15" t="s">
        <v>604</v>
      </c>
      <c r="D15" t="s">
        <v>605</v>
      </c>
      <c r="E15" t="s">
        <v>113</v>
      </c>
      <c r="F15" t="s">
        <v>606</v>
      </c>
      <c r="G15" s="77">
        <v>689</v>
      </c>
      <c r="H15" s="77">
        <v>315.58999999999997</v>
      </c>
      <c r="I15" s="77">
        <v>8.6596081357500001</v>
      </c>
      <c r="J15" s="77">
        <v>0</v>
      </c>
      <c r="K15" s="77">
        <v>91.7</v>
      </c>
      <c r="L15" s="77">
        <v>0.02</v>
      </c>
    </row>
    <row r="16" spans="2:59">
      <c r="B16" t="s">
        <v>607</v>
      </c>
      <c r="C16" t="s">
        <v>608</v>
      </c>
      <c r="D16" t="s">
        <v>429</v>
      </c>
      <c r="E16" t="s">
        <v>109</v>
      </c>
      <c r="F16" t="s">
        <v>609</v>
      </c>
      <c r="G16" s="77">
        <v>1629.6</v>
      </c>
      <c r="H16" s="77">
        <v>8.0053999999999998</v>
      </c>
      <c r="I16" s="77">
        <v>0.45529143441600001</v>
      </c>
      <c r="J16" s="77">
        <v>0</v>
      </c>
      <c r="K16" s="77">
        <v>4.82</v>
      </c>
      <c r="L16" s="77">
        <v>0</v>
      </c>
    </row>
    <row r="17" spans="2:12">
      <c r="B17" t="s">
        <v>610</v>
      </c>
      <c r="C17" t="s">
        <v>611</v>
      </c>
      <c r="D17" t="s">
        <v>429</v>
      </c>
      <c r="E17" t="s">
        <v>109</v>
      </c>
      <c r="F17" t="s">
        <v>609</v>
      </c>
      <c r="G17" s="77">
        <v>1657.77</v>
      </c>
      <c r="H17" s="77">
        <v>5.6711999999999998</v>
      </c>
      <c r="I17" s="77">
        <v>0.3281139283176</v>
      </c>
      <c r="J17" s="77">
        <v>0</v>
      </c>
      <c r="K17" s="77">
        <v>3.47</v>
      </c>
      <c r="L17" s="77">
        <v>0</v>
      </c>
    </row>
    <row r="18" spans="2:12">
      <c r="B18" t="s">
        <v>225</v>
      </c>
      <c r="C18" s="16"/>
      <c r="D18" s="16"/>
    </row>
    <row r="19" spans="2:12">
      <c r="B19" t="s">
        <v>260</v>
      </c>
      <c r="C19" s="16"/>
      <c r="D19" s="16"/>
    </row>
    <row r="20" spans="2:12">
      <c r="B20" t="s">
        <v>261</v>
      </c>
      <c r="C20" s="16"/>
      <c r="D20" s="16"/>
    </row>
    <row r="21" spans="2:12">
      <c r="B21" t="s">
        <v>262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>
      <selection activeCell="F7" sqref="F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862</v>
      </c>
    </row>
    <row r="3" spans="2:52">
      <c r="B3" s="2" t="s">
        <v>2</v>
      </c>
      <c r="C3" t="s">
        <v>863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1351000</v>
      </c>
      <c r="H11" s="7"/>
      <c r="I11" s="76">
        <v>80.345488700000004</v>
      </c>
      <c r="J11" s="7"/>
      <c r="K11" s="76">
        <v>100</v>
      </c>
      <c r="L11" s="76">
        <v>0.16</v>
      </c>
      <c r="AZ11" s="16"/>
    </row>
    <row r="12" spans="2:52">
      <c r="B12" s="78" t="s">
        <v>201</v>
      </c>
      <c r="C12" s="16"/>
      <c r="D12" s="16"/>
      <c r="G12" s="79">
        <v>1351000</v>
      </c>
      <c r="I12" s="79">
        <v>80.345488700000004</v>
      </c>
      <c r="K12" s="79">
        <v>100</v>
      </c>
      <c r="L12" s="79">
        <v>0.16</v>
      </c>
    </row>
    <row r="13" spans="2:52">
      <c r="B13" s="78" t="s">
        <v>505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506</v>
      </c>
      <c r="C15" s="16"/>
      <c r="D15" s="16"/>
      <c r="G15" s="79">
        <v>1351000</v>
      </c>
      <c r="I15" s="79">
        <v>80.345488700000004</v>
      </c>
      <c r="K15" s="79">
        <v>100</v>
      </c>
      <c r="L15" s="79">
        <v>0.16</v>
      </c>
    </row>
    <row r="16" spans="2:52">
      <c r="B16" t="s">
        <v>612</v>
      </c>
      <c r="C16" t="s">
        <v>613</v>
      </c>
      <c r="D16" t="s">
        <v>126</v>
      </c>
      <c r="E16" t="s">
        <v>109</v>
      </c>
      <c r="F16" t="s">
        <v>614</v>
      </c>
      <c r="G16" s="77">
        <v>-108000</v>
      </c>
      <c r="H16" s="77">
        <v>0.95140000000000002</v>
      </c>
      <c r="I16" s="77">
        <v>-3.5860168799999999</v>
      </c>
      <c r="J16" s="77">
        <v>0</v>
      </c>
      <c r="K16" s="77">
        <v>-4.46</v>
      </c>
      <c r="L16" s="77">
        <v>-0.01</v>
      </c>
    </row>
    <row r="17" spans="2:12">
      <c r="B17" t="s">
        <v>615</v>
      </c>
      <c r="C17" t="s">
        <v>616</v>
      </c>
      <c r="D17" t="s">
        <v>126</v>
      </c>
      <c r="E17" t="s">
        <v>109</v>
      </c>
      <c r="F17" t="s">
        <v>617</v>
      </c>
      <c r="G17" s="77">
        <v>-110000</v>
      </c>
      <c r="H17" s="77">
        <v>0.84709999999999996</v>
      </c>
      <c r="I17" s="77">
        <v>-3.2520169000000001</v>
      </c>
      <c r="J17" s="77">
        <v>0</v>
      </c>
      <c r="K17" s="77">
        <v>-4.05</v>
      </c>
      <c r="L17" s="77">
        <v>-0.01</v>
      </c>
    </row>
    <row r="18" spans="2:12">
      <c r="B18" t="s">
        <v>618</v>
      </c>
      <c r="C18" t="s">
        <v>619</v>
      </c>
      <c r="D18" t="s">
        <v>126</v>
      </c>
      <c r="E18" t="s">
        <v>109</v>
      </c>
      <c r="F18" t="s">
        <v>620</v>
      </c>
      <c r="G18" s="77">
        <v>-122000</v>
      </c>
      <c r="H18" s="77">
        <v>0.23749999999999999</v>
      </c>
      <c r="I18" s="77">
        <v>-1.0112274999999999</v>
      </c>
      <c r="J18" s="77">
        <v>0</v>
      </c>
      <c r="K18" s="77">
        <v>-1.26</v>
      </c>
      <c r="L18" s="77">
        <v>0</v>
      </c>
    </row>
    <row r="19" spans="2:12">
      <c r="B19" t="s">
        <v>621</v>
      </c>
      <c r="C19" t="s">
        <v>622</v>
      </c>
      <c r="D19" t="s">
        <v>126</v>
      </c>
      <c r="E19" t="s">
        <v>109</v>
      </c>
      <c r="F19" t="s">
        <v>623</v>
      </c>
      <c r="G19" s="77">
        <v>-113000</v>
      </c>
      <c r="H19" s="77">
        <v>3.3999999999999998E-3</v>
      </c>
      <c r="I19" s="77">
        <v>-1.340858E-2</v>
      </c>
      <c r="J19" s="77">
        <v>0</v>
      </c>
      <c r="K19" s="77">
        <v>-0.02</v>
      </c>
      <c r="L19" s="77">
        <v>0</v>
      </c>
    </row>
    <row r="20" spans="2:12">
      <c r="B20" t="s">
        <v>624</v>
      </c>
      <c r="C20" t="s">
        <v>625</v>
      </c>
      <c r="D20" t="s">
        <v>126</v>
      </c>
      <c r="E20" t="s">
        <v>109</v>
      </c>
      <c r="F20" t="s">
        <v>614</v>
      </c>
      <c r="G20" s="77">
        <v>432000</v>
      </c>
      <c r="H20" s="77">
        <v>1.1540999999999999</v>
      </c>
      <c r="I20" s="77">
        <v>17.40013488</v>
      </c>
      <c r="J20" s="77">
        <v>0</v>
      </c>
      <c r="K20" s="77">
        <v>21.66</v>
      </c>
      <c r="L20" s="77">
        <v>0.03</v>
      </c>
    </row>
    <row r="21" spans="2:12">
      <c r="B21" t="s">
        <v>626</v>
      </c>
      <c r="C21" t="s">
        <v>627</v>
      </c>
      <c r="D21" t="s">
        <v>126</v>
      </c>
      <c r="E21" t="s">
        <v>109</v>
      </c>
      <c r="F21" t="s">
        <v>617</v>
      </c>
      <c r="G21" s="77">
        <v>440000</v>
      </c>
      <c r="H21" s="77">
        <v>0.96679999999999999</v>
      </c>
      <c r="I21" s="77">
        <v>14.846180800000001</v>
      </c>
      <c r="J21" s="77">
        <v>0</v>
      </c>
      <c r="K21" s="77">
        <v>18.48</v>
      </c>
      <c r="L21" s="77">
        <v>0.03</v>
      </c>
    </row>
    <row r="22" spans="2:12">
      <c r="B22" t="s">
        <v>628</v>
      </c>
      <c r="C22" t="s">
        <v>629</v>
      </c>
      <c r="D22" t="s">
        <v>126</v>
      </c>
      <c r="E22" t="s">
        <v>109</v>
      </c>
      <c r="F22" t="s">
        <v>620</v>
      </c>
      <c r="G22" s="77">
        <v>488000</v>
      </c>
      <c r="H22" s="77">
        <v>1.5244</v>
      </c>
      <c r="I22" s="77">
        <v>25.96236128</v>
      </c>
      <c r="J22" s="77">
        <v>0</v>
      </c>
      <c r="K22" s="77">
        <v>32.31</v>
      </c>
      <c r="L22" s="77">
        <v>0.05</v>
      </c>
    </row>
    <row r="23" spans="2:12">
      <c r="B23" t="s">
        <v>630</v>
      </c>
      <c r="C23" t="s">
        <v>631</v>
      </c>
      <c r="D23" t="s">
        <v>126</v>
      </c>
      <c r="E23" t="s">
        <v>109</v>
      </c>
      <c r="F23" t="s">
        <v>623</v>
      </c>
      <c r="G23" s="77">
        <v>444000</v>
      </c>
      <c r="H23" s="77">
        <v>1.9359999999999999</v>
      </c>
      <c r="I23" s="77">
        <v>29.999481599999999</v>
      </c>
      <c r="J23" s="77">
        <v>0</v>
      </c>
      <c r="K23" s="77">
        <v>37.340000000000003</v>
      </c>
      <c r="L23" s="77">
        <v>0.06</v>
      </c>
    </row>
    <row r="24" spans="2:12">
      <c r="B24" s="78" t="s">
        <v>632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t="s">
        <v>218</v>
      </c>
      <c r="E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507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t="s">
        <v>218</v>
      </c>
      <c r="E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t="s">
        <v>218</v>
      </c>
      <c r="E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505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218</v>
      </c>
      <c r="C32" t="s">
        <v>218</v>
      </c>
      <c r="D32" t="s">
        <v>218</v>
      </c>
      <c r="E32" t="s">
        <v>218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508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218</v>
      </c>
      <c r="C34" t="s">
        <v>218</v>
      </c>
      <c r="D34" t="s">
        <v>218</v>
      </c>
      <c r="E34" t="s">
        <v>218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507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218</v>
      </c>
      <c r="C36" t="s">
        <v>218</v>
      </c>
      <c r="D36" t="s">
        <v>218</v>
      </c>
      <c r="E36" t="s">
        <v>218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509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218</v>
      </c>
      <c r="C38" t="s">
        <v>218</v>
      </c>
      <c r="D38" t="s">
        <v>218</v>
      </c>
      <c r="E38" t="s">
        <v>218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345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218</v>
      </c>
      <c r="C40" t="s">
        <v>218</v>
      </c>
      <c r="D40" t="s">
        <v>218</v>
      </c>
      <c r="E40" t="s">
        <v>218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225</v>
      </c>
      <c r="C41" s="16"/>
      <c r="D41" s="16"/>
    </row>
    <row r="42" spans="2:12">
      <c r="B42" t="s">
        <v>260</v>
      </c>
      <c r="C42" s="16"/>
      <c r="D42" s="16"/>
    </row>
    <row r="43" spans="2:12">
      <c r="B43" t="s">
        <v>261</v>
      </c>
      <c r="C43" s="16"/>
      <c r="D43" s="16"/>
    </row>
    <row r="44" spans="2:12">
      <c r="B44" t="s">
        <v>262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abSelected="1" workbookViewId="0">
      <selection activeCell="F7" sqref="F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5" t="s">
        <v>862</v>
      </c>
    </row>
    <row r="3" spans="2:13">
      <c r="B3" s="2" t="s">
        <v>2</v>
      </c>
      <c r="C3" t="s">
        <v>863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3261.0568307449998</v>
      </c>
      <c r="K11" s="76">
        <v>100</v>
      </c>
      <c r="L11" s="76">
        <v>6.3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3261.0568307449998</v>
      </c>
      <c r="K12" s="79">
        <v>100</v>
      </c>
      <c r="L12" s="79">
        <v>6.3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3061.5994700000001</v>
      </c>
      <c r="K13" s="79">
        <v>93.88</v>
      </c>
      <c r="L13" s="79">
        <v>5.92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207</v>
      </c>
      <c r="C15" t="s">
        <v>208</v>
      </c>
      <c r="D15" t="s">
        <v>209</v>
      </c>
      <c r="E15" t="s">
        <v>206</v>
      </c>
      <c r="F15" t="s">
        <v>152</v>
      </c>
      <c r="G15" t="s">
        <v>105</v>
      </c>
      <c r="H15" s="77">
        <v>0</v>
      </c>
      <c r="I15" s="77">
        <v>0</v>
      </c>
      <c r="J15" s="77">
        <v>3061.5994700000001</v>
      </c>
      <c r="K15" s="77">
        <v>93.88</v>
      </c>
      <c r="L15" s="77">
        <v>5.92</v>
      </c>
    </row>
    <row r="16" spans="2:13">
      <c r="B16" s="78" t="s">
        <v>210</v>
      </c>
      <c r="D16" s="16"/>
      <c r="I16" s="79">
        <v>0</v>
      </c>
      <c r="J16" s="79">
        <v>199.45736074499999</v>
      </c>
      <c r="K16" s="79">
        <v>6.12</v>
      </c>
      <c r="L16" s="79">
        <v>0.39</v>
      </c>
    </row>
    <row r="17" spans="2:12">
      <c r="B17" t="s">
        <v>211</v>
      </c>
      <c r="C17" t="s">
        <v>212</v>
      </c>
      <c r="D17" t="s">
        <v>209</v>
      </c>
      <c r="E17" t="s">
        <v>206</v>
      </c>
      <c r="F17" t="s">
        <v>152</v>
      </c>
      <c r="G17" t="s">
        <v>109</v>
      </c>
      <c r="H17" s="77">
        <v>0</v>
      </c>
      <c r="I17" s="77">
        <v>0</v>
      </c>
      <c r="J17" s="77">
        <v>198.7815354</v>
      </c>
      <c r="K17" s="77">
        <v>6.1</v>
      </c>
      <c r="L17" s="77">
        <v>0.38</v>
      </c>
    </row>
    <row r="18" spans="2:12">
      <c r="B18" t="s">
        <v>213</v>
      </c>
      <c r="C18" t="s">
        <v>214</v>
      </c>
      <c r="D18" t="s">
        <v>209</v>
      </c>
      <c r="E18" t="s">
        <v>206</v>
      </c>
      <c r="F18" t="s">
        <v>152</v>
      </c>
      <c r="G18" t="s">
        <v>113</v>
      </c>
      <c r="H18" s="77">
        <v>0</v>
      </c>
      <c r="I18" s="77">
        <v>0</v>
      </c>
      <c r="J18" s="77">
        <v>-1.553175E-3</v>
      </c>
      <c r="K18" s="77">
        <v>0</v>
      </c>
      <c r="L18" s="77">
        <v>0</v>
      </c>
    </row>
    <row r="19" spans="2:12">
      <c r="B19" t="s">
        <v>215</v>
      </c>
      <c r="C19" t="s">
        <v>216</v>
      </c>
      <c r="D19" t="s">
        <v>209</v>
      </c>
      <c r="E19" t="s">
        <v>206</v>
      </c>
      <c r="F19" t="s">
        <v>152</v>
      </c>
      <c r="G19" t="s">
        <v>116</v>
      </c>
      <c r="H19" s="77">
        <v>0</v>
      </c>
      <c r="I19" s="77">
        <v>0</v>
      </c>
      <c r="J19" s="77">
        <v>0.67737851999999998</v>
      </c>
      <c r="K19" s="77">
        <v>0.02</v>
      </c>
      <c r="L19" s="77">
        <v>0</v>
      </c>
    </row>
    <row r="20" spans="2:12">
      <c r="B20" s="78" t="s">
        <v>217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218</v>
      </c>
      <c r="C21" t="s">
        <v>218</v>
      </c>
      <c r="D21" s="16"/>
      <c r="E21" t="s">
        <v>218</v>
      </c>
      <c r="G21" t="s">
        <v>218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219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218</v>
      </c>
      <c r="C23" t="s">
        <v>218</v>
      </c>
      <c r="D23" s="16"/>
      <c r="E23" t="s">
        <v>218</v>
      </c>
      <c r="G23" t="s">
        <v>218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220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s="16"/>
      <c r="E25" t="s">
        <v>218</v>
      </c>
      <c r="G25" t="s">
        <v>218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221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s="16"/>
      <c r="E27" t="s">
        <v>218</v>
      </c>
      <c r="G27" t="s">
        <v>218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s="16"/>
      <c r="E29" t="s">
        <v>218</v>
      </c>
      <c r="G29" t="s">
        <v>218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224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218</v>
      </c>
      <c r="C32" t="s">
        <v>218</v>
      </c>
      <c r="D32" s="16"/>
      <c r="E32" t="s">
        <v>218</v>
      </c>
      <c r="G32" t="s">
        <v>218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218</v>
      </c>
      <c r="C34" t="s">
        <v>218</v>
      </c>
      <c r="D34" s="16"/>
      <c r="E34" t="s">
        <v>218</v>
      </c>
      <c r="G34" t="s">
        <v>218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225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>
      <selection activeCell="F7" sqref="F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5" t="s">
        <v>862</v>
      </c>
    </row>
    <row r="3" spans="2:49">
      <c r="B3" s="2" t="s">
        <v>2</v>
      </c>
      <c r="C3" t="s">
        <v>863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6097300</v>
      </c>
      <c r="H11" s="7"/>
      <c r="I11" s="76">
        <v>-172.23569105051419</v>
      </c>
      <c r="J11" s="76">
        <v>100</v>
      </c>
      <c r="K11" s="76">
        <v>-0.33</v>
      </c>
      <c r="AW11" s="16"/>
    </row>
    <row r="12" spans="2:49">
      <c r="B12" s="78" t="s">
        <v>201</v>
      </c>
      <c r="C12" s="16"/>
      <c r="D12" s="16"/>
      <c r="G12" s="79">
        <v>6097300</v>
      </c>
      <c r="I12" s="79">
        <v>-172.23569105051419</v>
      </c>
      <c r="J12" s="79">
        <v>100</v>
      </c>
      <c r="K12" s="79">
        <v>-0.33</v>
      </c>
    </row>
    <row r="13" spans="2:49">
      <c r="B13" s="78" t="s">
        <v>505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506</v>
      </c>
      <c r="C15" s="16"/>
      <c r="D15" s="16"/>
      <c r="G15" s="79">
        <v>-719700</v>
      </c>
      <c r="I15" s="79">
        <v>29.360350595238039</v>
      </c>
      <c r="J15" s="79">
        <v>-17.05</v>
      </c>
      <c r="K15" s="79">
        <v>0.06</v>
      </c>
    </row>
    <row r="16" spans="2:49">
      <c r="B16" t="s">
        <v>633</v>
      </c>
      <c r="C16" t="s">
        <v>634</v>
      </c>
      <c r="D16" t="s">
        <v>126</v>
      </c>
      <c r="E16" t="s">
        <v>113</v>
      </c>
      <c r="F16" t="s">
        <v>635</v>
      </c>
      <c r="G16" s="77">
        <v>-135000</v>
      </c>
      <c r="H16" s="77">
        <v>2.9760666666666666</v>
      </c>
      <c r="I16" s="77">
        <v>-4.01769</v>
      </c>
      <c r="J16" s="77">
        <v>2.33</v>
      </c>
      <c r="K16" s="77">
        <v>-0.01</v>
      </c>
    </row>
    <row r="17" spans="2:11">
      <c r="B17" t="s">
        <v>636</v>
      </c>
      <c r="C17" t="s">
        <v>637</v>
      </c>
      <c r="D17" t="s">
        <v>126</v>
      </c>
      <c r="E17" t="s">
        <v>109</v>
      </c>
      <c r="F17" t="s">
        <v>638</v>
      </c>
      <c r="G17" s="77">
        <v>-423800</v>
      </c>
      <c r="H17" s="77">
        <v>-9.386011904761892</v>
      </c>
      <c r="I17" s="77">
        <v>39.777918452380902</v>
      </c>
      <c r="J17" s="77">
        <v>-23.1</v>
      </c>
      <c r="K17" s="77">
        <v>0.08</v>
      </c>
    </row>
    <row r="18" spans="2:11">
      <c r="B18" t="s">
        <v>639</v>
      </c>
      <c r="C18" t="s">
        <v>640</v>
      </c>
      <c r="D18" t="s">
        <v>126</v>
      </c>
      <c r="E18" t="s">
        <v>113</v>
      </c>
      <c r="F18" t="s">
        <v>641</v>
      </c>
      <c r="G18" s="77">
        <v>-159400</v>
      </c>
      <c r="H18" s="77">
        <v>4.0310714285714306</v>
      </c>
      <c r="I18" s="77">
        <v>-6.4255278571428596</v>
      </c>
      <c r="J18" s="77">
        <v>3.73</v>
      </c>
      <c r="K18" s="77">
        <v>-0.01</v>
      </c>
    </row>
    <row r="19" spans="2:11">
      <c r="B19" t="s">
        <v>642</v>
      </c>
      <c r="C19" t="s">
        <v>643</v>
      </c>
      <c r="D19" t="s">
        <v>126</v>
      </c>
      <c r="E19" t="s">
        <v>113</v>
      </c>
      <c r="F19" t="s">
        <v>644</v>
      </c>
      <c r="G19" s="77">
        <v>-1500</v>
      </c>
      <c r="H19" s="77">
        <v>-1.71</v>
      </c>
      <c r="I19" s="77">
        <v>2.5649999999999999E-2</v>
      </c>
      <c r="J19" s="77">
        <v>-0.01</v>
      </c>
      <c r="K19" s="77">
        <v>0</v>
      </c>
    </row>
    <row r="20" spans="2:11">
      <c r="B20" s="78" t="s">
        <v>632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218</v>
      </c>
      <c r="C21" t="s">
        <v>218</v>
      </c>
      <c r="D21" t="s">
        <v>218</v>
      </c>
      <c r="E21" t="s">
        <v>218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507</v>
      </c>
      <c r="C22" s="16"/>
      <c r="D22" s="16"/>
      <c r="G22" s="79">
        <v>6817000</v>
      </c>
      <c r="I22" s="79">
        <v>-201.59604164575225</v>
      </c>
      <c r="J22" s="79">
        <v>117.05</v>
      </c>
      <c r="K22" s="79">
        <v>-0.39</v>
      </c>
    </row>
    <row r="23" spans="2:11">
      <c r="B23" t="s">
        <v>645</v>
      </c>
      <c r="C23" t="s">
        <v>646</v>
      </c>
      <c r="D23" t="s">
        <v>126</v>
      </c>
      <c r="E23" t="s">
        <v>105</v>
      </c>
      <c r="F23" t="s">
        <v>647</v>
      </c>
      <c r="G23" s="77">
        <v>2034000</v>
      </c>
      <c r="H23" s="77">
        <v>-0.81282417582417399</v>
      </c>
      <c r="I23" s="77">
        <v>-16.5328437362637</v>
      </c>
      <c r="J23" s="77">
        <v>9.6</v>
      </c>
      <c r="K23" s="77">
        <v>-0.03</v>
      </c>
    </row>
    <row r="24" spans="2:11">
      <c r="B24" t="s">
        <v>648</v>
      </c>
      <c r="C24" t="s">
        <v>649</v>
      </c>
      <c r="D24" t="s">
        <v>126</v>
      </c>
      <c r="E24" t="s">
        <v>105</v>
      </c>
      <c r="F24" t="s">
        <v>647</v>
      </c>
      <c r="G24" s="77">
        <v>730000</v>
      </c>
      <c r="H24" s="77">
        <v>-2.0552803030303015</v>
      </c>
      <c r="I24" s="77">
        <v>-15.003546212121201</v>
      </c>
      <c r="J24" s="77">
        <v>8.7100000000000009</v>
      </c>
      <c r="K24" s="77">
        <v>-0.03</v>
      </c>
    </row>
    <row r="25" spans="2:11">
      <c r="B25" t="s">
        <v>650</v>
      </c>
      <c r="C25" t="s">
        <v>651</v>
      </c>
      <c r="D25" t="s">
        <v>126</v>
      </c>
      <c r="E25" t="s">
        <v>105</v>
      </c>
      <c r="F25" t="s">
        <v>652</v>
      </c>
      <c r="G25" s="77">
        <v>1766000</v>
      </c>
      <c r="H25" s="77">
        <v>-4.5529919028340089</v>
      </c>
      <c r="I25" s="77">
        <v>-80.405837004048607</v>
      </c>
      <c r="J25" s="77">
        <v>46.68</v>
      </c>
      <c r="K25" s="77">
        <v>-0.16</v>
      </c>
    </row>
    <row r="26" spans="2:11">
      <c r="B26" t="s">
        <v>653</v>
      </c>
      <c r="C26" t="s">
        <v>654</v>
      </c>
      <c r="D26" t="s">
        <v>126</v>
      </c>
      <c r="E26" t="s">
        <v>109</v>
      </c>
      <c r="F26" t="s">
        <v>655</v>
      </c>
      <c r="G26" s="77">
        <v>73000</v>
      </c>
      <c r="H26" s="77">
        <v>0.63567507853764571</v>
      </c>
      <c r="I26" s="77">
        <v>1.6195093975903601</v>
      </c>
      <c r="J26" s="77">
        <v>-0.94</v>
      </c>
      <c r="K26" s="77">
        <v>0</v>
      </c>
    </row>
    <row r="27" spans="2:11">
      <c r="B27" t="s">
        <v>656</v>
      </c>
      <c r="C27" t="s">
        <v>657</v>
      </c>
      <c r="D27" t="s">
        <v>126</v>
      </c>
      <c r="E27" t="s">
        <v>105</v>
      </c>
      <c r="F27" t="s">
        <v>658</v>
      </c>
      <c r="G27" s="77">
        <v>2214000</v>
      </c>
      <c r="H27" s="77">
        <v>-4.1225530303030311</v>
      </c>
      <c r="I27" s="77">
        <v>-91.273324090909099</v>
      </c>
      <c r="J27" s="77">
        <v>52.99</v>
      </c>
      <c r="K27" s="77">
        <v>-0.18</v>
      </c>
    </row>
    <row r="28" spans="2:11">
      <c r="B28" s="78" t="s">
        <v>345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218</v>
      </c>
      <c r="C29" t="s">
        <v>218</v>
      </c>
      <c r="D29" t="s">
        <v>218</v>
      </c>
      <c r="E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223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s="78" t="s">
        <v>505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218</v>
      </c>
      <c r="C32" t="s">
        <v>218</v>
      </c>
      <c r="D32" t="s">
        <v>218</v>
      </c>
      <c r="E32" t="s">
        <v>218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508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218</v>
      </c>
      <c r="C34" t="s">
        <v>218</v>
      </c>
      <c r="D34" t="s">
        <v>218</v>
      </c>
      <c r="E34" t="s">
        <v>218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507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218</v>
      </c>
      <c r="C36" t="s">
        <v>218</v>
      </c>
      <c r="D36" t="s">
        <v>218</v>
      </c>
      <c r="E36" t="s">
        <v>218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345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218</v>
      </c>
      <c r="C38" t="s">
        <v>218</v>
      </c>
      <c r="D38" t="s">
        <v>218</v>
      </c>
      <c r="E38" t="s">
        <v>218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t="s">
        <v>225</v>
      </c>
      <c r="C39" s="16"/>
      <c r="D39" s="16"/>
    </row>
    <row r="40" spans="2:11">
      <c r="B40" t="s">
        <v>260</v>
      </c>
      <c r="C40" s="16"/>
      <c r="D40" s="16"/>
    </row>
    <row r="41" spans="2:11">
      <c r="B41" t="s">
        <v>261</v>
      </c>
      <c r="C41" s="16"/>
      <c r="D41" s="16"/>
    </row>
    <row r="42" spans="2:11">
      <c r="B42" t="s">
        <v>262</v>
      </c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>
      <selection activeCell="F7" sqref="F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5" t="s">
        <v>862</v>
      </c>
    </row>
    <row r="3" spans="2:78">
      <c r="B3" s="2" t="s">
        <v>2</v>
      </c>
      <c r="C3" t="s">
        <v>863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8.31</v>
      </c>
      <c r="I11" s="7"/>
      <c r="J11" s="7"/>
      <c r="K11" s="76">
        <v>2.83</v>
      </c>
      <c r="L11" s="76">
        <v>262464.44</v>
      </c>
      <c r="M11" s="7"/>
      <c r="N11" s="76">
        <v>550.75489778880001</v>
      </c>
      <c r="O11" s="7"/>
      <c r="P11" s="76">
        <v>100</v>
      </c>
      <c r="Q11" s="76">
        <v>1.06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1.73</v>
      </c>
      <c r="K12" s="79">
        <v>1.57</v>
      </c>
      <c r="L12" s="79">
        <v>148464.44</v>
      </c>
      <c r="N12" s="79">
        <v>150.281935068</v>
      </c>
      <c r="P12" s="79">
        <v>27.29</v>
      </c>
      <c r="Q12" s="79">
        <v>0.28999999999999998</v>
      </c>
    </row>
    <row r="13" spans="2:78">
      <c r="B13" s="78" t="s">
        <v>512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218</v>
      </c>
      <c r="C14" t="s">
        <v>218</v>
      </c>
      <c r="D14" s="16"/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513</v>
      </c>
      <c r="D15" s="16"/>
      <c r="H15" s="79">
        <v>1.02</v>
      </c>
      <c r="K15" s="79">
        <v>0.84</v>
      </c>
      <c r="L15" s="79">
        <v>9795.4500000000007</v>
      </c>
      <c r="N15" s="79">
        <v>9.8738136000000001</v>
      </c>
      <c r="P15" s="79">
        <v>1.79</v>
      </c>
      <c r="Q15" s="79">
        <v>0.02</v>
      </c>
    </row>
    <row r="16" spans="2:78">
      <c r="B16" t="s">
        <v>659</v>
      </c>
      <c r="C16" t="s">
        <v>660</v>
      </c>
      <c r="D16" t="s">
        <v>661</v>
      </c>
      <c r="E16" t="s">
        <v>206</v>
      </c>
      <c r="F16" t="s">
        <v>152</v>
      </c>
      <c r="G16" t="s">
        <v>662</v>
      </c>
      <c r="H16" s="77">
        <v>1.02</v>
      </c>
      <c r="I16" t="s">
        <v>105</v>
      </c>
      <c r="J16" s="77">
        <v>1.55</v>
      </c>
      <c r="K16" s="77">
        <v>0.84</v>
      </c>
      <c r="L16" s="77">
        <v>9795.4500000000007</v>
      </c>
      <c r="M16" s="77">
        <v>100.8</v>
      </c>
      <c r="N16" s="77">
        <v>9.8738136000000001</v>
      </c>
      <c r="O16" s="77">
        <v>0.01</v>
      </c>
      <c r="P16" s="77">
        <v>1.79</v>
      </c>
      <c r="Q16" s="77">
        <v>0.02</v>
      </c>
    </row>
    <row r="17" spans="2:17">
      <c r="B17" s="78" t="s">
        <v>514</v>
      </c>
      <c r="D17" s="16"/>
      <c r="H17" s="79">
        <v>1.78</v>
      </c>
      <c r="K17" s="79">
        <v>1.63</v>
      </c>
      <c r="L17" s="79">
        <v>138668.99</v>
      </c>
      <c r="N17" s="79">
        <v>140.40812146799999</v>
      </c>
      <c r="P17" s="79">
        <v>25.49</v>
      </c>
      <c r="Q17" s="79">
        <v>0.27</v>
      </c>
    </row>
    <row r="18" spans="2:17">
      <c r="B18" s="78" t="s">
        <v>515</v>
      </c>
      <c r="D18" s="16"/>
      <c r="H18" s="79">
        <v>1.78</v>
      </c>
      <c r="K18" s="79">
        <v>1.63</v>
      </c>
      <c r="L18" s="79">
        <v>138668.99</v>
      </c>
      <c r="N18" s="79">
        <v>140.40812146799999</v>
      </c>
      <c r="P18" s="79">
        <v>25.49</v>
      </c>
      <c r="Q18" s="79">
        <v>0.27</v>
      </c>
    </row>
    <row r="19" spans="2:17">
      <c r="B19" t="s">
        <v>663</v>
      </c>
      <c r="C19" t="s">
        <v>664</v>
      </c>
      <c r="D19" t="s">
        <v>661</v>
      </c>
      <c r="E19" t="s">
        <v>305</v>
      </c>
      <c r="F19" t="s">
        <v>153</v>
      </c>
      <c r="G19" t="s">
        <v>665</v>
      </c>
      <c r="H19" s="77">
        <v>2.52</v>
      </c>
      <c r="I19" t="s">
        <v>105</v>
      </c>
      <c r="J19" s="77">
        <v>2.5499999999999998</v>
      </c>
      <c r="K19" s="77">
        <v>1.78</v>
      </c>
      <c r="L19" s="77">
        <v>69853.42</v>
      </c>
      <c r="M19" s="77">
        <v>101.33</v>
      </c>
      <c r="N19" s="77">
        <v>70.782470485999994</v>
      </c>
      <c r="O19" s="77">
        <v>0</v>
      </c>
      <c r="P19" s="77">
        <v>12.85</v>
      </c>
      <c r="Q19" s="77">
        <v>0.14000000000000001</v>
      </c>
    </row>
    <row r="20" spans="2:17">
      <c r="B20" t="s">
        <v>666</v>
      </c>
      <c r="C20" t="s">
        <v>667</v>
      </c>
      <c r="D20" t="s">
        <v>661</v>
      </c>
      <c r="E20" t="s">
        <v>305</v>
      </c>
      <c r="F20" t="s">
        <v>153</v>
      </c>
      <c r="G20" t="s">
        <v>668</v>
      </c>
      <c r="H20" s="77">
        <v>0.84</v>
      </c>
      <c r="I20" t="s">
        <v>105</v>
      </c>
      <c r="J20" s="77">
        <v>0.02</v>
      </c>
      <c r="K20" s="77">
        <v>1.43</v>
      </c>
      <c r="L20" s="77">
        <v>36717.47</v>
      </c>
      <c r="M20" s="77">
        <v>100.86</v>
      </c>
      <c r="N20" s="77">
        <v>37.033240241999998</v>
      </c>
      <c r="O20" s="77">
        <v>0</v>
      </c>
      <c r="P20" s="77">
        <v>6.72</v>
      </c>
      <c r="Q20" s="77">
        <v>7.0000000000000007E-2</v>
      </c>
    </row>
    <row r="21" spans="2:17">
      <c r="B21" t="s">
        <v>669</v>
      </c>
      <c r="C21" t="s">
        <v>670</v>
      </c>
      <c r="D21" t="s">
        <v>661</v>
      </c>
      <c r="E21" t="s">
        <v>305</v>
      </c>
      <c r="F21" t="s">
        <v>153</v>
      </c>
      <c r="G21" t="s">
        <v>671</v>
      </c>
      <c r="H21" s="77">
        <v>1.26</v>
      </c>
      <c r="I21" t="s">
        <v>105</v>
      </c>
      <c r="J21" s="77">
        <v>2.64</v>
      </c>
      <c r="K21" s="77">
        <v>1.51</v>
      </c>
      <c r="L21" s="77">
        <v>32098.1</v>
      </c>
      <c r="M21" s="77">
        <v>101.54</v>
      </c>
      <c r="N21" s="77">
        <v>32.592410739999998</v>
      </c>
      <c r="O21" s="77">
        <v>0</v>
      </c>
      <c r="P21" s="77">
        <v>5.92</v>
      </c>
      <c r="Q21" s="77">
        <v>0.06</v>
      </c>
    </row>
    <row r="22" spans="2:17">
      <c r="B22" s="78" t="s">
        <v>516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D23" s="16"/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517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D25" s="16"/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518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218</v>
      </c>
      <c r="C27" t="s">
        <v>218</v>
      </c>
      <c r="D27" s="16"/>
      <c r="E27" t="s">
        <v>218</v>
      </c>
      <c r="H27" s="77">
        <v>0</v>
      </c>
      <c r="I27" t="s">
        <v>218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223</v>
      </c>
      <c r="D28" s="16"/>
      <c r="H28" s="79">
        <v>10.77</v>
      </c>
      <c r="K28" s="79">
        <v>3.3</v>
      </c>
      <c r="L28" s="79">
        <v>114000</v>
      </c>
      <c r="N28" s="79">
        <v>400.47296272080001</v>
      </c>
      <c r="P28" s="79">
        <v>72.709999999999994</v>
      </c>
      <c r="Q28" s="79">
        <v>0.77</v>
      </c>
    </row>
    <row r="29" spans="2:17">
      <c r="B29" s="78" t="s">
        <v>512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D30" s="16"/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513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218</v>
      </c>
      <c r="C32" t="s">
        <v>218</v>
      </c>
      <c r="D32" s="16"/>
      <c r="E32" t="s">
        <v>218</v>
      </c>
      <c r="H32" s="77">
        <v>0</v>
      </c>
      <c r="I32" t="s">
        <v>218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514</v>
      </c>
      <c r="D33" s="16"/>
      <c r="H33" s="79">
        <v>10.77</v>
      </c>
      <c r="K33" s="79">
        <v>3.3</v>
      </c>
      <c r="L33" s="79">
        <v>114000</v>
      </c>
      <c r="N33" s="79">
        <v>400.47296272080001</v>
      </c>
      <c r="P33" s="79">
        <v>72.709999999999994</v>
      </c>
      <c r="Q33" s="79">
        <v>0.77</v>
      </c>
    </row>
    <row r="34" spans="2:17">
      <c r="B34" s="78" t="s">
        <v>515</v>
      </c>
      <c r="D34" s="16"/>
      <c r="H34" s="79">
        <v>11.72</v>
      </c>
      <c r="K34" s="79">
        <v>3.12</v>
      </c>
      <c r="L34" s="79">
        <v>90000</v>
      </c>
      <c r="N34" s="79">
        <v>318.58953600000001</v>
      </c>
      <c r="P34" s="79">
        <v>57.85</v>
      </c>
      <c r="Q34" s="79">
        <v>0.62</v>
      </c>
    </row>
    <row r="35" spans="2:17">
      <c r="B35" t="s">
        <v>672</v>
      </c>
      <c r="C35" t="s">
        <v>673</v>
      </c>
      <c r="D35" t="s">
        <v>661</v>
      </c>
      <c r="E35" t="s">
        <v>206</v>
      </c>
      <c r="F35" t="s">
        <v>357</v>
      </c>
      <c r="G35" t="s">
        <v>674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8000</v>
      </c>
      <c r="M35" s="77">
        <v>98.86</v>
      </c>
      <c r="N35" s="77">
        <v>27.601711999999999</v>
      </c>
      <c r="O35" s="77">
        <v>0</v>
      </c>
      <c r="P35" s="77">
        <v>5.01</v>
      </c>
      <c r="Q35" s="77">
        <v>0.05</v>
      </c>
    </row>
    <row r="36" spans="2:17">
      <c r="B36" t="s">
        <v>675</v>
      </c>
      <c r="C36" t="s">
        <v>676</v>
      </c>
      <c r="D36" t="s">
        <v>661</v>
      </c>
      <c r="E36" t="s">
        <v>206</v>
      </c>
      <c r="F36" t="s">
        <v>357</v>
      </c>
      <c r="G36" t="s">
        <v>677</v>
      </c>
      <c r="H36" s="77">
        <v>12.44</v>
      </c>
      <c r="I36" t="s">
        <v>109</v>
      </c>
      <c r="J36" s="77">
        <v>3.22</v>
      </c>
      <c r="K36" s="77">
        <v>3.13</v>
      </c>
      <c r="L36" s="77">
        <v>82000</v>
      </c>
      <c r="M36" s="77">
        <v>101.68</v>
      </c>
      <c r="N36" s="77">
        <v>290.98782399999999</v>
      </c>
      <c r="O36" s="77">
        <v>0.01</v>
      </c>
      <c r="P36" s="77">
        <v>52.83</v>
      </c>
      <c r="Q36" s="77">
        <v>0.56000000000000005</v>
      </c>
    </row>
    <row r="37" spans="2:17">
      <c r="B37" s="78" t="s">
        <v>516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218</v>
      </c>
      <c r="C38" t="s">
        <v>218</v>
      </c>
      <c r="D38" s="16"/>
      <c r="E38" t="s">
        <v>218</v>
      </c>
      <c r="H38" s="77">
        <v>0</v>
      </c>
      <c r="I38" t="s">
        <v>218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517</v>
      </c>
      <c r="D39" s="16"/>
      <c r="H39" s="79">
        <v>7.08</v>
      </c>
      <c r="K39" s="79">
        <v>4</v>
      </c>
      <c r="L39" s="79">
        <v>24000</v>
      </c>
      <c r="N39" s="79">
        <v>81.883426720800003</v>
      </c>
      <c r="P39" s="79">
        <v>14.87</v>
      </c>
      <c r="Q39" s="79">
        <v>0.16</v>
      </c>
    </row>
    <row r="40" spans="2:17">
      <c r="B40" t="s">
        <v>678</v>
      </c>
      <c r="C40" t="s">
        <v>679</v>
      </c>
      <c r="D40" t="s">
        <v>661</v>
      </c>
      <c r="E40" t="s">
        <v>218</v>
      </c>
      <c r="F40" t="s">
        <v>481</v>
      </c>
      <c r="G40" t="s">
        <v>680</v>
      </c>
      <c r="H40" s="77">
        <v>7.08</v>
      </c>
      <c r="I40" t="s">
        <v>109</v>
      </c>
      <c r="J40" s="77">
        <v>3.55</v>
      </c>
      <c r="K40" s="77">
        <v>4</v>
      </c>
      <c r="L40" s="77">
        <v>24000</v>
      </c>
      <c r="M40" s="77">
        <v>97.759583000000006</v>
      </c>
      <c r="N40" s="77">
        <v>81.883426720800003</v>
      </c>
      <c r="O40" s="77">
        <v>0.02</v>
      </c>
      <c r="P40" s="77">
        <v>14.87</v>
      </c>
      <c r="Q40" s="77">
        <v>0.16</v>
      </c>
    </row>
    <row r="41" spans="2:17">
      <c r="B41" s="78" t="s">
        <v>518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218</v>
      </c>
      <c r="C42" t="s">
        <v>218</v>
      </c>
      <c r="D42" s="16"/>
      <c r="E42" t="s">
        <v>218</v>
      </c>
      <c r="H42" s="77">
        <v>0</v>
      </c>
      <c r="I42" t="s">
        <v>218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225</v>
      </c>
      <c r="D43" s="16"/>
    </row>
    <row r="44" spans="2:17">
      <c r="B44" t="s">
        <v>260</v>
      </c>
      <c r="D44" s="16"/>
    </row>
    <row r="45" spans="2:17">
      <c r="B45" t="s">
        <v>261</v>
      </c>
      <c r="D45" s="16"/>
    </row>
    <row r="46" spans="2:17">
      <c r="B46" t="s">
        <v>262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3"/>
  <sheetViews>
    <sheetView rightToLeft="1" tabSelected="1" workbookViewId="0">
      <selection activeCell="F7" sqref="F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862</v>
      </c>
    </row>
    <row r="3" spans="2:59">
      <c r="B3" s="2" t="s">
        <v>2</v>
      </c>
      <c r="C3" s="2" t="s">
        <v>863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1.77</v>
      </c>
      <c r="J11" s="18"/>
      <c r="K11" s="18"/>
      <c r="L11" s="76">
        <v>1.35</v>
      </c>
      <c r="M11" s="76">
        <v>2143214.77</v>
      </c>
      <c r="N11" s="7"/>
      <c r="O11" s="76">
        <v>3072.7558746023283</v>
      </c>
      <c r="P11" s="76">
        <v>100</v>
      </c>
      <c r="Q11" s="76">
        <v>5.94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2.06</v>
      </c>
      <c r="L12" s="79">
        <v>1.61</v>
      </c>
      <c r="M12" s="79">
        <v>1903491.35</v>
      </c>
      <c r="O12" s="79">
        <v>2226.4549163782499</v>
      </c>
      <c r="P12" s="79">
        <v>72.459999999999994</v>
      </c>
      <c r="Q12" s="79">
        <v>4.3</v>
      </c>
    </row>
    <row r="13" spans="2:59">
      <c r="B13" s="78" t="s">
        <v>681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218</v>
      </c>
      <c r="D14" t="s">
        <v>218</v>
      </c>
      <c r="F14" t="s">
        <v>218</v>
      </c>
      <c r="I14" s="77">
        <v>0</v>
      </c>
      <c r="J14" t="s">
        <v>218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682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218</v>
      </c>
      <c r="D16" t="s">
        <v>218</v>
      </c>
      <c r="F16" t="s">
        <v>218</v>
      </c>
      <c r="I16" s="77">
        <v>0</v>
      </c>
      <c r="J16" t="s">
        <v>218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683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218</v>
      </c>
      <c r="D18" t="s">
        <v>218</v>
      </c>
      <c r="F18" t="s">
        <v>218</v>
      </c>
      <c r="I18" s="77">
        <v>0</v>
      </c>
      <c r="J18" t="s">
        <v>218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684</v>
      </c>
      <c r="I19" s="79">
        <v>2.21</v>
      </c>
      <c r="L19" s="79">
        <v>1.78</v>
      </c>
      <c r="M19" s="79">
        <v>1434491.35</v>
      </c>
      <c r="O19" s="79">
        <v>1737.5945163782501</v>
      </c>
      <c r="P19" s="79">
        <v>56.55</v>
      </c>
      <c r="Q19" s="79">
        <v>3.36</v>
      </c>
    </row>
    <row r="20" spans="2:17">
      <c r="B20" t="s">
        <v>685</v>
      </c>
      <c r="C20" t="s">
        <v>686</v>
      </c>
      <c r="D20" t="s">
        <v>687</v>
      </c>
      <c r="E20" t="s">
        <v>688</v>
      </c>
      <c r="F20" t="s">
        <v>291</v>
      </c>
      <c r="G20" t="s">
        <v>689</v>
      </c>
      <c r="H20" t="s">
        <v>152</v>
      </c>
      <c r="I20" s="77">
        <v>3.15</v>
      </c>
      <c r="J20" t="s">
        <v>105</v>
      </c>
      <c r="K20" s="77">
        <v>6</v>
      </c>
      <c r="L20" s="77">
        <v>1.43</v>
      </c>
      <c r="M20" s="77">
        <v>243443.43</v>
      </c>
      <c r="N20" s="77">
        <v>118.97</v>
      </c>
      <c r="O20" s="77">
        <v>289.62464867099999</v>
      </c>
      <c r="P20" s="77">
        <v>9.43</v>
      </c>
      <c r="Q20" s="77">
        <v>0.56000000000000005</v>
      </c>
    </row>
    <row r="21" spans="2:17">
      <c r="B21" t="s">
        <v>690</v>
      </c>
      <c r="C21" t="s">
        <v>686</v>
      </c>
      <c r="D21" t="s">
        <v>691</v>
      </c>
      <c r="E21" t="s">
        <v>688</v>
      </c>
      <c r="F21" t="s">
        <v>291</v>
      </c>
      <c r="G21" t="s">
        <v>692</v>
      </c>
      <c r="H21" t="s">
        <v>152</v>
      </c>
      <c r="I21" s="77">
        <v>1.33</v>
      </c>
      <c r="J21" t="s">
        <v>109</v>
      </c>
      <c r="K21" s="77">
        <v>4.55</v>
      </c>
      <c r="L21" s="77">
        <v>2.79</v>
      </c>
      <c r="M21" s="77">
        <v>72496.47</v>
      </c>
      <c r="N21" s="77">
        <v>103.73</v>
      </c>
      <c r="O21" s="77">
        <v>262.45005327518999</v>
      </c>
      <c r="P21" s="77">
        <v>8.5399999999999991</v>
      </c>
      <c r="Q21" s="77">
        <v>0.51</v>
      </c>
    </row>
    <row r="22" spans="2:17">
      <c r="B22" t="s">
        <v>693</v>
      </c>
      <c r="C22" t="s">
        <v>694</v>
      </c>
      <c r="D22" t="s">
        <v>695</v>
      </c>
      <c r="E22" t="s">
        <v>297</v>
      </c>
      <c r="F22" t="s">
        <v>298</v>
      </c>
      <c r="G22" t="s">
        <v>696</v>
      </c>
      <c r="H22" t="s">
        <v>152</v>
      </c>
      <c r="I22" s="77">
        <v>2.57</v>
      </c>
      <c r="J22" t="s">
        <v>105</v>
      </c>
      <c r="K22" s="77">
        <v>0.25</v>
      </c>
      <c r="L22" s="77">
        <v>0.38</v>
      </c>
      <c r="M22" s="77">
        <v>249000</v>
      </c>
      <c r="N22" s="77">
        <v>100</v>
      </c>
      <c r="O22" s="77">
        <v>249</v>
      </c>
      <c r="P22" s="77">
        <v>8.1</v>
      </c>
      <c r="Q22" s="77">
        <v>0.48</v>
      </c>
    </row>
    <row r="23" spans="2:17">
      <c r="B23" t="s">
        <v>693</v>
      </c>
      <c r="C23" t="s">
        <v>694</v>
      </c>
      <c r="D23" t="s">
        <v>697</v>
      </c>
      <c r="E23" t="s">
        <v>297</v>
      </c>
      <c r="F23" t="s">
        <v>298</v>
      </c>
      <c r="G23" t="s">
        <v>696</v>
      </c>
      <c r="H23" t="s">
        <v>152</v>
      </c>
      <c r="I23" s="77">
        <v>2.58</v>
      </c>
      <c r="J23" t="s">
        <v>105</v>
      </c>
      <c r="K23" s="77">
        <v>0</v>
      </c>
      <c r="L23" s="77">
        <v>0</v>
      </c>
      <c r="M23" s="77">
        <v>-249000</v>
      </c>
      <c r="N23" s="77">
        <v>100</v>
      </c>
      <c r="O23" s="77">
        <v>-249</v>
      </c>
      <c r="P23" s="77">
        <v>-8.1</v>
      </c>
      <c r="Q23" s="77">
        <v>-0.48</v>
      </c>
    </row>
    <row r="24" spans="2:17">
      <c r="B24" t="s">
        <v>698</v>
      </c>
      <c r="C24" t="s">
        <v>686</v>
      </c>
      <c r="D24" t="s">
        <v>699</v>
      </c>
      <c r="E24" t="s">
        <v>700</v>
      </c>
      <c r="F24" t="s">
        <v>313</v>
      </c>
      <c r="G24" t="s">
        <v>692</v>
      </c>
      <c r="H24" t="s">
        <v>357</v>
      </c>
      <c r="I24" s="77">
        <v>0.96</v>
      </c>
      <c r="J24" t="s">
        <v>105</v>
      </c>
      <c r="K24" s="77">
        <v>5.5</v>
      </c>
      <c r="L24" s="77">
        <v>2.81</v>
      </c>
      <c r="M24" s="77">
        <v>33405.67</v>
      </c>
      <c r="N24" s="77">
        <v>107.22</v>
      </c>
      <c r="O24" s="77">
        <v>35.817559373999998</v>
      </c>
      <c r="P24" s="77">
        <v>1.17</v>
      </c>
      <c r="Q24" s="77">
        <v>7.0000000000000007E-2</v>
      </c>
    </row>
    <row r="25" spans="2:17">
      <c r="B25" t="s">
        <v>701</v>
      </c>
      <c r="C25" t="s">
        <v>686</v>
      </c>
      <c r="D25" t="s">
        <v>702</v>
      </c>
      <c r="E25" t="s">
        <v>703</v>
      </c>
      <c r="F25" t="s">
        <v>356</v>
      </c>
      <c r="G25" t="s">
        <v>704</v>
      </c>
      <c r="H25" t="s">
        <v>152</v>
      </c>
      <c r="I25" s="77">
        <v>5.07</v>
      </c>
      <c r="J25" t="s">
        <v>105</v>
      </c>
      <c r="K25" s="77">
        <v>2.75</v>
      </c>
      <c r="L25" s="77">
        <v>2.69</v>
      </c>
      <c r="M25" s="77">
        <v>44947.49</v>
      </c>
      <c r="N25" s="77">
        <v>106.29</v>
      </c>
      <c r="O25" s="77">
        <v>47.774687120999999</v>
      </c>
      <c r="P25" s="77">
        <v>1.55</v>
      </c>
      <c r="Q25" s="77">
        <v>0.09</v>
      </c>
    </row>
    <row r="26" spans="2:17">
      <c r="B26" t="s">
        <v>705</v>
      </c>
      <c r="C26" t="s">
        <v>686</v>
      </c>
      <c r="D26" t="s">
        <v>706</v>
      </c>
      <c r="E26" t="s">
        <v>703</v>
      </c>
      <c r="F26" t="s">
        <v>356</v>
      </c>
      <c r="G26" t="s">
        <v>707</v>
      </c>
      <c r="H26" t="s">
        <v>152</v>
      </c>
      <c r="I26" s="77">
        <v>4.57</v>
      </c>
      <c r="J26" t="s">
        <v>105</v>
      </c>
      <c r="K26" s="77">
        <v>5.15</v>
      </c>
      <c r="L26" s="77">
        <v>1.49</v>
      </c>
      <c r="M26" s="77">
        <v>155840.29999999999</v>
      </c>
      <c r="N26" s="77">
        <v>119.22</v>
      </c>
      <c r="O26" s="77">
        <v>185.79280566</v>
      </c>
      <c r="P26" s="77">
        <v>6.05</v>
      </c>
      <c r="Q26" s="77">
        <v>0.36</v>
      </c>
    </row>
    <row r="27" spans="2:17">
      <c r="B27" t="s">
        <v>708</v>
      </c>
      <c r="C27" t="s">
        <v>694</v>
      </c>
      <c r="D27" t="s">
        <v>709</v>
      </c>
      <c r="E27" t="s">
        <v>710</v>
      </c>
      <c r="F27" t="s">
        <v>384</v>
      </c>
      <c r="G27" t="s">
        <v>553</v>
      </c>
      <c r="H27" t="s">
        <v>153</v>
      </c>
      <c r="I27" s="77">
        <v>2.82</v>
      </c>
      <c r="J27" t="s">
        <v>105</v>
      </c>
      <c r="K27" s="77">
        <v>4.55</v>
      </c>
      <c r="L27" s="77">
        <v>1.72</v>
      </c>
      <c r="M27" s="77">
        <v>134525.59</v>
      </c>
      <c r="N27" s="77">
        <v>108.45</v>
      </c>
      <c r="O27" s="77">
        <v>145.89300235499999</v>
      </c>
      <c r="P27" s="77">
        <v>4.75</v>
      </c>
      <c r="Q27" s="77">
        <v>0.28000000000000003</v>
      </c>
    </row>
    <row r="28" spans="2:17">
      <c r="B28" t="s">
        <v>711</v>
      </c>
      <c r="C28" t="s">
        <v>694</v>
      </c>
      <c r="D28" t="s">
        <v>712</v>
      </c>
      <c r="E28" t="s">
        <v>713</v>
      </c>
      <c r="F28" t="s">
        <v>457</v>
      </c>
      <c r="G28" t="s">
        <v>714</v>
      </c>
      <c r="H28" t="s">
        <v>152</v>
      </c>
      <c r="I28" s="77">
        <v>2.2200000000000002</v>
      </c>
      <c r="J28" t="s">
        <v>105</v>
      </c>
      <c r="K28" s="77">
        <v>7.5</v>
      </c>
      <c r="L28" s="77">
        <v>1.71</v>
      </c>
      <c r="M28" s="77">
        <v>27906.400000000001</v>
      </c>
      <c r="N28" s="77">
        <v>114.33</v>
      </c>
      <c r="O28" s="77">
        <v>31.90538712</v>
      </c>
      <c r="P28" s="77">
        <v>1.04</v>
      </c>
      <c r="Q28" s="77">
        <v>0.06</v>
      </c>
    </row>
    <row r="29" spans="2:17">
      <c r="B29" t="s">
        <v>715</v>
      </c>
      <c r="C29" t="s">
        <v>694</v>
      </c>
      <c r="D29" t="s">
        <v>716</v>
      </c>
      <c r="E29" t="s">
        <v>717</v>
      </c>
      <c r="F29" t="s">
        <v>452</v>
      </c>
      <c r="G29" t="s">
        <v>718</v>
      </c>
      <c r="H29" t="s">
        <v>153</v>
      </c>
      <c r="I29" s="77">
        <v>1.0900000000000001</v>
      </c>
      <c r="J29" t="s">
        <v>105</v>
      </c>
      <c r="K29" s="77">
        <v>5.25</v>
      </c>
      <c r="L29" s="77">
        <v>1.26</v>
      </c>
      <c r="M29" s="77">
        <v>511774</v>
      </c>
      <c r="N29" s="77">
        <v>101.26</v>
      </c>
      <c r="O29" s="77">
        <v>518.22235239999998</v>
      </c>
      <c r="P29" s="77">
        <v>16.87</v>
      </c>
      <c r="Q29" s="77">
        <v>1</v>
      </c>
    </row>
    <row r="30" spans="2:17">
      <c r="B30" t="s">
        <v>719</v>
      </c>
      <c r="C30" t="s">
        <v>694</v>
      </c>
      <c r="D30" t="s">
        <v>720</v>
      </c>
      <c r="E30" t="s">
        <v>721</v>
      </c>
      <c r="F30" t="s">
        <v>218</v>
      </c>
      <c r="G30" t="s">
        <v>722</v>
      </c>
      <c r="H30" t="s">
        <v>481</v>
      </c>
      <c r="I30" s="77">
        <v>2.0299999999999998</v>
      </c>
      <c r="J30" t="s">
        <v>105</v>
      </c>
      <c r="K30" s="77">
        <v>5</v>
      </c>
      <c r="L30" s="77">
        <v>1.88</v>
      </c>
      <c r="M30" s="77">
        <v>57440</v>
      </c>
      <c r="N30" s="77">
        <v>109.79</v>
      </c>
      <c r="O30" s="77">
        <v>63.063375999999998</v>
      </c>
      <c r="P30" s="77">
        <v>2.0499999999999998</v>
      </c>
      <c r="Q30" s="77">
        <v>0.12</v>
      </c>
    </row>
    <row r="31" spans="2:17">
      <c r="B31" t="s">
        <v>723</v>
      </c>
      <c r="C31" t="s">
        <v>694</v>
      </c>
      <c r="D31" t="s">
        <v>724</v>
      </c>
      <c r="E31" t="s">
        <v>725</v>
      </c>
      <c r="F31" t="s">
        <v>218</v>
      </c>
      <c r="G31" t="s">
        <v>726</v>
      </c>
      <c r="H31" t="s">
        <v>481</v>
      </c>
      <c r="I31" s="77">
        <v>0.28000000000000003</v>
      </c>
      <c r="J31" t="s">
        <v>105</v>
      </c>
      <c r="K31" s="77">
        <v>5.75</v>
      </c>
      <c r="L31" s="77">
        <v>5.56</v>
      </c>
      <c r="M31" s="77">
        <v>25201</v>
      </c>
      <c r="N31" s="77">
        <v>101.41</v>
      </c>
      <c r="O31" s="77">
        <v>25.556334100000001</v>
      </c>
      <c r="P31" s="77">
        <v>0.83</v>
      </c>
      <c r="Q31" s="77">
        <v>0.05</v>
      </c>
    </row>
    <row r="32" spans="2:17">
      <c r="B32" t="s">
        <v>727</v>
      </c>
      <c r="C32" t="s">
        <v>694</v>
      </c>
      <c r="D32" t="s">
        <v>728</v>
      </c>
      <c r="E32" t="s">
        <v>729</v>
      </c>
      <c r="F32" t="s">
        <v>218</v>
      </c>
      <c r="G32" t="s">
        <v>730</v>
      </c>
      <c r="H32" t="s">
        <v>481</v>
      </c>
      <c r="I32" s="77">
        <v>2.42</v>
      </c>
      <c r="J32" t="s">
        <v>105</v>
      </c>
      <c r="K32" s="77">
        <v>0</v>
      </c>
      <c r="L32" s="77">
        <v>0</v>
      </c>
      <c r="M32" s="77">
        <v>109098</v>
      </c>
      <c r="N32" s="77">
        <v>103.59374699999999</v>
      </c>
      <c r="O32" s="77">
        <v>113.01870610205999</v>
      </c>
      <c r="P32" s="77">
        <v>3.68</v>
      </c>
      <c r="Q32" s="77">
        <v>0.22</v>
      </c>
    </row>
    <row r="33" spans="2:17">
      <c r="B33" t="s">
        <v>731</v>
      </c>
      <c r="C33" t="s">
        <v>694</v>
      </c>
      <c r="D33" t="s">
        <v>732</v>
      </c>
      <c r="E33" t="s">
        <v>725</v>
      </c>
      <c r="F33" t="s">
        <v>218</v>
      </c>
      <c r="G33" t="s">
        <v>733</v>
      </c>
      <c r="H33" t="s">
        <v>481</v>
      </c>
      <c r="I33" s="77">
        <v>0.28000000000000003</v>
      </c>
      <c r="J33" t="s">
        <v>105</v>
      </c>
      <c r="K33" s="77">
        <v>4.1500000000000004</v>
      </c>
      <c r="L33" s="77">
        <v>6.52</v>
      </c>
      <c r="M33" s="77">
        <v>18413</v>
      </c>
      <c r="N33" s="77">
        <v>100.34</v>
      </c>
      <c r="O33" s="77">
        <v>18.475604199999999</v>
      </c>
      <c r="P33" s="77">
        <v>0.6</v>
      </c>
      <c r="Q33" s="77">
        <v>0.04</v>
      </c>
    </row>
    <row r="34" spans="2:17">
      <c r="B34" s="78" t="s">
        <v>734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218</v>
      </c>
      <c r="D35" t="s">
        <v>218</v>
      </c>
      <c r="F35" t="s">
        <v>218</v>
      </c>
      <c r="I35" s="77">
        <v>0</v>
      </c>
      <c r="J35" t="s">
        <v>218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735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s="78" t="s">
        <v>736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218</v>
      </c>
      <c r="D38" t="s">
        <v>218</v>
      </c>
      <c r="F38" t="s">
        <v>218</v>
      </c>
      <c r="I38" s="77">
        <v>0</v>
      </c>
      <c r="J38" t="s">
        <v>218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737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218</v>
      </c>
      <c r="D40" t="s">
        <v>218</v>
      </c>
      <c r="F40" t="s">
        <v>218</v>
      </c>
      <c r="I40" s="77">
        <v>0</v>
      </c>
      <c r="J40" t="s">
        <v>218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738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218</v>
      </c>
      <c r="D42" t="s">
        <v>218</v>
      </c>
      <c r="F42" t="s">
        <v>218</v>
      </c>
      <c r="I42" s="77">
        <v>0</v>
      </c>
      <c r="J42" t="s">
        <v>218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739</v>
      </c>
      <c r="I43" s="79">
        <v>1.51</v>
      </c>
      <c r="L43" s="79">
        <v>1.01</v>
      </c>
      <c r="M43" s="79">
        <v>469000</v>
      </c>
      <c r="O43" s="79">
        <v>488.86040000000003</v>
      </c>
      <c r="P43" s="79">
        <v>15.91</v>
      </c>
      <c r="Q43" s="79">
        <v>0.94</v>
      </c>
    </row>
    <row r="44" spans="2:17">
      <c r="B44" t="s">
        <v>740</v>
      </c>
      <c r="C44" t="s">
        <v>694</v>
      </c>
      <c r="D44" t="s">
        <v>741</v>
      </c>
      <c r="E44" t="s">
        <v>742</v>
      </c>
      <c r="F44" t="s">
        <v>285</v>
      </c>
      <c r="G44" t="s">
        <v>743</v>
      </c>
      <c r="H44" t="s">
        <v>152</v>
      </c>
      <c r="I44" s="77">
        <v>0.77</v>
      </c>
      <c r="J44" t="s">
        <v>105</v>
      </c>
      <c r="K44" s="77">
        <v>1.35</v>
      </c>
      <c r="L44" s="77">
        <v>0.95</v>
      </c>
      <c r="M44" s="77">
        <v>217000</v>
      </c>
      <c r="N44" s="77">
        <v>100.64</v>
      </c>
      <c r="O44" s="77">
        <v>218.3888</v>
      </c>
      <c r="P44" s="77">
        <v>7.11</v>
      </c>
      <c r="Q44" s="77">
        <v>0.42</v>
      </c>
    </row>
    <row r="45" spans="2:17">
      <c r="B45" t="s">
        <v>744</v>
      </c>
      <c r="C45" t="s">
        <v>694</v>
      </c>
      <c r="D45" t="s">
        <v>745</v>
      </c>
      <c r="E45" t="s">
        <v>746</v>
      </c>
      <c r="F45" t="s">
        <v>313</v>
      </c>
      <c r="G45" t="s">
        <v>747</v>
      </c>
      <c r="H45" t="s">
        <v>152</v>
      </c>
      <c r="I45" s="77">
        <v>2.1</v>
      </c>
      <c r="J45" t="s">
        <v>105</v>
      </c>
      <c r="K45" s="77">
        <v>3.4</v>
      </c>
      <c r="L45" s="77">
        <v>1.05</v>
      </c>
      <c r="M45" s="77">
        <v>252000</v>
      </c>
      <c r="N45" s="77">
        <v>107.33</v>
      </c>
      <c r="O45" s="77">
        <v>270.47160000000002</v>
      </c>
      <c r="P45" s="77">
        <v>8.8000000000000007</v>
      </c>
      <c r="Q45" s="77">
        <v>0.52</v>
      </c>
    </row>
    <row r="46" spans="2:17">
      <c r="B46" s="78" t="s">
        <v>223</v>
      </c>
      <c r="I46" s="79">
        <v>1</v>
      </c>
      <c r="L46" s="79">
        <v>0.68</v>
      </c>
      <c r="M46" s="79">
        <v>239723.42</v>
      </c>
      <c r="O46" s="79">
        <v>846.30095822407816</v>
      </c>
      <c r="P46" s="79">
        <v>27.54</v>
      </c>
      <c r="Q46" s="79">
        <v>1.64</v>
      </c>
    </row>
    <row r="47" spans="2:17">
      <c r="B47" s="78" t="s">
        <v>748</v>
      </c>
      <c r="I47" s="79">
        <v>0.27</v>
      </c>
      <c r="L47" s="79">
        <v>0.06</v>
      </c>
      <c r="M47" s="79">
        <v>127060.06</v>
      </c>
      <c r="O47" s="79">
        <v>444.24391148214391</v>
      </c>
      <c r="P47" s="79">
        <v>14.46</v>
      </c>
      <c r="Q47" s="79">
        <v>0.86</v>
      </c>
    </row>
    <row r="48" spans="2:17">
      <c r="B48" t="s">
        <v>749</v>
      </c>
      <c r="C48" t="s">
        <v>694</v>
      </c>
      <c r="D48" t="s">
        <v>750</v>
      </c>
      <c r="E48" t="s">
        <v>751</v>
      </c>
      <c r="F48" t="s">
        <v>416</v>
      </c>
      <c r="G48" t="s">
        <v>752</v>
      </c>
      <c r="H48" t="s">
        <v>153</v>
      </c>
      <c r="I48" s="77">
        <v>0.05</v>
      </c>
      <c r="J48" t="s">
        <v>109</v>
      </c>
      <c r="K48" s="77">
        <v>4.7300000000000004</v>
      </c>
      <c r="L48" s="77">
        <v>0.05</v>
      </c>
      <c r="M48" s="77">
        <v>23999.06</v>
      </c>
      <c r="N48" s="77">
        <v>100.11503812257205</v>
      </c>
      <c r="O48" s="77">
        <v>83.853071557525695</v>
      </c>
      <c r="P48" s="77">
        <v>2.73</v>
      </c>
      <c r="Q48" s="77">
        <v>0.16</v>
      </c>
    </row>
    <row r="49" spans="2:17">
      <c r="B49" t="s">
        <v>753</v>
      </c>
      <c r="C49" t="s">
        <v>686</v>
      </c>
      <c r="D49" t="s">
        <v>754</v>
      </c>
      <c r="E49" t="s">
        <v>755</v>
      </c>
      <c r="F49" t="s">
        <v>319</v>
      </c>
      <c r="G49" t="s">
        <v>756</v>
      </c>
      <c r="H49" t="s">
        <v>154</v>
      </c>
      <c r="I49" s="77">
        <v>2.29</v>
      </c>
      <c r="J49" t="s">
        <v>109</v>
      </c>
      <c r="K49" s="77">
        <v>5.23</v>
      </c>
      <c r="L49" s="77">
        <v>0.06</v>
      </c>
      <c r="M49" s="77">
        <v>14061</v>
      </c>
      <c r="N49" s="77">
        <v>101.09256643578399</v>
      </c>
      <c r="O49" s="77">
        <v>49.6090439252092</v>
      </c>
      <c r="P49" s="77">
        <v>1.61</v>
      </c>
      <c r="Q49" s="77">
        <v>0.1</v>
      </c>
    </row>
    <row r="50" spans="2:17">
      <c r="B50" t="s">
        <v>757</v>
      </c>
      <c r="C50" t="s">
        <v>686</v>
      </c>
      <c r="D50" t="s">
        <v>758</v>
      </c>
      <c r="E50" t="s">
        <v>759</v>
      </c>
      <c r="F50" t="s">
        <v>218</v>
      </c>
      <c r="G50" t="s">
        <v>760</v>
      </c>
      <c r="H50" t="s">
        <v>481</v>
      </c>
      <c r="I50" s="77">
        <v>0.01</v>
      </c>
      <c r="J50" t="s">
        <v>109</v>
      </c>
      <c r="K50" s="77">
        <v>6.59</v>
      </c>
      <c r="L50" s="77">
        <v>7.0000000000000007E-2</v>
      </c>
      <c r="M50" s="77">
        <v>89000</v>
      </c>
      <c r="N50" s="77">
        <v>100.05530923003413</v>
      </c>
      <c r="O50" s="77">
        <v>310.78179599940898</v>
      </c>
      <c r="P50" s="77">
        <v>10.11</v>
      </c>
      <c r="Q50" s="77">
        <v>0.6</v>
      </c>
    </row>
    <row r="51" spans="2:17">
      <c r="B51" s="78" t="s">
        <v>683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218</v>
      </c>
      <c r="D52" t="s">
        <v>218</v>
      </c>
      <c r="F52" t="s">
        <v>218</v>
      </c>
      <c r="I52" s="77">
        <v>0</v>
      </c>
      <c r="J52" t="s">
        <v>218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684</v>
      </c>
      <c r="I53" s="79">
        <v>1.01</v>
      </c>
      <c r="L53" s="79">
        <v>7.0000000000000007E-2</v>
      </c>
      <c r="M53" s="79">
        <v>93900</v>
      </c>
      <c r="O53" s="79">
        <v>326.41374374414869</v>
      </c>
      <c r="P53" s="79">
        <v>10.62</v>
      </c>
      <c r="Q53" s="79">
        <v>0.63</v>
      </c>
    </row>
    <row r="54" spans="2:17">
      <c r="B54" t="s">
        <v>761</v>
      </c>
      <c r="C54" t="s">
        <v>686</v>
      </c>
      <c r="D54" t="s">
        <v>762</v>
      </c>
      <c r="E54" t="s">
        <v>763</v>
      </c>
      <c r="F54" t="s">
        <v>380</v>
      </c>
      <c r="G54" t="s">
        <v>566</v>
      </c>
      <c r="H54" t="s">
        <v>154</v>
      </c>
      <c r="I54" s="77">
        <v>4.7699999999999996</v>
      </c>
      <c r="J54" t="s">
        <v>109</v>
      </c>
      <c r="K54" s="77">
        <v>6.73</v>
      </c>
      <c r="L54" s="77">
        <v>0.08</v>
      </c>
      <c r="M54" s="77">
        <v>19900</v>
      </c>
      <c r="N54" s="77">
        <v>98.572129565804232</v>
      </c>
      <c r="O54" s="77">
        <v>68.459329704746693</v>
      </c>
      <c r="P54" s="77">
        <v>2.23</v>
      </c>
      <c r="Q54" s="77">
        <v>0.13</v>
      </c>
    </row>
    <row r="55" spans="2:17">
      <c r="B55" t="s">
        <v>764</v>
      </c>
      <c r="C55" t="s">
        <v>686</v>
      </c>
      <c r="D55" t="s">
        <v>765</v>
      </c>
      <c r="E55" t="s">
        <v>766</v>
      </c>
      <c r="F55" t="s">
        <v>218</v>
      </c>
      <c r="G55" t="s">
        <v>767</v>
      </c>
      <c r="H55" t="s">
        <v>481</v>
      </c>
      <c r="I55" s="77">
        <v>0.01</v>
      </c>
      <c r="J55" t="s">
        <v>109</v>
      </c>
      <c r="K55" s="77">
        <v>3.63</v>
      </c>
      <c r="L55" s="77">
        <v>7.0000000000000007E-2</v>
      </c>
      <c r="M55" s="77">
        <v>74000</v>
      </c>
      <c r="N55" s="77">
        <v>99.867661286843486</v>
      </c>
      <c r="O55" s="77">
        <v>257.918222039402</v>
      </c>
      <c r="P55" s="77">
        <v>8.39</v>
      </c>
      <c r="Q55" s="77">
        <v>0.5</v>
      </c>
    </row>
    <row r="56" spans="2:17">
      <c r="B56" t="s">
        <v>768</v>
      </c>
      <c r="C56" t="s">
        <v>686</v>
      </c>
      <c r="D56" t="s">
        <v>769</v>
      </c>
      <c r="E56" t="s">
        <v>770</v>
      </c>
      <c r="F56" t="s">
        <v>218</v>
      </c>
      <c r="G56" t="s">
        <v>771</v>
      </c>
      <c r="H56" t="s">
        <v>481</v>
      </c>
      <c r="I56" s="77">
        <v>1.74</v>
      </c>
      <c r="J56" t="s">
        <v>116</v>
      </c>
      <c r="K56" s="77">
        <v>0.8</v>
      </c>
      <c r="L56" s="77">
        <v>0</v>
      </c>
      <c r="M56" s="77">
        <v>24000</v>
      </c>
      <c r="N56" s="77">
        <v>100.03333333333333</v>
      </c>
      <c r="O56" s="77">
        <v>108.61219199999999</v>
      </c>
      <c r="P56" s="77">
        <v>3.53</v>
      </c>
      <c r="Q56" s="77">
        <v>0.21</v>
      </c>
    </row>
    <row r="57" spans="2:17">
      <c r="B57" t="s">
        <v>772</v>
      </c>
      <c r="C57" t="s">
        <v>686</v>
      </c>
      <c r="D57" t="s">
        <v>773</v>
      </c>
      <c r="E57" t="s">
        <v>770</v>
      </c>
      <c r="F57" t="s">
        <v>218</v>
      </c>
      <c r="G57" t="s">
        <v>771</v>
      </c>
      <c r="H57" t="s">
        <v>481</v>
      </c>
      <c r="I57" s="77">
        <v>1.75</v>
      </c>
      <c r="J57" t="s">
        <v>116</v>
      </c>
      <c r="K57" s="77">
        <v>0</v>
      </c>
      <c r="L57" s="77">
        <v>0</v>
      </c>
      <c r="M57" s="77">
        <v>-24000</v>
      </c>
      <c r="N57" s="77">
        <v>100</v>
      </c>
      <c r="O57" s="77">
        <v>-108.57599999999999</v>
      </c>
      <c r="P57" s="77">
        <v>-3.53</v>
      </c>
      <c r="Q57" s="77">
        <v>-0.21</v>
      </c>
    </row>
    <row r="58" spans="2:17">
      <c r="B58" s="78" t="s">
        <v>739</v>
      </c>
      <c r="I58" s="79">
        <v>5.28</v>
      </c>
      <c r="L58" s="79">
        <v>6.94</v>
      </c>
      <c r="M58" s="79">
        <v>18763.36</v>
      </c>
      <c r="O58" s="79">
        <v>75.643302997785597</v>
      </c>
      <c r="P58" s="79">
        <v>2.46</v>
      </c>
      <c r="Q58" s="79">
        <v>0.15</v>
      </c>
    </row>
    <row r="59" spans="2:17">
      <c r="B59" t="s">
        <v>774</v>
      </c>
      <c r="C59" t="s">
        <v>694</v>
      </c>
      <c r="D59" t="s">
        <v>775</v>
      </c>
      <c r="E59" t="s">
        <v>456</v>
      </c>
      <c r="F59" t="s">
        <v>218</v>
      </c>
      <c r="G59" t="s">
        <v>231</v>
      </c>
      <c r="H59" t="s">
        <v>481</v>
      </c>
      <c r="I59" s="77">
        <v>5.28</v>
      </c>
      <c r="J59" t="s">
        <v>113</v>
      </c>
      <c r="K59" s="77">
        <v>7</v>
      </c>
      <c r="L59" s="77">
        <v>6.94</v>
      </c>
      <c r="M59" s="77">
        <v>18763.36</v>
      </c>
      <c r="N59" s="77">
        <v>101.22880000000001</v>
      </c>
      <c r="O59" s="77">
        <v>75.643302997785597</v>
      </c>
      <c r="P59" s="77">
        <v>2.46</v>
      </c>
      <c r="Q59" s="77">
        <v>0.15</v>
      </c>
    </row>
    <row r="60" spans="2:17">
      <c r="B60" t="s">
        <v>225</v>
      </c>
    </row>
    <row r="61" spans="2:17">
      <c r="B61" t="s">
        <v>260</v>
      </c>
    </row>
    <row r="62" spans="2:17">
      <c r="B62" t="s">
        <v>261</v>
      </c>
    </row>
    <row r="63" spans="2:17">
      <c r="B63" t="s">
        <v>262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abSelected="1" workbookViewId="0">
      <selection activeCell="F7" sqref="F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5" t="s">
        <v>862</v>
      </c>
    </row>
    <row r="3" spans="2:64">
      <c r="B3" s="2" t="s">
        <v>2</v>
      </c>
      <c r="C3" t="s">
        <v>863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0.18</v>
      </c>
      <c r="H11" s="7"/>
      <c r="I11" s="7"/>
      <c r="J11" s="76">
        <v>1.43</v>
      </c>
      <c r="K11" s="76">
        <v>1248613</v>
      </c>
      <c r="L11" s="7"/>
      <c r="M11" s="76">
        <v>1378.44607</v>
      </c>
      <c r="N11" s="76">
        <v>100</v>
      </c>
      <c r="O11" s="76">
        <v>2.66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0.18</v>
      </c>
      <c r="J12" s="79">
        <v>1.43</v>
      </c>
      <c r="K12" s="79">
        <v>1248613</v>
      </c>
      <c r="M12" s="79">
        <v>1378.44607</v>
      </c>
      <c r="N12" s="79">
        <v>100</v>
      </c>
      <c r="O12" s="79">
        <v>2.66</v>
      </c>
    </row>
    <row r="13" spans="2:64">
      <c r="B13" s="78" t="s">
        <v>524</v>
      </c>
      <c r="G13" s="79">
        <v>0.21</v>
      </c>
      <c r="J13" s="79">
        <v>1.64</v>
      </c>
      <c r="K13" s="79">
        <v>1197000</v>
      </c>
      <c r="M13" s="79">
        <v>1198.3167000000001</v>
      </c>
      <c r="N13" s="79">
        <v>86.93</v>
      </c>
      <c r="O13" s="79">
        <v>2.3199999999999998</v>
      </c>
    </row>
    <row r="14" spans="2:64">
      <c r="B14" t="s">
        <v>776</v>
      </c>
      <c r="C14" t="s">
        <v>777</v>
      </c>
      <c r="D14" t="s">
        <v>209</v>
      </c>
      <c r="E14" t="s">
        <v>206</v>
      </c>
      <c r="F14" t="s">
        <v>152</v>
      </c>
      <c r="G14" s="77">
        <v>0.21</v>
      </c>
      <c r="H14" t="s">
        <v>105</v>
      </c>
      <c r="I14" s="77">
        <v>0.45</v>
      </c>
      <c r="J14" s="77">
        <v>1.64</v>
      </c>
      <c r="K14" s="77">
        <v>1197000</v>
      </c>
      <c r="L14" s="77">
        <v>100.11</v>
      </c>
      <c r="M14" s="77">
        <v>1198.3167000000001</v>
      </c>
      <c r="N14" s="77">
        <v>86.93</v>
      </c>
      <c r="O14" s="77">
        <v>2.3199999999999998</v>
      </c>
    </row>
    <row r="15" spans="2:64">
      <c r="B15" s="78" t="s">
        <v>525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218</v>
      </c>
      <c r="C16" t="s">
        <v>218</v>
      </c>
      <c r="E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778</v>
      </c>
      <c r="G17" s="79">
        <v>0.01</v>
      </c>
      <c r="J17" s="79">
        <v>0.01</v>
      </c>
      <c r="K17" s="79">
        <v>51613</v>
      </c>
      <c r="M17" s="79">
        <v>180.12936999999999</v>
      </c>
      <c r="N17" s="79">
        <v>13.07</v>
      </c>
      <c r="O17" s="79">
        <v>0.35</v>
      </c>
    </row>
    <row r="18" spans="2:15">
      <c r="B18" t="s">
        <v>779</v>
      </c>
      <c r="C18" t="s">
        <v>780</v>
      </c>
      <c r="D18" t="s">
        <v>209</v>
      </c>
      <c r="E18" t="s">
        <v>206</v>
      </c>
      <c r="F18" t="s">
        <v>152</v>
      </c>
      <c r="G18" s="77">
        <v>0.01</v>
      </c>
      <c r="H18" t="s">
        <v>109</v>
      </c>
      <c r="I18" s="77">
        <v>0</v>
      </c>
      <c r="J18" s="77">
        <v>0.01</v>
      </c>
      <c r="K18" s="77">
        <v>51613</v>
      </c>
      <c r="L18" s="77">
        <v>100</v>
      </c>
      <c r="M18" s="77">
        <v>180.12936999999999</v>
      </c>
      <c r="N18" s="77">
        <v>13.07</v>
      </c>
      <c r="O18" s="77">
        <v>0.35</v>
      </c>
    </row>
    <row r="19" spans="2:15">
      <c r="B19" s="78" t="s">
        <v>781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E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345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218</v>
      </c>
      <c r="C22" t="s">
        <v>218</v>
      </c>
      <c r="E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218</v>
      </c>
      <c r="C24" t="s">
        <v>218</v>
      </c>
      <c r="E24" t="s">
        <v>218</v>
      </c>
      <c r="G24" s="77">
        <v>0</v>
      </c>
      <c r="H24" t="s">
        <v>218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225</v>
      </c>
    </row>
    <row r="26" spans="2:15">
      <c r="B26" t="s">
        <v>260</v>
      </c>
    </row>
    <row r="27" spans="2:15">
      <c r="B27" t="s">
        <v>261</v>
      </c>
    </row>
    <row r="28" spans="2:15">
      <c r="B28" t="s">
        <v>262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>
      <selection activeCell="F7" sqref="F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862</v>
      </c>
    </row>
    <row r="3" spans="2:55">
      <c r="B3" s="2" t="s">
        <v>2</v>
      </c>
      <c r="C3" t="s">
        <v>863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1.84</v>
      </c>
      <c r="F11" s="7"/>
      <c r="G11" s="76">
        <v>418.38869331123698</v>
      </c>
      <c r="H11" s="76">
        <v>100</v>
      </c>
      <c r="I11" s="76">
        <v>0.81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1.59</v>
      </c>
      <c r="F12" s="19"/>
      <c r="G12" s="79">
        <v>146.21812904199999</v>
      </c>
      <c r="H12" s="79">
        <v>34.950000000000003</v>
      </c>
      <c r="I12" s="79">
        <v>0.28000000000000003</v>
      </c>
    </row>
    <row r="13" spans="2:55">
      <c r="B13" s="78" t="s">
        <v>782</v>
      </c>
      <c r="E13" s="79">
        <v>1.59</v>
      </c>
      <c r="F13" s="19"/>
      <c r="G13" s="79">
        <v>146.21812904199999</v>
      </c>
      <c r="H13" s="79">
        <v>34.950000000000003</v>
      </c>
      <c r="I13" s="79">
        <v>0.28000000000000003</v>
      </c>
    </row>
    <row r="14" spans="2:55">
      <c r="B14" t="s">
        <v>783</v>
      </c>
      <c r="C14" t="s">
        <v>784</v>
      </c>
      <c r="D14" t="s">
        <v>126</v>
      </c>
      <c r="E14" s="77">
        <v>1.59</v>
      </c>
      <c r="F14" t="s">
        <v>105</v>
      </c>
      <c r="G14" s="77">
        <v>146.21812904199999</v>
      </c>
      <c r="H14" s="77">
        <v>34.950000000000003</v>
      </c>
      <c r="I14" s="77">
        <v>0.28000000000000003</v>
      </c>
      <c r="J14" t="s">
        <v>785</v>
      </c>
    </row>
    <row r="15" spans="2:55">
      <c r="B15" s="78" t="s">
        <v>786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218</v>
      </c>
      <c r="E16" s="77">
        <v>0</v>
      </c>
      <c r="F16" t="s">
        <v>218</v>
      </c>
      <c r="G16" s="77">
        <v>0</v>
      </c>
      <c r="H16" s="77">
        <v>0</v>
      </c>
      <c r="I16" s="77">
        <v>0</v>
      </c>
    </row>
    <row r="17" spans="2:10">
      <c r="B17" s="78" t="s">
        <v>223</v>
      </c>
      <c r="E17" s="79">
        <v>1.98</v>
      </c>
      <c r="F17" s="19"/>
      <c r="G17" s="79">
        <v>272.17056426923699</v>
      </c>
      <c r="H17" s="79">
        <v>65.05</v>
      </c>
      <c r="I17" s="79">
        <v>0.53</v>
      </c>
    </row>
    <row r="18" spans="2:10">
      <c r="B18" s="78" t="s">
        <v>782</v>
      </c>
      <c r="E18" s="79">
        <v>1.98</v>
      </c>
      <c r="F18" s="19"/>
      <c r="G18" s="79">
        <v>272.17056426923699</v>
      </c>
      <c r="H18" s="79">
        <v>65.05</v>
      </c>
      <c r="I18" s="79">
        <v>0.53</v>
      </c>
    </row>
    <row r="19" spans="2:10">
      <c r="B19" t="s">
        <v>787</v>
      </c>
      <c r="C19" t="s">
        <v>788</v>
      </c>
      <c r="D19" t="s">
        <v>126</v>
      </c>
      <c r="E19" s="77">
        <v>1.98</v>
      </c>
      <c r="F19" t="s">
        <v>113</v>
      </c>
      <c r="G19" s="77">
        <v>272.17056426923699</v>
      </c>
      <c r="H19" s="77">
        <v>65.05</v>
      </c>
      <c r="I19" s="77">
        <v>0.53</v>
      </c>
      <c r="J19" t="s">
        <v>789</v>
      </c>
    </row>
    <row r="20" spans="2:10">
      <c r="B20" s="78" t="s">
        <v>786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10">
      <c r="B21" t="s">
        <v>218</v>
      </c>
      <c r="E21" s="77">
        <v>0</v>
      </c>
      <c r="F21" t="s">
        <v>218</v>
      </c>
      <c r="G21" s="77">
        <v>0</v>
      </c>
      <c r="H21" s="77">
        <v>0</v>
      </c>
      <c r="I21" s="77">
        <v>0</v>
      </c>
    </row>
    <row r="22" spans="2:10">
      <c r="F22" s="19"/>
      <c r="G22" s="19"/>
      <c r="H22" s="19"/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>
      <selection activeCell="F7" sqref="F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862</v>
      </c>
    </row>
    <row r="3" spans="2:60">
      <c r="B3" s="2" t="s">
        <v>2</v>
      </c>
      <c r="C3" s="2" t="s">
        <v>863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218</v>
      </c>
      <c r="D13" t="s">
        <v>218</v>
      </c>
      <c r="E13" s="19"/>
      <c r="F13" s="77">
        <v>0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218</v>
      </c>
      <c r="D15" t="s">
        <v>218</v>
      </c>
      <c r="E15" s="19"/>
      <c r="F15" s="77">
        <v>0</v>
      </c>
      <c r="G15" t="s">
        <v>218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F7" sqref="F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6" t="s">
        <v>862</v>
      </c>
    </row>
    <row r="3" spans="2:60">
      <c r="B3" s="2" t="s">
        <v>2</v>
      </c>
      <c r="C3" t="s">
        <v>863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-7.4358097000000001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-7.4358097000000001</v>
      </c>
      <c r="J12" s="79">
        <v>100</v>
      </c>
      <c r="K12" s="79">
        <v>-0.01</v>
      </c>
    </row>
    <row r="13" spans="2:60">
      <c r="B13" t="s">
        <v>790</v>
      </c>
      <c r="C13" t="s">
        <v>791</v>
      </c>
      <c r="D13" t="s">
        <v>218</v>
      </c>
      <c r="E13" t="s">
        <v>481</v>
      </c>
      <c r="F13" s="77">
        <v>3.55</v>
      </c>
      <c r="G13" t="s">
        <v>109</v>
      </c>
      <c r="H13" s="77">
        <v>0</v>
      </c>
      <c r="I13" s="77">
        <v>0.25641029999999998</v>
      </c>
      <c r="J13" s="77">
        <v>-3.45</v>
      </c>
      <c r="K13" s="77">
        <v>0</v>
      </c>
    </row>
    <row r="14" spans="2:60">
      <c r="B14" t="s">
        <v>792</v>
      </c>
      <c r="C14" t="s">
        <v>793</v>
      </c>
      <c r="D14" t="s">
        <v>218</v>
      </c>
      <c r="E14" t="s">
        <v>481</v>
      </c>
      <c r="F14" s="77">
        <v>0</v>
      </c>
      <c r="G14" t="s">
        <v>105</v>
      </c>
      <c r="H14" s="77">
        <v>0</v>
      </c>
      <c r="I14" s="77">
        <v>-35.95946</v>
      </c>
      <c r="J14" s="77">
        <v>483.6</v>
      </c>
      <c r="K14" s="77">
        <v>-7.0000000000000007E-2</v>
      </c>
    </row>
    <row r="15" spans="2:60">
      <c r="B15" t="s">
        <v>794</v>
      </c>
      <c r="C15" t="s">
        <v>795</v>
      </c>
      <c r="D15" t="s">
        <v>218</v>
      </c>
      <c r="E15" t="s">
        <v>481</v>
      </c>
      <c r="F15" s="77">
        <v>0</v>
      </c>
      <c r="G15" t="s">
        <v>105</v>
      </c>
      <c r="H15" s="77">
        <v>0</v>
      </c>
      <c r="I15" s="77">
        <v>28.267240000000001</v>
      </c>
      <c r="J15" s="77">
        <v>-380.15</v>
      </c>
      <c r="K15" s="77">
        <v>0.05</v>
      </c>
    </row>
    <row r="16" spans="2:60">
      <c r="B16" s="78" t="s">
        <v>223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218</v>
      </c>
      <c r="C17" t="s">
        <v>218</v>
      </c>
      <c r="D17" t="s">
        <v>218</v>
      </c>
      <c r="E17" s="19"/>
      <c r="F17" s="77">
        <v>0</v>
      </c>
      <c r="G17" t="s">
        <v>218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6"/>
  <sheetViews>
    <sheetView rightToLeft="1" tabSelected="1" workbookViewId="0">
      <selection activeCell="F7" sqref="F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6" t="s">
        <v>862</v>
      </c>
    </row>
    <row r="3" spans="2:17">
      <c r="B3" s="2" t="s">
        <v>2</v>
      </c>
      <c r="C3" t="s">
        <v>863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SUM(C12)+SUM(C51)</f>
        <v>1765.1912029352543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f>SUM(C13:C50)</f>
        <v>1351.5785061572544</v>
      </c>
    </row>
    <row r="13" spans="2:17">
      <c r="B13" s="80" t="s">
        <v>796</v>
      </c>
      <c r="C13" s="85">
        <v>0</v>
      </c>
      <c r="D13" s="82">
        <v>43405</v>
      </c>
    </row>
    <row r="14" spans="2:17">
      <c r="B14" s="80" t="s">
        <v>797</v>
      </c>
      <c r="C14" s="85">
        <v>0</v>
      </c>
      <c r="D14" s="82">
        <v>43221</v>
      </c>
    </row>
    <row r="15" spans="2:17">
      <c r="B15" s="80" t="s">
        <v>798</v>
      </c>
      <c r="C15" s="85">
        <v>0</v>
      </c>
      <c r="D15" s="82">
        <v>43313</v>
      </c>
    </row>
    <row r="16" spans="2:17">
      <c r="B16" s="80" t="s">
        <v>799</v>
      </c>
      <c r="C16" s="85">
        <v>0</v>
      </c>
      <c r="D16" s="82">
        <v>41061</v>
      </c>
    </row>
    <row r="17" spans="2:4" ht="45.75">
      <c r="B17" s="80" t="s">
        <v>800</v>
      </c>
      <c r="C17" s="85">
        <v>0</v>
      </c>
      <c r="D17" s="83" t="s">
        <v>859</v>
      </c>
    </row>
    <row r="18" spans="2:4">
      <c r="B18" s="80" t="s">
        <v>801</v>
      </c>
      <c r="C18" s="85">
        <v>0</v>
      </c>
      <c r="D18" s="82">
        <v>44166</v>
      </c>
    </row>
    <row r="19" spans="2:4">
      <c r="B19" s="80" t="s">
        <v>802</v>
      </c>
      <c r="C19" s="85">
        <v>0</v>
      </c>
      <c r="D19" s="82">
        <v>43160</v>
      </c>
    </row>
    <row r="20" spans="2:4">
      <c r="B20" s="80" t="s">
        <v>803</v>
      </c>
      <c r="C20" s="85">
        <v>0</v>
      </c>
      <c r="D20" s="82">
        <v>41183</v>
      </c>
    </row>
    <row r="21" spans="2:4">
      <c r="B21" s="80" t="s">
        <v>804</v>
      </c>
      <c r="C21" s="85">
        <v>0</v>
      </c>
      <c r="D21" s="82">
        <v>43405</v>
      </c>
    </row>
    <row r="22" spans="2:4">
      <c r="B22" s="80" t="s">
        <v>805</v>
      </c>
      <c r="C22" s="85">
        <v>0</v>
      </c>
      <c r="D22" s="82">
        <v>45536</v>
      </c>
    </row>
    <row r="23" spans="2:4">
      <c r="B23" s="80" t="s">
        <v>806</v>
      </c>
      <c r="C23" s="85">
        <v>0</v>
      </c>
      <c r="D23" s="82">
        <v>43344</v>
      </c>
    </row>
    <row r="24" spans="2:4" ht="45.75">
      <c r="B24" s="80" t="s">
        <v>807</v>
      </c>
      <c r="C24" s="85">
        <v>6.851</v>
      </c>
      <c r="D24" s="83" t="s">
        <v>859</v>
      </c>
    </row>
    <row r="25" spans="2:4">
      <c r="B25" s="80" t="s">
        <v>808</v>
      </c>
      <c r="C25" s="85">
        <v>0</v>
      </c>
      <c r="D25" s="82">
        <v>44409</v>
      </c>
    </row>
    <row r="26" spans="2:4" ht="45.75">
      <c r="B26" s="80" t="s">
        <v>809</v>
      </c>
      <c r="C26" s="85">
        <v>0</v>
      </c>
      <c r="D26" s="82" t="s">
        <v>859</v>
      </c>
    </row>
    <row r="27" spans="2:4">
      <c r="B27" s="80" t="s">
        <v>810</v>
      </c>
      <c r="C27" s="85">
        <v>0</v>
      </c>
      <c r="D27" s="82">
        <v>42948</v>
      </c>
    </row>
    <row r="28" spans="2:4">
      <c r="B28" s="80" t="s">
        <v>811</v>
      </c>
      <c r="C28" s="85">
        <v>0</v>
      </c>
      <c r="D28" s="82">
        <v>42887</v>
      </c>
    </row>
    <row r="29" spans="2:4">
      <c r="B29" s="80" t="s">
        <v>812</v>
      </c>
      <c r="C29" s="85">
        <v>0</v>
      </c>
      <c r="D29" s="82">
        <v>42979</v>
      </c>
    </row>
    <row r="30" spans="2:4">
      <c r="B30" s="80" t="s">
        <v>813</v>
      </c>
      <c r="C30" s="85">
        <v>0</v>
      </c>
      <c r="D30" s="82">
        <v>44105</v>
      </c>
    </row>
    <row r="31" spans="2:4">
      <c r="B31" s="80" t="s">
        <v>814</v>
      </c>
      <c r="C31" s="85">
        <v>0</v>
      </c>
      <c r="D31" s="82">
        <v>42644</v>
      </c>
    </row>
    <row r="32" spans="2:4">
      <c r="B32" s="80" t="s">
        <v>815</v>
      </c>
      <c r="C32" s="85">
        <v>0</v>
      </c>
      <c r="D32" s="82">
        <v>44774</v>
      </c>
    </row>
    <row r="33" spans="2:4">
      <c r="B33" s="80" t="s">
        <v>816</v>
      </c>
      <c r="C33" s="85">
        <v>0</v>
      </c>
      <c r="D33" s="82">
        <v>43252</v>
      </c>
    </row>
    <row r="34" spans="2:4">
      <c r="B34" s="80" t="s">
        <v>817</v>
      </c>
      <c r="C34" s="85">
        <v>0</v>
      </c>
      <c r="D34" s="82">
        <v>43282</v>
      </c>
    </row>
    <row r="35" spans="2:4">
      <c r="B35" s="80" t="s">
        <v>818</v>
      </c>
      <c r="C35" s="85">
        <v>0</v>
      </c>
      <c r="D35" s="82">
        <v>44593</v>
      </c>
    </row>
    <row r="36" spans="2:4">
      <c r="B36" s="80" t="s">
        <v>819</v>
      </c>
      <c r="C36" s="85">
        <v>0</v>
      </c>
      <c r="D36" s="82">
        <v>44713</v>
      </c>
    </row>
    <row r="37" spans="2:4">
      <c r="B37" s="80" t="s">
        <v>820</v>
      </c>
      <c r="C37" s="85">
        <v>0</v>
      </c>
      <c r="D37" s="82">
        <v>44440</v>
      </c>
    </row>
    <row r="38" spans="2:4">
      <c r="B38" s="80" t="s">
        <v>821</v>
      </c>
      <c r="C38" s="85">
        <v>0</v>
      </c>
      <c r="D38" s="82">
        <v>44409</v>
      </c>
    </row>
    <row r="39" spans="2:4">
      <c r="B39" s="80" t="s">
        <v>822</v>
      </c>
      <c r="C39" s="85">
        <v>0</v>
      </c>
      <c r="D39" s="82">
        <v>45627</v>
      </c>
    </row>
    <row r="40" spans="2:4">
      <c r="B40" s="80" t="s">
        <v>823</v>
      </c>
      <c r="C40" s="85">
        <v>0</v>
      </c>
      <c r="D40" s="82">
        <v>43221</v>
      </c>
    </row>
    <row r="41" spans="2:4">
      <c r="B41" s="80" t="s">
        <v>824</v>
      </c>
      <c r="C41" s="85">
        <v>0</v>
      </c>
      <c r="D41" s="82">
        <v>45748</v>
      </c>
    </row>
    <row r="42" spans="2:4">
      <c r="B42" s="80" t="s">
        <v>825</v>
      </c>
      <c r="C42" s="85">
        <v>0</v>
      </c>
      <c r="D42" s="82">
        <v>43344</v>
      </c>
    </row>
    <row r="43" spans="2:4">
      <c r="B43" s="80" t="s">
        <v>826</v>
      </c>
      <c r="C43" s="85">
        <v>0</v>
      </c>
      <c r="D43" s="82">
        <v>43891</v>
      </c>
    </row>
    <row r="44" spans="2:4">
      <c r="B44" s="80" t="s">
        <v>827</v>
      </c>
      <c r="C44" s="85">
        <v>1083.2015061572542</v>
      </c>
      <c r="D44" s="82">
        <v>46143</v>
      </c>
    </row>
    <row r="45" spans="2:4">
      <c r="B45" s="80" t="s">
        <v>828</v>
      </c>
      <c r="C45" s="85">
        <v>249</v>
      </c>
      <c r="D45" s="82">
        <v>43831</v>
      </c>
    </row>
    <row r="46" spans="2:4">
      <c r="B46" s="80" t="s">
        <v>829</v>
      </c>
      <c r="C46" s="85">
        <v>12.526000000000003</v>
      </c>
      <c r="D46" s="82">
        <v>42795</v>
      </c>
    </row>
    <row r="47" spans="2:4" ht="45.75">
      <c r="B47" s="80" t="s">
        <v>830</v>
      </c>
      <c r="C47" s="85">
        <v>0</v>
      </c>
      <c r="D47" s="82" t="s">
        <v>860</v>
      </c>
    </row>
    <row r="48" spans="2:4">
      <c r="B48" s="80" t="s">
        <v>831</v>
      </c>
      <c r="C48" s="85">
        <v>0</v>
      </c>
      <c r="D48" s="82">
        <v>44256</v>
      </c>
    </row>
    <row r="49" spans="2:4">
      <c r="B49" s="80" t="s">
        <v>832</v>
      </c>
      <c r="C49" s="85">
        <v>0</v>
      </c>
      <c r="D49" s="82">
        <v>46174</v>
      </c>
    </row>
    <row r="50" spans="2:4">
      <c r="B50" s="80" t="s">
        <v>833</v>
      </c>
      <c r="C50" s="85">
        <v>0</v>
      </c>
      <c r="D50" s="82">
        <v>44166</v>
      </c>
    </row>
    <row r="51" spans="2:4">
      <c r="B51" s="81" t="s">
        <v>834</v>
      </c>
      <c r="C51" s="85">
        <f>SUM(C52:C77)</f>
        <v>413.61269677799999</v>
      </c>
      <c r="D51" s="82"/>
    </row>
    <row r="52" spans="2:4">
      <c r="B52" s="80" t="s">
        <v>835</v>
      </c>
      <c r="C52" s="85">
        <v>0</v>
      </c>
      <c r="D52" s="82">
        <v>44774</v>
      </c>
    </row>
    <row r="53" spans="2:4">
      <c r="B53" s="80" t="s">
        <v>836</v>
      </c>
      <c r="C53" s="85">
        <v>0</v>
      </c>
      <c r="D53" s="82">
        <v>44531</v>
      </c>
    </row>
    <row r="54" spans="2:4">
      <c r="B54" s="80" t="s">
        <v>837</v>
      </c>
      <c r="C54" s="85">
        <v>0</v>
      </c>
      <c r="D54" s="82">
        <v>42979</v>
      </c>
    </row>
    <row r="55" spans="2:4">
      <c r="B55" s="80" t="s">
        <v>838</v>
      </c>
      <c r="C55" s="85">
        <v>0</v>
      </c>
      <c r="D55" s="82">
        <v>44317</v>
      </c>
    </row>
    <row r="56" spans="2:4">
      <c r="B56" s="80" t="s">
        <v>839</v>
      </c>
      <c r="C56" s="85">
        <v>0</v>
      </c>
      <c r="D56" s="82">
        <v>43525</v>
      </c>
    </row>
    <row r="57" spans="2:4" ht="45.75">
      <c r="B57" s="80" t="s">
        <v>840</v>
      </c>
      <c r="C57" s="85">
        <v>0</v>
      </c>
      <c r="D57" s="82" t="s">
        <v>859</v>
      </c>
    </row>
    <row r="58" spans="2:4" ht="45.75">
      <c r="B58" s="80" t="s">
        <v>841</v>
      </c>
      <c r="C58" s="85">
        <v>7.2557212000000018</v>
      </c>
      <c r="D58" s="82" t="s">
        <v>859</v>
      </c>
    </row>
    <row r="59" spans="2:4" ht="45.75">
      <c r="B59" s="80" t="s">
        <v>842</v>
      </c>
      <c r="C59" s="85">
        <v>0</v>
      </c>
      <c r="D59" s="82" t="s">
        <v>859</v>
      </c>
    </row>
    <row r="60" spans="2:4">
      <c r="B60" s="80" t="s">
        <v>843</v>
      </c>
      <c r="C60" s="85">
        <v>0</v>
      </c>
      <c r="D60" s="82">
        <v>43435</v>
      </c>
    </row>
    <row r="61" spans="2:4">
      <c r="B61" s="80" t="s">
        <v>844</v>
      </c>
      <c r="C61" s="85">
        <v>0</v>
      </c>
      <c r="D61" s="82">
        <v>45474</v>
      </c>
    </row>
    <row r="62" spans="2:4">
      <c r="B62" s="80" t="s">
        <v>845</v>
      </c>
      <c r="C62" s="85">
        <v>0</v>
      </c>
      <c r="D62" s="82">
        <v>45413</v>
      </c>
    </row>
    <row r="63" spans="2:4">
      <c r="B63" s="80" t="s">
        <v>846</v>
      </c>
      <c r="C63" s="85">
        <v>0</v>
      </c>
      <c r="D63" s="82">
        <v>45931</v>
      </c>
    </row>
    <row r="64" spans="2:4">
      <c r="B64" s="80" t="s">
        <v>847</v>
      </c>
      <c r="C64" s="85">
        <v>0</v>
      </c>
      <c r="D64" s="82">
        <v>43709</v>
      </c>
    </row>
    <row r="65" spans="2:4">
      <c r="B65" s="80" t="s">
        <v>848</v>
      </c>
      <c r="C65" s="85">
        <v>0</v>
      </c>
      <c r="D65" s="82">
        <v>44562</v>
      </c>
    </row>
    <row r="66" spans="2:4">
      <c r="B66" s="80" t="s">
        <v>849</v>
      </c>
      <c r="C66" s="85">
        <v>0</v>
      </c>
      <c r="D66" s="82">
        <v>44562</v>
      </c>
    </row>
    <row r="67" spans="2:4">
      <c r="B67" s="80" t="s">
        <v>850</v>
      </c>
      <c r="C67" s="85">
        <v>53.605426778000002</v>
      </c>
      <c r="D67" s="82">
        <v>45047</v>
      </c>
    </row>
    <row r="68" spans="2:4">
      <c r="B68" s="80" t="s">
        <v>851</v>
      </c>
      <c r="C68" s="85">
        <v>0</v>
      </c>
      <c r="D68" s="82">
        <v>43132</v>
      </c>
    </row>
    <row r="69" spans="2:4">
      <c r="B69" s="80" t="s">
        <v>852</v>
      </c>
      <c r="C69" s="85">
        <v>97.510599999999982</v>
      </c>
      <c r="D69" s="82">
        <v>43800</v>
      </c>
    </row>
    <row r="70" spans="2:4">
      <c r="B70" s="80" t="s">
        <v>853</v>
      </c>
      <c r="C70" s="85">
        <v>112.34639999999999</v>
      </c>
      <c r="D70" s="82">
        <v>43525</v>
      </c>
    </row>
    <row r="71" spans="2:4">
      <c r="B71" s="80" t="s">
        <v>854</v>
      </c>
      <c r="C71" s="85">
        <v>0</v>
      </c>
      <c r="D71" s="84"/>
    </row>
    <row r="72" spans="2:4">
      <c r="B72" s="80" t="s">
        <v>855</v>
      </c>
      <c r="C72" s="85">
        <v>142.89454880000002</v>
      </c>
      <c r="D72" s="82">
        <v>46357</v>
      </c>
    </row>
    <row r="73" spans="2:4">
      <c r="B73" s="80" t="s">
        <v>856</v>
      </c>
      <c r="C73" s="85">
        <v>0</v>
      </c>
      <c r="D73" s="82">
        <v>44531</v>
      </c>
    </row>
    <row r="74" spans="2:4">
      <c r="B74" s="80" t="s">
        <v>857</v>
      </c>
      <c r="C74" s="85">
        <v>0</v>
      </c>
      <c r="D74" s="82">
        <v>45807</v>
      </c>
    </row>
    <row r="75" spans="2:4">
      <c r="B75" s="80" t="s">
        <v>858</v>
      </c>
      <c r="C75" s="85">
        <v>0</v>
      </c>
      <c r="D75" s="82">
        <v>46631</v>
      </c>
    </row>
    <row r="76" spans="2:4">
      <c r="B76"/>
      <c r="C76"/>
      <c r="D76"/>
    </row>
    <row r="77" spans="2:4">
      <c r="B77"/>
      <c r="C77"/>
      <c r="D77"/>
    </row>
    <row r="78" spans="2:4">
      <c r="B78"/>
      <c r="C78"/>
      <c r="D78"/>
    </row>
    <row r="79" spans="2:4">
      <c r="B79"/>
      <c r="C79"/>
      <c r="D79"/>
    </row>
    <row r="80" spans="2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</sheetData>
  <mergeCells count="1">
    <mergeCell ref="B7:D7"/>
  </mergeCells>
  <dataValidations count="1">
    <dataValidation allowBlank="1" showInputMessage="1" showErrorMessage="1" sqref="A1:A1048576 E1:XFD1048576 D1:D75 B1:C12 B87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F7" sqref="F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862</v>
      </c>
    </row>
    <row r="3" spans="2:18">
      <c r="B3" s="2" t="s">
        <v>2</v>
      </c>
      <c r="C3" t="s">
        <v>863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260</v>
      </c>
      <c r="D27" s="16"/>
    </row>
    <row r="28" spans="2:16">
      <c r="B28" t="s">
        <v>262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>
      <selection activeCell="F7" sqref="F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862</v>
      </c>
    </row>
    <row r="3" spans="2:18">
      <c r="B3" s="2" t="s">
        <v>2</v>
      </c>
      <c r="C3" t="s">
        <v>863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524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525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260</v>
      </c>
      <c r="D27" s="16"/>
    </row>
    <row r="28" spans="2:16">
      <c r="B28" t="s">
        <v>262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>
      <selection activeCell="F7" sqref="F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862</v>
      </c>
    </row>
    <row r="3" spans="2:52">
      <c r="B3" s="2" t="s">
        <v>2</v>
      </c>
      <c r="C3" t="s">
        <v>863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  <c r="F5" s="16" t="s">
        <v>861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8.5</v>
      </c>
      <c r="I11" s="7"/>
      <c r="J11" s="7"/>
      <c r="K11" s="76">
        <v>1.48</v>
      </c>
      <c r="L11" s="76">
        <v>23519938</v>
      </c>
      <c r="M11" s="7"/>
      <c r="N11" s="76">
        <v>26755.477681799999</v>
      </c>
      <c r="O11" s="7"/>
      <c r="P11" s="76">
        <v>100</v>
      </c>
      <c r="Q11" s="76">
        <v>51.72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201</v>
      </c>
      <c r="C12" s="16"/>
      <c r="D12" s="16"/>
      <c r="H12" s="79">
        <v>8.5</v>
      </c>
      <c r="K12" s="79">
        <v>1.48</v>
      </c>
      <c r="L12" s="79">
        <v>23519938</v>
      </c>
      <c r="N12" s="79">
        <v>26755.477681799999</v>
      </c>
      <c r="P12" s="79">
        <v>100</v>
      </c>
      <c r="Q12" s="79">
        <v>51.72</v>
      </c>
    </row>
    <row r="13" spans="2:52">
      <c r="B13" s="78" t="s">
        <v>226</v>
      </c>
      <c r="C13" s="16"/>
      <c r="D13" s="16"/>
      <c r="H13" s="79">
        <v>7.51</v>
      </c>
      <c r="K13" s="79">
        <v>0.51</v>
      </c>
      <c r="L13" s="79">
        <v>9465575</v>
      </c>
      <c r="N13" s="79">
        <v>10036.4702953</v>
      </c>
      <c r="P13" s="79">
        <v>37.51</v>
      </c>
      <c r="Q13" s="79">
        <v>19.399999999999999</v>
      </c>
    </row>
    <row r="14" spans="2:52">
      <c r="B14" s="78" t="s">
        <v>227</v>
      </c>
      <c r="C14" s="16"/>
      <c r="D14" s="16"/>
      <c r="H14" s="79">
        <v>7.51</v>
      </c>
      <c r="K14" s="79">
        <v>0.51</v>
      </c>
      <c r="L14" s="79">
        <v>9465575</v>
      </c>
      <c r="N14" s="79">
        <v>10036.4702953</v>
      </c>
      <c r="P14" s="79">
        <v>37.51</v>
      </c>
      <c r="Q14" s="79">
        <v>19.399999999999999</v>
      </c>
    </row>
    <row r="15" spans="2:52">
      <c r="B15" t="s">
        <v>228</v>
      </c>
      <c r="C15" t="s">
        <v>229</v>
      </c>
      <c r="D15" t="s">
        <v>103</v>
      </c>
      <c r="E15" t="s">
        <v>230</v>
      </c>
      <c r="F15"/>
      <c r="G15" t="s">
        <v>231</v>
      </c>
      <c r="H15" s="77">
        <v>6.22</v>
      </c>
      <c r="I15" t="s">
        <v>105</v>
      </c>
      <c r="J15" s="77">
        <v>4</v>
      </c>
      <c r="K15" s="77">
        <v>0.39</v>
      </c>
      <c r="L15" s="77">
        <v>694085</v>
      </c>
      <c r="M15" s="77">
        <v>158.44999999999999</v>
      </c>
      <c r="N15" s="77">
        <v>1099.7776825000001</v>
      </c>
      <c r="O15" s="77">
        <v>0.01</v>
      </c>
      <c r="P15" s="77">
        <v>4.1100000000000003</v>
      </c>
      <c r="Q15" s="77">
        <v>2.13</v>
      </c>
    </row>
    <row r="16" spans="2:52">
      <c r="B16" t="s">
        <v>232</v>
      </c>
      <c r="C16" t="s">
        <v>233</v>
      </c>
      <c r="D16" t="s">
        <v>103</v>
      </c>
      <c r="E16" t="s">
        <v>230</v>
      </c>
      <c r="F16"/>
      <c r="G16" t="s">
        <v>234</v>
      </c>
      <c r="H16" s="77">
        <v>5.91</v>
      </c>
      <c r="I16" t="s">
        <v>105</v>
      </c>
      <c r="J16" s="77">
        <v>1.75</v>
      </c>
      <c r="K16" s="77">
        <v>0.26</v>
      </c>
      <c r="L16" s="77">
        <v>75001</v>
      </c>
      <c r="M16" s="77">
        <v>111.96</v>
      </c>
      <c r="N16" s="77">
        <v>83.971119599999994</v>
      </c>
      <c r="O16" s="77">
        <v>0</v>
      </c>
      <c r="P16" s="77">
        <v>0.31</v>
      </c>
      <c r="Q16" s="77">
        <v>0.16</v>
      </c>
    </row>
    <row r="17" spans="2:17">
      <c r="B17" t="s">
        <v>235</v>
      </c>
      <c r="C17" t="s">
        <v>236</v>
      </c>
      <c r="D17" t="s">
        <v>103</v>
      </c>
      <c r="E17" t="s">
        <v>230</v>
      </c>
      <c r="F17"/>
      <c r="G17" t="s">
        <v>237</v>
      </c>
      <c r="H17" s="77">
        <v>8.07</v>
      </c>
      <c r="I17" t="s">
        <v>105</v>
      </c>
      <c r="J17" s="77">
        <v>0.75</v>
      </c>
      <c r="K17" s="77">
        <v>0.57999999999999996</v>
      </c>
      <c r="L17" s="77">
        <v>7991489</v>
      </c>
      <c r="M17" s="77">
        <v>101.88</v>
      </c>
      <c r="N17" s="77">
        <v>8141.7289932000003</v>
      </c>
      <c r="O17" s="77">
        <v>0.06</v>
      </c>
      <c r="P17" s="77">
        <v>30.43</v>
      </c>
      <c r="Q17" s="77">
        <v>15.74</v>
      </c>
    </row>
    <row r="18" spans="2:17">
      <c r="B18" t="s">
        <v>238</v>
      </c>
      <c r="C18" t="s">
        <v>239</v>
      </c>
      <c r="D18" t="s">
        <v>103</v>
      </c>
      <c r="E18" t="s">
        <v>230</v>
      </c>
      <c r="F18"/>
      <c r="G18" t="s">
        <v>240</v>
      </c>
      <c r="H18" s="77">
        <v>3.32</v>
      </c>
      <c r="I18" t="s">
        <v>105</v>
      </c>
      <c r="J18" s="77">
        <v>0.1</v>
      </c>
      <c r="K18" s="77">
        <v>-0.02</v>
      </c>
      <c r="L18" s="77">
        <v>705000</v>
      </c>
      <c r="M18" s="77">
        <v>100.85</v>
      </c>
      <c r="N18" s="77">
        <v>710.99249999999995</v>
      </c>
      <c r="O18" s="77">
        <v>0.01</v>
      </c>
      <c r="P18" s="77">
        <v>2.66</v>
      </c>
      <c r="Q18" s="77">
        <v>1.37</v>
      </c>
    </row>
    <row r="19" spans="2:17">
      <c r="B19" s="78" t="s">
        <v>241</v>
      </c>
      <c r="C19" s="16"/>
      <c r="D19" s="16"/>
      <c r="H19" s="79">
        <v>9.09</v>
      </c>
      <c r="K19" s="79">
        <v>2.06</v>
      </c>
      <c r="L19" s="79">
        <v>14054363</v>
      </c>
      <c r="N19" s="79">
        <v>16719.007386500001</v>
      </c>
      <c r="P19" s="79">
        <v>62.49</v>
      </c>
      <c r="Q19" s="79">
        <v>32.32</v>
      </c>
    </row>
    <row r="20" spans="2:17">
      <c r="B20" s="78" t="s">
        <v>242</v>
      </c>
      <c r="C20" s="16"/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D21" s="16"/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243</v>
      </c>
      <c r="C22" s="16"/>
      <c r="D22" s="16"/>
      <c r="H22" s="79">
        <v>9.09</v>
      </c>
      <c r="K22" s="79">
        <v>2.06</v>
      </c>
      <c r="L22" s="79">
        <v>14054363</v>
      </c>
      <c r="N22" s="79">
        <v>16719.007386500001</v>
      </c>
      <c r="P22" s="79">
        <v>62.49</v>
      </c>
      <c r="Q22" s="79">
        <v>32.32</v>
      </c>
    </row>
    <row r="23" spans="2:17">
      <c r="B23" t="s">
        <v>244</v>
      </c>
      <c r="C23" t="s">
        <v>245</v>
      </c>
      <c r="D23" t="s">
        <v>103</v>
      </c>
      <c r="E23" t="s">
        <v>230</v>
      </c>
      <c r="F23"/>
      <c r="G23" t="s">
        <v>246</v>
      </c>
      <c r="H23" s="77">
        <v>7.57</v>
      </c>
      <c r="I23" t="s">
        <v>105</v>
      </c>
      <c r="J23" s="77">
        <v>1.75</v>
      </c>
      <c r="K23" s="77">
        <v>1.79</v>
      </c>
      <c r="L23" s="77">
        <v>6454480</v>
      </c>
      <c r="M23" s="77">
        <v>101.14</v>
      </c>
      <c r="N23" s="77">
        <v>6528.0610720000004</v>
      </c>
      <c r="O23" s="77">
        <v>0.04</v>
      </c>
      <c r="P23" s="77">
        <v>24.4</v>
      </c>
      <c r="Q23" s="77">
        <v>12.62</v>
      </c>
    </row>
    <row r="24" spans="2:17">
      <c r="B24" t="s">
        <v>247</v>
      </c>
      <c r="C24" t="s">
        <v>248</v>
      </c>
      <c r="D24" t="s">
        <v>103</v>
      </c>
      <c r="E24" t="s">
        <v>230</v>
      </c>
      <c r="F24"/>
      <c r="G24" t="s">
        <v>249</v>
      </c>
      <c r="H24" s="77">
        <v>1.32</v>
      </c>
      <c r="I24" t="s">
        <v>105</v>
      </c>
      <c r="J24" s="77">
        <v>0.5</v>
      </c>
      <c r="K24" s="77">
        <v>0.16</v>
      </c>
      <c r="L24" s="77">
        <v>1330500</v>
      </c>
      <c r="M24" s="77">
        <v>100.79</v>
      </c>
      <c r="N24" s="77">
        <v>1341.0109500000001</v>
      </c>
      <c r="O24" s="77">
        <v>0.01</v>
      </c>
      <c r="P24" s="77">
        <v>5.01</v>
      </c>
      <c r="Q24" s="77">
        <v>2.59</v>
      </c>
    </row>
    <row r="25" spans="2:17">
      <c r="B25" t="s">
        <v>250</v>
      </c>
      <c r="C25" t="s">
        <v>251</v>
      </c>
      <c r="D25" t="s">
        <v>103</v>
      </c>
      <c r="E25" t="s">
        <v>230</v>
      </c>
      <c r="F25"/>
      <c r="G25" t="s">
        <v>252</v>
      </c>
      <c r="H25" s="77">
        <v>7.44</v>
      </c>
      <c r="I25" t="s">
        <v>105</v>
      </c>
      <c r="J25" s="77">
        <v>6.25</v>
      </c>
      <c r="K25" s="77">
        <v>1.92</v>
      </c>
      <c r="L25" s="77">
        <v>3173896</v>
      </c>
      <c r="M25" s="77">
        <v>140.86000000000001</v>
      </c>
      <c r="N25" s="77">
        <v>4470.7499055999997</v>
      </c>
      <c r="O25" s="77">
        <v>0.02</v>
      </c>
      <c r="P25" s="77">
        <v>16.71</v>
      </c>
      <c r="Q25" s="77">
        <v>8.64</v>
      </c>
    </row>
    <row r="26" spans="2:17">
      <c r="B26" t="s">
        <v>253</v>
      </c>
      <c r="C26" t="s">
        <v>254</v>
      </c>
      <c r="D26" t="s">
        <v>103</v>
      </c>
      <c r="E26" t="s">
        <v>230</v>
      </c>
      <c r="F26"/>
      <c r="G26" t="s">
        <v>255</v>
      </c>
      <c r="H26" s="77">
        <v>15.43</v>
      </c>
      <c r="I26" t="s">
        <v>105</v>
      </c>
      <c r="J26" s="77">
        <v>5.5</v>
      </c>
      <c r="K26" s="77">
        <v>3.18</v>
      </c>
      <c r="L26" s="77">
        <v>3095487</v>
      </c>
      <c r="M26" s="77">
        <v>141.47</v>
      </c>
      <c r="N26" s="77">
        <v>4379.1854589000004</v>
      </c>
      <c r="O26" s="77">
        <v>0.02</v>
      </c>
      <c r="P26" s="77">
        <v>16.37</v>
      </c>
      <c r="Q26" s="77">
        <v>8.4700000000000006</v>
      </c>
    </row>
    <row r="27" spans="2:17">
      <c r="B27" s="78" t="s">
        <v>256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D28" s="16"/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257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D30" s="16"/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223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258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D33" s="16"/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259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D35" s="16"/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t="s">
        <v>260</v>
      </c>
      <c r="C36" s="16"/>
      <c r="D36" s="16"/>
    </row>
    <row r="37" spans="2:17">
      <c r="B37" t="s">
        <v>261</v>
      </c>
      <c r="C37" s="16"/>
      <c r="D37" s="16"/>
    </row>
    <row r="38" spans="2:17">
      <c r="B38" t="s">
        <v>262</v>
      </c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F7" sqref="F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5" t="s">
        <v>862</v>
      </c>
    </row>
    <row r="3" spans="2:23">
      <c r="B3" s="2" t="s">
        <v>2</v>
      </c>
      <c r="C3" t="s">
        <v>863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524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218</v>
      </c>
      <c r="C14" t="s">
        <v>218</v>
      </c>
      <c r="D14" t="s">
        <v>218</v>
      </c>
      <c r="E14" t="s">
        <v>218</v>
      </c>
      <c r="F14" s="15"/>
      <c r="G14" s="15"/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525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218</v>
      </c>
      <c r="C16" t="s">
        <v>218</v>
      </c>
      <c r="D16" t="s">
        <v>218</v>
      </c>
      <c r="E16" t="s">
        <v>218</v>
      </c>
      <c r="F16" s="15"/>
      <c r="G16" s="15"/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218</v>
      </c>
      <c r="C18" t="s">
        <v>218</v>
      </c>
      <c r="D18" t="s">
        <v>218</v>
      </c>
      <c r="E18" t="s">
        <v>218</v>
      </c>
      <c r="F18" s="15"/>
      <c r="G18" s="15"/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345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218</v>
      </c>
      <c r="C20" t="s">
        <v>218</v>
      </c>
      <c r="D20" t="s">
        <v>218</v>
      </c>
      <c r="E20" t="s">
        <v>218</v>
      </c>
      <c r="F20" s="15"/>
      <c r="G20" s="15"/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225</v>
      </c>
      <c r="D26" s="16"/>
    </row>
    <row r="27" spans="2:23">
      <c r="B27" t="s">
        <v>260</v>
      </c>
      <c r="D27" s="16"/>
    </row>
    <row r="28" spans="2:23">
      <c r="B28" t="s">
        <v>261</v>
      </c>
      <c r="D28" s="16"/>
    </row>
    <row r="29" spans="2:23">
      <c r="B29" t="s">
        <v>262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>
      <selection activeCell="F7" sqref="F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5" t="s">
        <v>862</v>
      </c>
    </row>
    <row r="3" spans="2:67">
      <c r="B3" s="2" t="s">
        <v>2</v>
      </c>
      <c r="C3" t="s">
        <v>863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263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7">
        <v>0</v>
      </c>
      <c r="L14" t="s">
        <v>218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7">
        <v>0</v>
      </c>
      <c r="L16" t="s">
        <v>218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264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7">
        <v>0</v>
      </c>
      <c r="L18" t="s">
        <v>218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265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218</v>
      </c>
      <c r="C21" t="s">
        <v>218</v>
      </c>
      <c r="D21" s="16"/>
      <c r="E21" s="16"/>
      <c r="F21" s="16"/>
      <c r="G21" t="s">
        <v>218</v>
      </c>
      <c r="H21" t="s">
        <v>218</v>
      </c>
      <c r="K21" s="77">
        <v>0</v>
      </c>
      <c r="L21" t="s">
        <v>218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266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7">
        <v>0</v>
      </c>
      <c r="L23" t="s">
        <v>218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225</v>
      </c>
      <c r="C24" s="16"/>
      <c r="D24" s="16"/>
      <c r="E24" s="16"/>
      <c r="F24" s="16"/>
      <c r="G24" s="16"/>
    </row>
    <row r="25" spans="2:20">
      <c r="B25" t="s">
        <v>260</v>
      </c>
      <c r="C25" s="16"/>
      <c r="D25" s="16"/>
      <c r="E25" s="16"/>
      <c r="F25" s="16"/>
      <c r="G25" s="16"/>
    </row>
    <row r="26" spans="2:20">
      <c r="B26" t="s">
        <v>261</v>
      </c>
      <c r="C26" s="16"/>
      <c r="D26" s="16"/>
      <c r="E26" s="16"/>
      <c r="F26" s="16"/>
      <c r="G26" s="16"/>
    </row>
    <row r="27" spans="2:20">
      <c r="B27" t="s">
        <v>262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workbookViewId="0">
      <selection activeCell="F7" sqref="F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5" t="s">
        <v>862</v>
      </c>
    </row>
    <row r="3" spans="2:66">
      <c r="B3" s="2" t="s">
        <v>2</v>
      </c>
      <c r="C3" t="s">
        <v>863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</v>
      </c>
      <c r="L11" s="7"/>
      <c r="M11" s="7"/>
      <c r="N11" s="76">
        <v>3.62</v>
      </c>
      <c r="O11" s="76">
        <v>4957640.1500000004</v>
      </c>
      <c r="P11" s="33"/>
      <c r="Q11" s="76">
        <v>19.195900000000002</v>
      </c>
      <c r="R11" s="76">
        <v>9830.3306675850999</v>
      </c>
      <c r="S11" s="7"/>
      <c r="T11" s="76">
        <v>100</v>
      </c>
      <c r="U11" s="76">
        <v>19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4.47</v>
      </c>
      <c r="N12" s="79">
        <v>3.54</v>
      </c>
      <c r="O12" s="79">
        <v>3188237.15</v>
      </c>
      <c r="Q12" s="79">
        <v>19.195900000000002</v>
      </c>
      <c r="R12" s="79">
        <v>3413.5882343620001</v>
      </c>
      <c r="T12" s="79">
        <v>34.729999999999997</v>
      </c>
      <c r="U12" s="79">
        <v>6.6</v>
      </c>
    </row>
    <row r="13" spans="2:66">
      <c r="B13" s="78" t="s">
        <v>263</v>
      </c>
      <c r="C13" s="16"/>
      <c r="D13" s="16"/>
      <c r="E13" s="16"/>
      <c r="F13" s="16"/>
      <c r="K13" s="79">
        <v>4.5199999999999996</v>
      </c>
      <c r="N13" s="79">
        <v>3.58</v>
      </c>
      <c r="O13" s="79">
        <v>3142265.45</v>
      </c>
      <c r="Q13" s="79">
        <v>18.610720000000001</v>
      </c>
      <c r="R13" s="79">
        <v>3365.0255598519998</v>
      </c>
      <c r="T13" s="79">
        <v>34.229999999999997</v>
      </c>
      <c r="U13" s="79">
        <v>6.5</v>
      </c>
    </row>
    <row r="14" spans="2:66">
      <c r="B14" t="s">
        <v>267</v>
      </c>
      <c r="C14" t="s">
        <v>268</v>
      </c>
      <c r="D14" t="s">
        <v>103</v>
      </c>
      <c r="E14" t="s">
        <v>126</v>
      </c>
      <c r="F14" t="s">
        <v>269</v>
      </c>
      <c r="G14" t="s">
        <v>270</v>
      </c>
      <c r="H14" t="s">
        <v>206</v>
      </c>
      <c r="I14" t="s">
        <v>152</v>
      </c>
      <c r="J14" t="s">
        <v>271</v>
      </c>
      <c r="K14" s="77">
        <v>2.1800000000000002</v>
      </c>
      <c r="L14" t="s">
        <v>105</v>
      </c>
      <c r="M14" s="77">
        <v>0.41</v>
      </c>
      <c r="N14" s="77">
        <v>0.28999999999999998</v>
      </c>
      <c r="O14" s="77">
        <v>152626.29</v>
      </c>
      <c r="P14" s="77">
        <v>99.8</v>
      </c>
      <c r="Q14" s="77">
        <v>0</v>
      </c>
      <c r="R14" s="77">
        <v>152.32103742000001</v>
      </c>
      <c r="S14" s="77">
        <v>0.01</v>
      </c>
      <c r="T14" s="77">
        <v>1.55</v>
      </c>
      <c r="U14" s="77">
        <v>0.28999999999999998</v>
      </c>
    </row>
    <row r="15" spans="2:66">
      <c r="B15" t="s">
        <v>272</v>
      </c>
      <c r="C15" t="s">
        <v>273</v>
      </c>
      <c r="D15" t="s">
        <v>103</v>
      </c>
      <c r="E15" t="s">
        <v>126</v>
      </c>
      <c r="F15" t="s">
        <v>269</v>
      </c>
      <c r="G15" t="s">
        <v>270</v>
      </c>
      <c r="H15" t="s">
        <v>206</v>
      </c>
      <c r="I15" t="s">
        <v>152</v>
      </c>
      <c r="J15" t="s">
        <v>274</v>
      </c>
      <c r="K15" s="77">
        <v>2.57</v>
      </c>
      <c r="L15" t="s">
        <v>105</v>
      </c>
      <c r="M15" s="77">
        <v>0.64</v>
      </c>
      <c r="N15" s="77">
        <v>0.49</v>
      </c>
      <c r="O15" s="77">
        <v>12000</v>
      </c>
      <c r="P15" s="77">
        <v>100.14</v>
      </c>
      <c r="Q15" s="77">
        <v>0</v>
      </c>
      <c r="R15" s="77">
        <v>12.0168</v>
      </c>
      <c r="S15" s="77">
        <v>0</v>
      </c>
      <c r="T15" s="77">
        <v>0.12</v>
      </c>
      <c r="U15" s="77">
        <v>0.02</v>
      </c>
    </row>
    <row r="16" spans="2:66">
      <c r="B16" t="s">
        <v>275</v>
      </c>
      <c r="C16" t="s">
        <v>276</v>
      </c>
      <c r="D16" t="s">
        <v>103</v>
      </c>
      <c r="E16" t="s">
        <v>126</v>
      </c>
      <c r="F16" t="s">
        <v>277</v>
      </c>
      <c r="G16" t="s">
        <v>270</v>
      </c>
      <c r="H16" t="s">
        <v>206</v>
      </c>
      <c r="I16" t="s">
        <v>152</v>
      </c>
      <c r="J16" t="s">
        <v>278</v>
      </c>
      <c r="K16" s="77">
        <v>2.16</v>
      </c>
      <c r="L16" t="s">
        <v>105</v>
      </c>
      <c r="M16" s="77">
        <v>1.6</v>
      </c>
      <c r="N16" s="77">
        <v>0.39</v>
      </c>
      <c r="O16" s="77">
        <v>267043</v>
      </c>
      <c r="P16" s="77">
        <v>103.09</v>
      </c>
      <c r="Q16" s="77">
        <v>0</v>
      </c>
      <c r="R16" s="77">
        <v>275.29462869999998</v>
      </c>
      <c r="S16" s="77">
        <v>0.01</v>
      </c>
      <c r="T16" s="77">
        <v>2.8</v>
      </c>
      <c r="U16" s="77">
        <v>0.53</v>
      </c>
    </row>
    <row r="17" spans="2:21">
      <c r="B17" t="s">
        <v>279</v>
      </c>
      <c r="C17" t="s">
        <v>280</v>
      </c>
      <c r="D17" t="s">
        <v>103</v>
      </c>
      <c r="E17" t="s">
        <v>126</v>
      </c>
      <c r="F17" t="s">
        <v>277</v>
      </c>
      <c r="G17" t="s">
        <v>270</v>
      </c>
      <c r="H17" t="s">
        <v>206</v>
      </c>
      <c r="I17" t="s">
        <v>152</v>
      </c>
      <c r="J17" t="s">
        <v>281</v>
      </c>
      <c r="K17" s="77">
        <v>3.19</v>
      </c>
      <c r="L17" t="s">
        <v>105</v>
      </c>
      <c r="M17" s="77">
        <v>0.7</v>
      </c>
      <c r="N17" s="77">
        <v>0.57999999999999996</v>
      </c>
      <c r="O17" s="77">
        <v>398625.21</v>
      </c>
      <c r="P17" s="77">
        <v>101.69</v>
      </c>
      <c r="Q17" s="77">
        <v>0</v>
      </c>
      <c r="R17" s="77">
        <v>405.36197604900002</v>
      </c>
      <c r="S17" s="77">
        <v>0.01</v>
      </c>
      <c r="T17" s="77">
        <v>4.12</v>
      </c>
      <c r="U17" s="77">
        <v>0.78</v>
      </c>
    </row>
    <row r="18" spans="2:21">
      <c r="B18" t="s">
        <v>282</v>
      </c>
      <c r="C18" t="s">
        <v>283</v>
      </c>
      <c r="D18" t="s">
        <v>103</v>
      </c>
      <c r="E18" t="s">
        <v>126</v>
      </c>
      <c r="F18" t="s">
        <v>284</v>
      </c>
      <c r="G18" t="s">
        <v>270</v>
      </c>
      <c r="H18" t="s">
        <v>285</v>
      </c>
      <c r="I18" t="s">
        <v>152</v>
      </c>
      <c r="J18" t="s">
        <v>286</v>
      </c>
      <c r="K18" s="77">
        <v>2.72</v>
      </c>
      <c r="L18" t="s">
        <v>105</v>
      </c>
      <c r="M18" s="77">
        <v>0.8</v>
      </c>
      <c r="N18" s="77">
        <v>0.53</v>
      </c>
      <c r="O18" s="77">
        <v>192000</v>
      </c>
      <c r="P18" s="77">
        <v>102.07</v>
      </c>
      <c r="Q18" s="77">
        <v>0</v>
      </c>
      <c r="R18" s="77">
        <v>195.9744</v>
      </c>
      <c r="S18" s="77">
        <v>0.03</v>
      </c>
      <c r="T18" s="77">
        <v>1.99</v>
      </c>
      <c r="U18" s="77">
        <v>0.38</v>
      </c>
    </row>
    <row r="19" spans="2:21">
      <c r="B19" t="s">
        <v>287</v>
      </c>
      <c r="C19" t="s">
        <v>288</v>
      </c>
      <c r="D19" t="s">
        <v>103</v>
      </c>
      <c r="E19" t="s">
        <v>126</v>
      </c>
      <c r="F19" t="s">
        <v>289</v>
      </c>
      <c r="G19" t="s">
        <v>290</v>
      </c>
      <c r="H19" t="s">
        <v>291</v>
      </c>
      <c r="I19" t="s">
        <v>152</v>
      </c>
      <c r="J19" t="s">
        <v>231</v>
      </c>
      <c r="K19" s="77">
        <v>0.65</v>
      </c>
      <c r="L19" t="s">
        <v>105</v>
      </c>
      <c r="M19" s="77">
        <v>3.2</v>
      </c>
      <c r="N19" s="77">
        <v>1.26</v>
      </c>
      <c r="O19" s="77">
        <v>23558.25</v>
      </c>
      <c r="P19" s="77">
        <v>107.25</v>
      </c>
      <c r="Q19" s="77">
        <v>0</v>
      </c>
      <c r="R19" s="77">
        <v>25.266223125</v>
      </c>
      <c r="S19" s="77">
        <v>0.01</v>
      </c>
      <c r="T19" s="77">
        <v>0.26</v>
      </c>
      <c r="U19" s="77">
        <v>0.05</v>
      </c>
    </row>
    <row r="20" spans="2:21">
      <c r="B20" t="s">
        <v>292</v>
      </c>
      <c r="C20" t="s">
        <v>293</v>
      </c>
      <c r="D20" t="s">
        <v>103</v>
      </c>
      <c r="E20" t="s">
        <v>126</v>
      </c>
      <c r="F20" t="s">
        <v>289</v>
      </c>
      <c r="G20" t="s">
        <v>290</v>
      </c>
      <c r="H20" t="s">
        <v>291</v>
      </c>
      <c r="I20" t="s">
        <v>152</v>
      </c>
      <c r="J20" t="s">
        <v>294</v>
      </c>
      <c r="K20" s="77">
        <v>6.52</v>
      </c>
      <c r="L20" t="s">
        <v>105</v>
      </c>
      <c r="M20" s="77">
        <v>2.34</v>
      </c>
      <c r="N20" s="77">
        <v>1.69</v>
      </c>
      <c r="O20" s="77">
        <v>231532.03</v>
      </c>
      <c r="P20" s="77">
        <v>104.32</v>
      </c>
      <c r="Q20" s="77">
        <v>0</v>
      </c>
      <c r="R20" s="77">
        <v>241.53421369599999</v>
      </c>
      <c r="S20" s="77">
        <v>0.01</v>
      </c>
      <c r="T20" s="77">
        <v>2.46</v>
      </c>
      <c r="U20" s="77">
        <v>0.47</v>
      </c>
    </row>
    <row r="21" spans="2:21">
      <c r="B21" t="s">
        <v>295</v>
      </c>
      <c r="C21" t="s">
        <v>296</v>
      </c>
      <c r="D21" t="s">
        <v>103</v>
      </c>
      <c r="E21" t="s">
        <v>126</v>
      </c>
      <c r="F21" t="s">
        <v>297</v>
      </c>
      <c r="G21" t="s">
        <v>290</v>
      </c>
      <c r="H21" t="s">
        <v>298</v>
      </c>
      <c r="I21" t="s">
        <v>152</v>
      </c>
      <c r="J21" t="s">
        <v>231</v>
      </c>
      <c r="K21" s="77">
        <v>1.17</v>
      </c>
      <c r="L21" t="s">
        <v>105</v>
      </c>
      <c r="M21" s="77">
        <v>4.25</v>
      </c>
      <c r="N21" s="77">
        <v>0.92</v>
      </c>
      <c r="O21" s="77">
        <v>48584.27</v>
      </c>
      <c r="P21" s="77">
        <v>126.79</v>
      </c>
      <c r="Q21" s="77">
        <v>0</v>
      </c>
      <c r="R21" s="77">
        <v>61.599995933000002</v>
      </c>
      <c r="S21" s="77">
        <v>0.01</v>
      </c>
      <c r="T21" s="77">
        <v>0.63</v>
      </c>
      <c r="U21" s="77">
        <v>0.12</v>
      </c>
    </row>
    <row r="22" spans="2:21">
      <c r="B22" t="s">
        <v>299</v>
      </c>
      <c r="C22" t="s">
        <v>300</v>
      </c>
      <c r="D22" t="s">
        <v>103</v>
      </c>
      <c r="E22" t="s">
        <v>126</v>
      </c>
      <c r="F22" t="s">
        <v>297</v>
      </c>
      <c r="G22" t="s">
        <v>290</v>
      </c>
      <c r="H22" t="s">
        <v>298</v>
      </c>
      <c r="I22" t="s">
        <v>152</v>
      </c>
      <c r="J22" t="s">
        <v>301</v>
      </c>
      <c r="K22" s="77">
        <v>3.01</v>
      </c>
      <c r="L22" t="s">
        <v>105</v>
      </c>
      <c r="M22" s="77">
        <v>4.45</v>
      </c>
      <c r="N22" s="77">
        <v>1.06</v>
      </c>
      <c r="O22" s="77">
        <v>89100</v>
      </c>
      <c r="P22" s="77">
        <v>115.05</v>
      </c>
      <c r="Q22" s="77">
        <v>0</v>
      </c>
      <c r="R22" s="77">
        <v>102.50955</v>
      </c>
      <c r="S22" s="77">
        <v>0.01</v>
      </c>
      <c r="T22" s="77">
        <v>1.04</v>
      </c>
      <c r="U22" s="77">
        <v>0.2</v>
      </c>
    </row>
    <row r="23" spans="2:21">
      <c r="B23" t="s">
        <v>302</v>
      </c>
      <c r="C23" t="s">
        <v>303</v>
      </c>
      <c r="D23" t="s">
        <v>103</v>
      </c>
      <c r="E23" t="s">
        <v>126</v>
      </c>
      <c r="F23" t="s">
        <v>304</v>
      </c>
      <c r="G23" t="s">
        <v>290</v>
      </c>
      <c r="H23" t="s">
        <v>305</v>
      </c>
      <c r="I23" t="s">
        <v>153</v>
      </c>
      <c r="J23" t="s">
        <v>231</v>
      </c>
      <c r="K23" s="77">
        <v>1.93</v>
      </c>
      <c r="L23" t="s">
        <v>105</v>
      </c>
      <c r="M23" s="77">
        <v>4.9000000000000004</v>
      </c>
      <c r="N23" s="77">
        <v>0.81</v>
      </c>
      <c r="O23" s="77">
        <v>6456</v>
      </c>
      <c r="P23" s="77">
        <v>119.11</v>
      </c>
      <c r="Q23" s="77">
        <v>0</v>
      </c>
      <c r="R23" s="77">
        <v>7.6897415999999996</v>
      </c>
      <c r="S23" s="77">
        <v>0</v>
      </c>
      <c r="T23" s="77">
        <v>0.08</v>
      </c>
      <c r="U23" s="77">
        <v>0.01</v>
      </c>
    </row>
    <row r="24" spans="2:21">
      <c r="B24" t="s">
        <v>306</v>
      </c>
      <c r="C24" t="s">
        <v>307</v>
      </c>
      <c r="D24" t="s">
        <v>103</v>
      </c>
      <c r="E24" t="s">
        <v>126</v>
      </c>
      <c r="F24" t="s">
        <v>308</v>
      </c>
      <c r="G24" t="s">
        <v>290</v>
      </c>
      <c r="H24" t="s">
        <v>298</v>
      </c>
      <c r="I24" t="s">
        <v>152</v>
      </c>
      <c r="J24" t="s">
        <v>309</v>
      </c>
      <c r="K24" s="77">
        <v>7.36</v>
      </c>
      <c r="L24" t="s">
        <v>105</v>
      </c>
      <c r="M24" s="77">
        <v>4</v>
      </c>
      <c r="N24" s="77">
        <v>3.09</v>
      </c>
      <c r="O24" s="77">
        <v>930536</v>
      </c>
      <c r="P24" s="77">
        <v>106.24</v>
      </c>
      <c r="Q24" s="77">
        <v>18.610720000000001</v>
      </c>
      <c r="R24" s="77">
        <v>1007.2121664</v>
      </c>
      <c r="S24" s="77">
        <v>0.03</v>
      </c>
      <c r="T24" s="77">
        <v>10.25</v>
      </c>
      <c r="U24" s="77">
        <v>1.95</v>
      </c>
    </row>
    <row r="25" spans="2:21">
      <c r="B25" t="s">
        <v>310</v>
      </c>
      <c r="C25" t="s">
        <v>311</v>
      </c>
      <c r="D25" t="s">
        <v>103</v>
      </c>
      <c r="E25" t="s">
        <v>126</v>
      </c>
      <c r="F25" t="s">
        <v>312</v>
      </c>
      <c r="G25" t="s">
        <v>135</v>
      </c>
      <c r="H25" t="s">
        <v>313</v>
      </c>
      <c r="I25" t="s">
        <v>152</v>
      </c>
      <c r="J25" t="s">
        <v>314</v>
      </c>
      <c r="K25" s="77">
        <v>0.01</v>
      </c>
      <c r="L25" t="s">
        <v>105</v>
      </c>
      <c r="M25" s="77">
        <v>5.19</v>
      </c>
      <c r="N25" s="77">
        <v>4.24</v>
      </c>
      <c r="O25" s="77">
        <v>14800</v>
      </c>
      <c r="P25" s="77">
        <v>122.99</v>
      </c>
      <c r="Q25" s="77">
        <v>0</v>
      </c>
      <c r="R25" s="77">
        <v>17.308019999999999</v>
      </c>
      <c r="S25" s="77">
        <v>0</v>
      </c>
      <c r="T25" s="77">
        <v>0.18</v>
      </c>
      <c r="U25" s="77">
        <v>0.03</v>
      </c>
    </row>
    <row r="26" spans="2:21">
      <c r="B26" t="s">
        <v>315</v>
      </c>
      <c r="C26" t="s">
        <v>311</v>
      </c>
      <c r="D26" t="s">
        <v>103</v>
      </c>
      <c r="E26" t="s">
        <v>126</v>
      </c>
      <c r="F26" t="s">
        <v>312</v>
      </c>
      <c r="G26" t="s">
        <v>135</v>
      </c>
      <c r="H26" t="s">
        <v>313</v>
      </c>
      <c r="I26" t="s">
        <v>152</v>
      </c>
      <c r="K26" s="77">
        <v>0.01</v>
      </c>
      <c r="L26" t="s">
        <v>105</v>
      </c>
      <c r="M26" s="77">
        <v>5.19</v>
      </c>
      <c r="N26" s="77">
        <v>4.24</v>
      </c>
      <c r="O26" s="77">
        <v>0</v>
      </c>
      <c r="P26" s="77">
        <v>0</v>
      </c>
      <c r="Q26" s="77">
        <v>0</v>
      </c>
      <c r="R26" s="77">
        <v>0.89829000000000003</v>
      </c>
      <c r="S26" s="77">
        <v>0</v>
      </c>
      <c r="T26" s="77">
        <v>0.01</v>
      </c>
      <c r="U26" s="77">
        <v>0</v>
      </c>
    </row>
    <row r="27" spans="2:21">
      <c r="B27" t="s">
        <v>316</v>
      </c>
      <c r="C27" t="s">
        <v>317</v>
      </c>
      <c r="D27" t="s">
        <v>103</v>
      </c>
      <c r="E27" t="s">
        <v>126</v>
      </c>
      <c r="F27" t="s">
        <v>318</v>
      </c>
      <c r="G27" t="s">
        <v>115</v>
      </c>
      <c r="H27" t="s">
        <v>319</v>
      </c>
      <c r="I27" t="s">
        <v>152</v>
      </c>
      <c r="J27" t="s">
        <v>320</v>
      </c>
      <c r="K27" s="77">
        <v>3.99</v>
      </c>
      <c r="L27" t="s">
        <v>105</v>
      </c>
      <c r="M27" s="77">
        <v>4.95</v>
      </c>
      <c r="N27" s="77">
        <v>3.73</v>
      </c>
      <c r="O27" s="77">
        <v>493837</v>
      </c>
      <c r="P27" s="77">
        <v>129.01</v>
      </c>
      <c r="Q27" s="77">
        <v>0</v>
      </c>
      <c r="R27" s="77">
        <v>637.09911369999998</v>
      </c>
      <c r="S27" s="77">
        <v>0.01</v>
      </c>
      <c r="T27" s="77">
        <v>6.48</v>
      </c>
      <c r="U27" s="77">
        <v>1.23</v>
      </c>
    </row>
    <row r="28" spans="2:21">
      <c r="B28" t="s">
        <v>321</v>
      </c>
      <c r="C28" t="s">
        <v>322</v>
      </c>
      <c r="D28" t="s">
        <v>103</v>
      </c>
      <c r="E28" t="s">
        <v>126</v>
      </c>
      <c r="F28" t="s">
        <v>323</v>
      </c>
      <c r="G28" t="s">
        <v>115</v>
      </c>
      <c r="H28" t="s">
        <v>324</v>
      </c>
      <c r="I28" t="s">
        <v>152</v>
      </c>
      <c r="J28" t="s">
        <v>325</v>
      </c>
      <c r="K28" s="77">
        <v>0.65</v>
      </c>
      <c r="L28" t="s">
        <v>105</v>
      </c>
      <c r="M28" s="77">
        <v>7.14</v>
      </c>
      <c r="N28" s="77">
        <v>44.05</v>
      </c>
      <c r="O28" s="77">
        <v>0.42</v>
      </c>
      <c r="P28" s="77">
        <v>100.98</v>
      </c>
      <c r="Q28" s="77">
        <v>0</v>
      </c>
      <c r="R28" s="77">
        <v>4.2411599999999999E-4</v>
      </c>
      <c r="S28" s="77">
        <v>0</v>
      </c>
      <c r="T28" s="77">
        <v>0</v>
      </c>
      <c r="U28" s="77">
        <v>0</v>
      </c>
    </row>
    <row r="29" spans="2:21">
      <c r="B29" t="s">
        <v>326</v>
      </c>
      <c r="C29" t="s">
        <v>327</v>
      </c>
      <c r="D29" t="s">
        <v>103</v>
      </c>
      <c r="E29" t="s">
        <v>126</v>
      </c>
      <c r="F29" t="s">
        <v>323</v>
      </c>
      <c r="G29" t="s">
        <v>115</v>
      </c>
      <c r="H29" t="s">
        <v>324</v>
      </c>
      <c r="I29" t="s">
        <v>152</v>
      </c>
      <c r="J29" t="s">
        <v>328</v>
      </c>
      <c r="K29" s="77">
        <v>1.51</v>
      </c>
      <c r="L29" t="s">
        <v>105</v>
      </c>
      <c r="M29" s="77">
        <v>5.87</v>
      </c>
      <c r="N29" s="77">
        <v>42.43</v>
      </c>
      <c r="O29" s="77">
        <v>104211.46</v>
      </c>
      <c r="P29" s="77">
        <v>77.959999999999994</v>
      </c>
      <c r="Q29" s="77">
        <v>0</v>
      </c>
      <c r="R29" s="77">
        <v>81.243254215999997</v>
      </c>
      <c r="S29" s="77">
        <v>0.01</v>
      </c>
      <c r="T29" s="77">
        <v>0.83</v>
      </c>
      <c r="U29" s="77">
        <v>0.16</v>
      </c>
    </row>
    <row r="30" spans="2:21">
      <c r="B30" t="s">
        <v>329</v>
      </c>
      <c r="C30" t="s">
        <v>330</v>
      </c>
      <c r="D30" t="s">
        <v>103</v>
      </c>
      <c r="E30" t="s">
        <v>126</v>
      </c>
      <c r="F30" t="s">
        <v>331</v>
      </c>
      <c r="G30" t="s">
        <v>290</v>
      </c>
      <c r="H30" t="s">
        <v>332</v>
      </c>
      <c r="I30" t="s">
        <v>152</v>
      </c>
      <c r="J30" t="s">
        <v>333</v>
      </c>
      <c r="K30" s="77">
        <v>0.02</v>
      </c>
      <c r="L30" t="s">
        <v>105</v>
      </c>
      <c r="M30" s="77">
        <v>5.0999999999999996</v>
      </c>
      <c r="N30" s="77">
        <v>-0.01</v>
      </c>
      <c r="O30" s="77">
        <v>24342.25</v>
      </c>
      <c r="P30" s="77">
        <v>106.82</v>
      </c>
      <c r="Q30" s="77">
        <v>0</v>
      </c>
      <c r="R30" s="77">
        <v>26.002391450000001</v>
      </c>
      <c r="S30" s="77">
        <v>0.03</v>
      </c>
      <c r="T30" s="77">
        <v>0.26</v>
      </c>
      <c r="U30" s="77">
        <v>0.05</v>
      </c>
    </row>
    <row r="31" spans="2:21">
      <c r="B31" t="s">
        <v>334</v>
      </c>
      <c r="C31" t="s">
        <v>335</v>
      </c>
      <c r="D31" t="s">
        <v>103</v>
      </c>
      <c r="E31" t="s">
        <v>126</v>
      </c>
      <c r="F31" t="s">
        <v>336</v>
      </c>
      <c r="G31" t="s">
        <v>290</v>
      </c>
      <c r="H31" t="s">
        <v>337</v>
      </c>
      <c r="I31" t="s">
        <v>153</v>
      </c>
      <c r="J31" t="s">
        <v>338</v>
      </c>
      <c r="K31" s="77">
        <v>3.26</v>
      </c>
      <c r="L31" t="s">
        <v>105</v>
      </c>
      <c r="M31" s="77">
        <v>6.45</v>
      </c>
      <c r="N31" s="77">
        <v>16.600000000000001</v>
      </c>
      <c r="O31" s="77">
        <v>153013.26999999999</v>
      </c>
      <c r="P31" s="77">
        <v>75.61</v>
      </c>
      <c r="Q31" s="77">
        <v>0</v>
      </c>
      <c r="R31" s="77">
        <v>115.693333447</v>
      </c>
      <c r="S31" s="77">
        <v>0.02</v>
      </c>
      <c r="T31" s="77">
        <v>1.18</v>
      </c>
      <c r="U31" s="77">
        <v>0.22</v>
      </c>
    </row>
    <row r="32" spans="2:21">
      <c r="B32" s="78" t="s">
        <v>241</v>
      </c>
      <c r="C32" s="16"/>
      <c r="D32" s="16"/>
      <c r="E32" s="16"/>
      <c r="F32" s="16"/>
      <c r="K32" s="79">
        <v>0.51</v>
      </c>
      <c r="N32" s="79">
        <v>0.96</v>
      </c>
      <c r="O32" s="79">
        <v>45971.7</v>
      </c>
      <c r="Q32" s="79">
        <v>0.58518000000000003</v>
      </c>
      <c r="R32" s="79">
        <v>48.562674510000001</v>
      </c>
      <c r="T32" s="79">
        <v>0.49</v>
      </c>
      <c r="U32" s="79">
        <v>0.09</v>
      </c>
    </row>
    <row r="33" spans="2:21">
      <c r="B33" t="s">
        <v>339</v>
      </c>
      <c r="C33" t="s">
        <v>340</v>
      </c>
      <c r="D33" t="s">
        <v>103</v>
      </c>
      <c r="E33" t="s">
        <v>126</v>
      </c>
      <c r="F33" t="s">
        <v>341</v>
      </c>
      <c r="G33" t="s">
        <v>135</v>
      </c>
      <c r="H33" t="s">
        <v>313</v>
      </c>
      <c r="I33" t="s">
        <v>152</v>
      </c>
      <c r="J33" t="s">
        <v>231</v>
      </c>
      <c r="K33" s="77">
        <v>0.5</v>
      </c>
      <c r="L33" t="s">
        <v>105</v>
      </c>
      <c r="M33" s="77">
        <v>5.5</v>
      </c>
      <c r="N33" s="77">
        <v>1.05</v>
      </c>
      <c r="O33" s="77">
        <v>21279.4</v>
      </c>
      <c r="P33" s="77">
        <v>102.22</v>
      </c>
      <c r="Q33" s="77">
        <v>0.58518000000000003</v>
      </c>
      <c r="R33" s="77">
        <v>22.336982679999998</v>
      </c>
      <c r="S33" s="77">
        <v>0.02</v>
      </c>
      <c r="T33" s="77">
        <v>0.23</v>
      </c>
      <c r="U33" s="77">
        <v>0.04</v>
      </c>
    </row>
    <row r="34" spans="2:21">
      <c r="B34" t="s">
        <v>342</v>
      </c>
      <c r="C34" t="s">
        <v>343</v>
      </c>
      <c r="D34" t="s">
        <v>103</v>
      </c>
      <c r="E34" t="s">
        <v>126</v>
      </c>
      <c r="F34" t="s">
        <v>318</v>
      </c>
      <c r="G34" t="s">
        <v>115</v>
      </c>
      <c r="H34" t="s">
        <v>319</v>
      </c>
      <c r="I34" t="s">
        <v>152</v>
      </c>
      <c r="J34" t="s">
        <v>344</v>
      </c>
      <c r="K34" s="77">
        <v>0.52</v>
      </c>
      <c r="L34" t="s">
        <v>105</v>
      </c>
      <c r="M34" s="77">
        <v>6.7</v>
      </c>
      <c r="N34" s="77">
        <v>0.89</v>
      </c>
      <c r="O34" s="77">
        <v>24692.3</v>
      </c>
      <c r="P34" s="77">
        <v>106.21</v>
      </c>
      <c r="Q34" s="77">
        <v>0</v>
      </c>
      <c r="R34" s="77">
        <v>26.225691829999999</v>
      </c>
      <c r="S34" s="77">
        <v>0.01</v>
      </c>
      <c r="T34" s="77">
        <v>0.27</v>
      </c>
      <c r="U34" s="77">
        <v>0.05</v>
      </c>
    </row>
    <row r="35" spans="2:21">
      <c r="B35" s="78" t="s">
        <v>264</v>
      </c>
      <c r="C35" s="16"/>
      <c r="D35" s="16"/>
      <c r="E35" s="16"/>
      <c r="F35" s="16"/>
      <c r="K35" s="79">
        <v>0</v>
      </c>
      <c r="N35" s="79">
        <v>0</v>
      </c>
      <c r="O35" s="79">
        <v>0</v>
      </c>
      <c r="Q35" s="79">
        <v>0</v>
      </c>
      <c r="R35" s="79">
        <v>0</v>
      </c>
      <c r="T35" s="79">
        <v>0</v>
      </c>
      <c r="U35" s="79">
        <v>0</v>
      </c>
    </row>
    <row r="36" spans="2:21">
      <c r="B36" t="s">
        <v>218</v>
      </c>
      <c r="C36" t="s">
        <v>218</v>
      </c>
      <c r="D36" s="16"/>
      <c r="E36" s="16"/>
      <c r="F36" s="16"/>
      <c r="G36" t="s">
        <v>218</v>
      </c>
      <c r="H36" t="s">
        <v>218</v>
      </c>
      <c r="K36" s="77">
        <v>0</v>
      </c>
      <c r="L36" t="s">
        <v>218</v>
      </c>
      <c r="M36" s="77">
        <v>0</v>
      </c>
      <c r="N36" s="77">
        <v>0</v>
      </c>
      <c r="O36" s="77">
        <v>0</v>
      </c>
      <c r="P36" s="77">
        <v>0</v>
      </c>
      <c r="R36" s="77">
        <v>0</v>
      </c>
      <c r="S36" s="77">
        <v>0</v>
      </c>
      <c r="T36" s="77">
        <v>0</v>
      </c>
      <c r="U36" s="77">
        <v>0</v>
      </c>
    </row>
    <row r="37" spans="2:21">
      <c r="B37" s="78" t="s">
        <v>345</v>
      </c>
      <c r="C37" s="16"/>
      <c r="D37" s="16"/>
      <c r="E37" s="16"/>
      <c r="F37" s="16"/>
      <c r="K37" s="79">
        <v>0</v>
      </c>
      <c r="N37" s="79">
        <v>0</v>
      </c>
      <c r="O37" s="79">
        <v>0</v>
      </c>
      <c r="Q37" s="79">
        <v>0</v>
      </c>
      <c r="R37" s="79">
        <v>0</v>
      </c>
      <c r="T37" s="79">
        <v>0</v>
      </c>
      <c r="U37" s="79">
        <v>0</v>
      </c>
    </row>
    <row r="38" spans="2:21">
      <c r="B38" t="s">
        <v>218</v>
      </c>
      <c r="C38" t="s">
        <v>218</v>
      </c>
      <c r="D38" s="16"/>
      <c r="E38" s="16"/>
      <c r="F38" s="16"/>
      <c r="G38" t="s">
        <v>218</v>
      </c>
      <c r="H38" t="s">
        <v>218</v>
      </c>
      <c r="K38" s="77">
        <v>0</v>
      </c>
      <c r="L38" t="s">
        <v>218</v>
      </c>
      <c r="M38" s="77">
        <v>0</v>
      </c>
      <c r="N38" s="77">
        <v>0</v>
      </c>
      <c r="O38" s="77">
        <v>0</v>
      </c>
      <c r="P38" s="77">
        <v>0</v>
      </c>
      <c r="R38" s="77">
        <v>0</v>
      </c>
      <c r="S38" s="77">
        <v>0</v>
      </c>
      <c r="T38" s="77">
        <v>0</v>
      </c>
      <c r="U38" s="77">
        <v>0</v>
      </c>
    </row>
    <row r="39" spans="2:21">
      <c r="B39" s="78" t="s">
        <v>223</v>
      </c>
      <c r="C39" s="16"/>
      <c r="D39" s="16"/>
      <c r="E39" s="16"/>
      <c r="F39" s="16"/>
      <c r="K39" s="79">
        <v>8.34</v>
      </c>
      <c r="N39" s="79">
        <v>3.66</v>
      </c>
      <c r="O39" s="79">
        <v>1769403</v>
      </c>
      <c r="Q39" s="79">
        <v>0</v>
      </c>
      <c r="R39" s="79">
        <v>6416.7424332231003</v>
      </c>
      <c r="T39" s="79">
        <v>65.27</v>
      </c>
      <c r="U39" s="79">
        <v>12.4</v>
      </c>
    </row>
    <row r="40" spans="2:21">
      <c r="B40" s="78" t="s">
        <v>265</v>
      </c>
      <c r="C40" s="16"/>
      <c r="D40" s="16"/>
      <c r="E40" s="16"/>
      <c r="F40" s="16"/>
      <c r="K40" s="79">
        <v>0</v>
      </c>
      <c r="N40" s="79">
        <v>0</v>
      </c>
      <c r="O40" s="79">
        <v>0</v>
      </c>
      <c r="Q40" s="79">
        <v>0</v>
      </c>
      <c r="R40" s="79">
        <v>0</v>
      </c>
      <c r="T40" s="79">
        <v>0</v>
      </c>
      <c r="U40" s="79">
        <v>0</v>
      </c>
    </row>
    <row r="41" spans="2:21">
      <c r="B41" t="s">
        <v>218</v>
      </c>
      <c r="C41" t="s">
        <v>218</v>
      </c>
      <c r="D41" s="16"/>
      <c r="E41" s="16"/>
      <c r="F41" s="16"/>
      <c r="G41" t="s">
        <v>218</v>
      </c>
      <c r="H41" t="s">
        <v>218</v>
      </c>
      <c r="K41" s="77">
        <v>0</v>
      </c>
      <c r="L41" t="s">
        <v>218</v>
      </c>
      <c r="M41" s="77">
        <v>0</v>
      </c>
      <c r="N41" s="77">
        <v>0</v>
      </c>
      <c r="O41" s="77">
        <v>0</v>
      </c>
      <c r="P41" s="77">
        <v>0</v>
      </c>
      <c r="R41" s="77">
        <v>0</v>
      </c>
      <c r="S41" s="77">
        <v>0</v>
      </c>
      <c r="T41" s="77">
        <v>0</v>
      </c>
      <c r="U41" s="77">
        <v>0</v>
      </c>
    </row>
    <row r="42" spans="2:21">
      <c r="B42" s="78" t="s">
        <v>266</v>
      </c>
      <c r="C42" s="16"/>
      <c r="D42" s="16"/>
      <c r="E42" s="16"/>
      <c r="F42" s="16"/>
      <c r="K42" s="79">
        <v>8.34</v>
      </c>
      <c r="N42" s="79">
        <v>3.66</v>
      </c>
      <c r="O42" s="79">
        <v>1769403</v>
      </c>
      <c r="Q42" s="79">
        <v>0</v>
      </c>
      <c r="R42" s="79">
        <v>6416.7424332231003</v>
      </c>
      <c r="T42" s="79">
        <v>65.27</v>
      </c>
      <c r="U42" s="79">
        <v>12.4</v>
      </c>
    </row>
    <row r="43" spans="2:21">
      <c r="B43" t="s">
        <v>346</v>
      </c>
      <c r="C43" t="s">
        <v>347</v>
      </c>
      <c r="D43" t="s">
        <v>126</v>
      </c>
      <c r="E43" t="s">
        <v>348</v>
      </c>
      <c r="F43" t="s">
        <v>349</v>
      </c>
      <c r="G43" t="s">
        <v>350</v>
      </c>
      <c r="H43" t="s">
        <v>351</v>
      </c>
      <c r="I43" t="s">
        <v>352</v>
      </c>
      <c r="J43" t="s">
        <v>353</v>
      </c>
      <c r="K43" s="77">
        <v>6.81</v>
      </c>
      <c r="L43" t="s">
        <v>109</v>
      </c>
      <c r="M43" s="77">
        <v>3</v>
      </c>
      <c r="N43" s="77">
        <v>3.18</v>
      </c>
      <c r="O43" s="77">
        <v>148000</v>
      </c>
      <c r="P43" s="77">
        <v>100.02200000000001</v>
      </c>
      <c r="Q43" s="77">
        <v>0</v>
      </c>
      <c r="R43" s="77">
        <v>516.63363440000001</v>
      </c>
      <c r="S43" s="77">
        <v>0.01</v>
      </c>
      <c r="T43" s="77">
        <v>5.26</v>
      </c>
      <c r="U43" s="77">
        <v>1</v>
      </c>
    </row>
    <row r="44" spans="2:21">
      <c r="B44" t="s">
        <v>354</v>
      </c>
      <c r="C44" t="s">
        <v>355</v>
      </c>
      <c r="D44" t="s">
        <v>126</v>
      </c>
      <c r="E44" t="s">
        <v>348</v>
      </c>
      <c r="F44" t="s">
        <v>349</v>
      </c>
      <c r="G44" t="s">
        <v>350</v>
      </c>
      <c r="H44" t="s">
        <v>356</v>
      </c>
      <c r="I44" t="s">
        <v>357</v>
      </c>
      <c r="J44" t="s">
        <v>358</v>
      </c>
      <c r="K44" s="77">
        <v>7.18</v>
      </c>
      <c r="L44" t="s">
        <v>109</v>
      </c>
      <c r="M44" s="77">
        <v>3.55</v>
      </c>
      <c r="N44" s="77">
        <v>3.28</v>
      </c>
      <c r="O44" s="77">
        <v>42000</v>
      </c>
      <c r="P44" s="77">
        <v>102.96550000000001</v>
      </c>
      <c r="Q44" s="77">
        <v>0</v>
      </c>
      <c r="R44" s="77">
        <v>150.9268299</v>
      </c>
      <c r="S44" s="77">
        <v>0</v>
      </c>
      <c r="T44" s="77">
        <v>1.54</v>
      </c>
      <c r="U44" s="77">
        <v>0.28999999999999998</v>
      </c>
    </row>
    <row r="45" spans="2:21">
      <c r="B45" t="s">
        <v>359</v>
      </c>
      <c r="C45" t="s">
        <v>360</v>
      </c>
      <c r="D45" t="s">
        <v>126</v>
      </c>
      <c r="E45" t="s">
        <v>348</v>
      </c>
      <c r="F45" t="s">
        <v>361</v>
      </c>
      <c r="G45" t="s">
        <v>362</v>
      </c>
      <c r="H45" t="s">
        <v>363</v>
      </c>
      <c r="I45" t="s">
        <v>357</v>
      </c>
      <c r="J45" t="s">
        <v>364</v>
      </c>
      <c r="K45" s="77">
        <v>7.37</v>
      </c>
      <c r="L45" t="s">
        <v>109</v>
      </c>
      <c r="M45" s="77">
        <v>3.65</v>
      </c>
      <c r="N45" s="77">
        <v>3.24</v>
      </c>
      <c r="O45" s="77">
        <v>115000</v>
      </c>
      <c r="P45" s="77">
        <v>104.67955556521738</v>
      </c>
      <c r="Q45" s="77">
        <v>0</v>
      </c>
      <c r="R45" s="77">
        <v>420.13139626100002</v>
      </c>
      <c r="S45" s="77">
        <v>1.05</v>
      </c>
      <c r="T45" s="77">
        <v>4.2699999999999996</v>
      </c>
      <c r="U45" s="77">
        <v>0.81</v>
      </c>
    </row>
    <row r="46" spans="2:21">
      <c r="B46" t="s">
        <v>365</v>
      </c>
      <c r="C46" t="s">
        <v>366</v>
      </c>
      <c r="D46" t="s">
        <v>126</v>
      </c>
      <c r="E46" t="s">
        <v>348</v>
      </c>
      <c r="F46" t="s">
        <v>367</v>
      </c>
      <c r="G46" t="s">
        <v>350</v>
      </c>
      <c r="H46" t="s">
        <v>363</v>
      </c>
      <c r="I46" t="s">
        <v>357</v>
      </c>
      <c r="J46" t="s">
        <v>368</v>
      </c>
      <c r="K46" s="77">
        <v>6.71</v>
      </c>
      <c r="L46" t="s">
        <v>109</v>
      </c>
      <c r="M46" s="77">
        <v>3.13</v>
      </c>
      <c r="N46" s="77">
        <v>3.17</v>
      </c>
      <c r="O46" s="77">
        <v>30000</v>
      </c>
      <c r="P46" s="77">
        <v>101.18616666666667</v>
      </c>
      <c r="Q46" s="77">
        <v>0</v>
      </c>
      <c r="R46" s="77">
        <v>105.9419165</v>
      </c>
      <c r="S46" s="77">
        <v>0</v>
      </c>
      <c r="T46" s="77">
        <v>1.08</v>
      </c>
      <c r="U46" s="77">
        <v>0.2</v>
      </c>
    </row>
    <row r="47" spans="2:21">
      <c r="B47" t="s">
        <v>369</v>
      </c>
      <c r="C47" t="s">
        <v>370</v>
      </c>
      <c r="D47" t="s">
        <v>126</v>
      </c>
      <c r="E47" t="s">
        <v>348</v>
      </c>
      <c r="F47" t="s">
        <v>367</v>
      </c>
      <c r="G47" t="s">
        <v>350</v>
      </c>
      <c r="H47" t="s">
        <v>371</v>
      </c>
      <c r="I47" t="s">
        <v>352</v>
      </c>
      <c r="J47" t="s">
        <v>372</v>
      </c>
      <c r="K47" s="77">
        <v>6.9</v>
      </c>
      <c r="L47" t="s">
        <v>109</v>
      </c>
      <c r="M47" s="77">
        <v>3.9</v>
      </c>
      <c r="N47" s="77">
        <v>3.3</v>
      </c>
      <c r="O47" s="77">
        <v>99000</v>
      </c>
      <c r="P47" s="77">
        <v>106.11195888888889</v>
      </c>
      <c r="Q47" s="77">
        <v>0</v>
      </c>
      <c r="R47" s="77">
        <v>366.62742915699999</v>
      </c>
      <c r="S47" s="77">
        <v>0</v>
      </c>
      <c r="T47" s="77">
        <v>3.73</v>
      </c>
      <c r="U47" s="77">
        <v>0.71</v>
      </c>
    </row>
    <row r="48" spans="2:21">
      <c r="B48" t="s">
        <v>373</v>
      </c>
      <c r="C48" t="s">
        <v>374</v>
      </c>
      <c r="D48" t="s">
        <v>126</v>
      </c>
      <c r="E48" t="s">
        <v>348</v>
      </c>
      <c r="F48" t="s">
        <v>367</v>
      </c>
      <c r="G48" t="s">
        <v>375</v>
      </c>
      <c r="H48" t="s">
        <v>363</v>
      </c>
      <c r="I48" t="s">
        <v>357</v>
      </c>
      <c r="J48" t="s">
        <v>376</v>
      </c>
      <c r="K48" s="77">
        <v>4.13</v>
      </c>
      <c r="L48" t="s">
        <v>109</v>
      </c>
      <c r="M48" s="77">
        <v>4.5</v>
      </c>
      <c r="N48" s="77">
        <v>2.57</v>
      </c>
      <c r="O48" s="77">
        <v>50000</v>
      </c>
      <c r="P48" s="77">
        <v>110.2555</v>
      </c>
      <c r="Q48" s="77">
        <v>0</v>
      </c>
      <c r="R48" s="77">
        <v>192.3958475</v>
      </c>
      <c r="S48" s="77">
        <v>0</v>
      </c>
      <c r="T48" s="77">
        <v>1.96</v>
      </c>
      <c r="U48" s="77">
        <v>0.37</v>
      </c>
    </row>
    <row r="49" spans="2:21">
      <c r="B49" t="s">
        <v>377</v>
      </c>
      <c r="C49" t="s">
        <v>378</v>
      </c>
      <c r="D49" t="s">
        <v>126</v>
      </c>
      <c r="E49" t="s">
        <v>348</v>
      </c>
      <c r="F49" t="s">
        <v>379</v>
      </c>
      <c r="G49" t="s">
        <v>350</v>
      </c>
      <c r="H49" t="s">
        <v>380</v>
      </c>
      <c r="I49" t="s">
        <v>357</v>
      </c>
      <c r="J49" t="s">
        <v>381</v>
      </c>
      <c r="K49" s="77">
        <v>5.96</v>
      </c>
      <c r="L49" t="s">
        <v>109</v>
      </c>
      <c r="M49" s="77">
        <v>4</v>
      </c>
      <c r="N49" s="77">
        <v>3.2</v>
      </c>
      <c r="O49" s="77">
        <v>40000</v>
      </c>
      <c r="P49" s="77">
        <v>105.94277775</v>
      </c>
      <c r="Q49" s="77">
        <v>0</v>
      </c>
      <c r="R49" s="77">
        <v>147.896117739</v>
      </c>
      <c r="S49" s="77">
        <v>0</v>
      </c>
      <c r="T49" s="77">
        <v>1.5</v>
      </c>
      <c r="U49" s="77">
        <v>0.28999999999999998</v>
      </c>
    </row>
    <row r="50" spans="2:21">
      <c r="B50" t="s">
        <v>382</v>
      </c>
      <c r="C50" t="s">
        <v>383</v>
      </c>
      <c r="D50" t="s">
        <v>126</v>
      </c>
      <c r="E50" t="s">
        <v>348</v>
      </c>
      <c r="F50" t="s">
        <v>379</v>
      </c>
      <c r="G50" t="s">
        <v>350</v>
      </c>
      <c r="H50" t="s">
        <v>384</v>
      </c>
      <c r="I50" t="s">
        <v>352</v>
      </c>
      <c r="J50" t="s">
        <v>385</v>
      </c>
      <c r="K50" s="77">
        <v>5.75</v>
      </c>
      <c r="L50" t="s">
        <v>109</v>
      </c>
      <c r="M50" s="77">
        <v>4.13</v>
      </c>
      <c r="N50" s="77">
        <v>3.16</v>
      </c>
      <c r="O50" s="77">
        <v>65000</v>
      </c>
      <c r="P50" s="77">
        <v>107.6105</v>
      </c>
      <c r="Q50" s="77">
        <v>0</v>
      </c>
      <c r="R50" s="77">
        <v>244.11441925</v>
      </c>
      <c r="S50" s="77">
        <v>0</v>
      </c>
      <c r="T50" s="77">
        <v>2.48</v>
      </c>
      <c r="U50" s="77">
        <v>0.47</v>
      </c>
    </row>
    <row r="51" spans="2:21">
      <c r="B51" t="s">
        <v>386</v>
      </c>
      <c r="C51" t="s">
        <v>387</v>
      </c>
      <c r="D51" t="s">
        <v>126</v>
      </c>
      <c r="E51" t="s">
        <v>348</v>
      </c>
      <c r="F51" t="s">
        <v>379</v>
      </c>
      <c r="G51" t="s">
        <v>350</v>
      </c>
      <c r="H51" t="s">
        <v>384</v>
      </c>
      <c r="I51" t="s">
        <v>352</v>
      </c>
      <c r="J51" t="s">
        <v>388</v>
      </c>
      <c r="K51" s="77">
        <v>6.94</v>
      </c>
      <c r="L51" t="s">
        <v>109</v>
      </c>
      <c r="M51" s="77">
        <v>3.88</v>
      </c>
      <c r="N51" s="77">
        <v>3.41</v>
      </c>
      <c r="O51" s="77">
        <v>75000</v>
      </c>
      <c r="P51" s="77">
        <v>105.0430556</v>
      </c>
      <c r="Q51" s="77">
        <v>0</v>
      </c>
      <c r="R51" s="77">
        <v>274.95019803299999</v>
      </c>
      <c r="S51" s="77">
        <v>0</v>
      </c>
      <c r="T51" s="77">
        <v>2.8</v>
      </c>
      <c r="U51" s="77">
        <v>0.53</v>
      </c>
    </row>
    <row r="52" spans="2:21">
      <c r="B52" t="s">
        <v>389</v>
      </c>
      <c r="C52" t="s">
        <v>390</v>
      </c>
      <c r="D52" t="s">
        <v>126</v>
      </c>
      <c r="E52" t="s">
        <v>348</v>
      </c>
      <c r="F52" t="s">
        <v>391</v>
      </c>
      <c r="G52" t="s">
        <v>350</v>
      </c>
      <c r="H52" t="s">
        <v>384</v>
      </c>
      <c r="I52" t="s">
        <v>352</v>
      </c>
      <c r="J52" t="s">
        <v>392</v>
      </c>
      <c r="K52" s="77">
        <v>7.3</v>
      </c>
      <c r="L52" t="s">
        <v>109</v>
      </c>
      <c r="M52" s="77">
        <v>3.7</v>
      </c>
      <c r="N52" s="77">
        <v>3.5</v>
      </c>
      <c r="O52" s="77">
        <v>82000</v>
      </c>
      <c r="P52" s="77">
        <v>103.36027780487805</v>
      </c>
      <c r="Q52" s="77">
        <v>0</v>
      </c>
      <c r="R52" s="77">
        <v>295.79644302200001</v>
      </c>
      <c r="S52" s="77">
        <v>0</v>
      </c>
      <c r="T52" s="77">
        <v>3.01</v>
      </c>
      <c r="U52" s="77">
        <v>0.56999999999999995</v>
      </c>
    </row>
    <row r="53" spans="2:21">
      <c r="B53" t="s">
        <v>393</v>
      </c>
      <c r="C53" t="s">
        <v>394</v>
      </c>
      <c r="D53" t="s">
        <v>126</v>
      </c>
      <c r="E53" t="s">
        <v>348</v>
      </c>
      <c r="F53" t="s">
        <v>391</v>
      </c>
      <c r="G53" t="s">
        <v>375</v>
      </c>
      <c r="H53" t="s">
        <v>384</v>
      </c>
      <c r="I53" t="s">
        <v>352</v>
      </c>
      <c r="J53" t="s">
        <v>395</v>
      </c>
      <c r="K53" s="77">
        <v>4.0999999999999996</v>
      </c>
      <c r="L53" t="s">
        <v>109</v>
      </c>
      <c r="M53" s="77">
        <v>4.5</v>
      </c>
      <c r="N53" s="77">
        <v>2.73</v>
      </c>
      <c r="O53" s="77">
        <v>57000</v>
      </c>
      <c r="P53" s="77">
        <v>109.584</v>
      </c>
      <c r="Q53" s="77">
        <v>0</v>
      </c>
      <c r="R53" s="77">
        <v>217.99545119999999</v>
      </c>
      <c r="S53" s="77">
        <v>0</v>
      </c>
      <c r="T53" s="77">
        <v>2.2200000000000002</v>
      </c>
      <c r="U53" s="77">
        <v>0.42</v>
      </c>
    </row>
    <row r="54" spans="2:21">
      <c r="B54" t="s">
        <v>396</v>
      </c>
      <c r="C54" t="s">
        <v>397</v>
      </c>
      <c r="D54" t="s">
        <v>126</v>
      </c>
      <c r="E54" t="s">
        <v>348</v>
      </c>
      <c r="F54" t="s">
        <v>391</v>
      </c>
      <c r="G54" t="s">
        <v>350</v>
      </c>
      <c r="H54" t="s">
        <v>384</v>
      </c>
      <c r="I54" t="s">
        <v>352</v>
      </c>
      <c r="J54" t="s">
        <v>388</v>
      </c>
      <c r="K54" s="77">
        <v>5.65</v>
      </c>
      <c r="L54" t="s">
        <v>109</v>
      </c>
      <c r="M54" s="77">
        <v>3.88</v>
      </c>
      <c r="N54" s="77">
        <v>3.07</v>
      </c>
      <c r="O54" s="77">
        <v>41000</v>
      </c>
      <c r="P54" s="77">
        <v>105.4098887804878</v>
      </c>
      <c r="Q54" s="77">
        <v>0</v>
      </c>
      <c r="R54" s="77">
        <v>150.83100985600001</v>
      </c>
      <c r="S54" s="77">
        <v>0</v>
      </c>
      <c r="T54" s="77">
        <v>1.53</v>
      </c>
      <c r="U54" s="77">
        <v>0.28999999999999998</v>
      </c>
    </row>
    <row r="55" spans="2:21">
      <c r="B55" t="s">
        <v>398</v>
      </c>
      <c r="C55" t="s">
        <v>399</v>
      </c>
      <c r="D55" t="s">
        <v>126</v>
      </c>
      <c r="E55" t="s">
        <v>348</v>
      </c>
      <c r="F55" t="s">
        <v>400</v>
      </c>
      <c r="G55" t="s">
        <v>375</v>
      </c>
      <c r="H55" t="s">
        <v>380</v>
      </c>
      <c r="I55" t="s">
        <v>357</v>
      </c>
      <c r="J55" t="s">
        <v>401</v>
      </c>
      <c r="K55" s="77">
        <v>5.71</v>
      </c>
      <c r="L55" t="s">
        <v>109</v>
      </c>
      <c r="M55" s="77">
        <v>4.88</v>
      </c>
      <c r="N55" s="77">
        <v>3.12</v>
      </c>
      <c r="O55" s="77">
        <v>52000</v>
      </c>
      <c r="P55" s="77">
        <v>112.40358326923077</v>
      </c>
      <c r="Q55" s="77">
        <v>0</v>
      </c>
      <c r="R55" s="77">
        <v>203.990022917</v>
      </c>
      <c r="S55" s="77">
        <v>0</v>
      </c>
      <c r="T55" s="77">
        <v>2.08</v>
      </c>
      <c r="U55" s="77">
        <v>0.39</v>
      </c>
    </row>
    <row r="56" spans="2:21">
      <c r="B56" t="s">
        <v>402</v>
      </c>
      <c r="C56" t="s">
        <v>403</v>
      </c>
      <c r="D56" t="s">
        <v>126</v>
      </c>
      <c r="E56" t="s">
        <v>348</v>
      </c>
      <c r="F56" t="s">
        <v>404</v>
      </c>
      <c r="G56" t="s">
        <v>405</v>
      </c>
      <c r="H56" t="s">
        <v>380</v>
      </c>
      <c r="I56" t="s">
        <v>357</v>
      </c>
      <c r="J56" t="s">
        <v>406</v>
      </c>
      <c r="K56" s="77">
        <v>5.04</v>
      </c>
      <c r="L56" t="s">
        <v>109</v>
      </c>
      <c r="M56" s="77">
        <v>3.5</v>
      </c>
      <c r="N56" s="77">
        <v>4.26</v>
      </c>
      <c r="O56" s="77">
        <v>47000</v>
      </c>
      <c r="P56" s="77">
        <v>97.885611063829785</v>
      </c>
      <c r="Q56" s="77">
        <v>0</v>
      </c>
      <c r="R56" s="77">
        <v>160.561767828</v>
      </c>
      <c r="S56" s="77">
        <v>0</v>
      </c>
      <c r="T56" s="77">
        <v>1.63</v>
      </c>
      <c r="U56" s="77">
        <v>0.31</v>
      </c>
    </row>
    <row r="57" spans="2:21">
      <c r="B57" t="s">
        <v>407</v>
      </c>
      <c r="C57" t="s">
        <v>408</v>
      </c>
      <c r="D57" t="s">
        <v>126</v>
      </c>
      <c r="E57" t="s">
        <v>348</v>
      </c>
      <c r="F57" t="s">
        <v>409</v>
      </c>
      <c r="G57" t="s">
        <v>410</v>
      </c>
      <c r="H57" t="s">
        <v>380</v>
      </c>
      <c r="I57" t="s">
        <v>357</v>
      </c>
      <c r="J57" t="s">
        <v>411</v>
      </c>
      <c r="K57" s="77">
        <v>8.0500000000000007</v>
      </c>
      <c r="L57" t="s">
        <v>109</v>
      </c>
      <c r="M57" s="77">
        <v>4.13</v>
      </c>
      <c r="N57" s="77">
        <v>3.76</v>
      </c>
      <c r="O57" s="77">
        <v>65506</v>
      </c>
      <c r="P57" s="77">
        <v>104.41804115653528</v>
      </c>
      <c r="Q57" s="77">
        <v>0</v>
      </c>
      <c r="R57" s="77">
        <v>238.71628631959999</v>
      </c>
      <c r="S57" s="77">
        <v>0</v>
      </c>
      <c r="T57" s="77">
        <v>2.4300000000000002</v>
      </c>
      <c r="U57" s="77">
        <v>0.46</v>
      </c>
    </row>
    <row r="58" spans="2:21">
      <c r="B58" t="s">
        <v>412</v>
      </c>
      <c r="C58" t="s">
        <v>413</v>
      </c>
      <c r="D58" t="s">
        <v>126</v>
      </c>
      <c r="E58" t="s">
        <v>348</v>
      </c>
      <c r="F58" t="s">
        <v>414</v>
      </c>
      <c r="G58" t="s">
        <v>415</v>
      </c>
      <c r="H58" t="s">
        <v>416</v>
      </c>
      <c r="I58" t="s">
        <v>352</v>
      </c>
      <c r="J58" t="s">
        <v>417</v>
      </c>
      <c r="K58" s="77">
        <v>6.92</v>
      </c>
      <c r="L58" t="s">
        <v>109</v>
      </c>
      <c r="M58" s="77">
        <v>3.6</v>
      </c>
      <c r="N58" s="77">
        <v>3.26</v>
      </c>
      <c r="O58" s="77">
        <v>47000</v>
      </c>
      <c r="P58" s="77">
        <v>102.97499999999999</v>
      </c>
      <c r="Q58" s="77">
        <v>0</v>
      </c>
      <c r="R58" s="77">
        <v>168.90989250000001</v>
      </c>
      <c r="S58" s="77">
        <v>0</v>
      </c>
      <c r="T58" s="77">
        <v>1.72</v>
      </c>
      <c r="U58" s="77">
        <v>0.33</v>
      </c>
    </row>
    <row r="59" spans="2:21">
      <c r="B59" t="s">
        <v>418</v>
      </c>
      <c r="C59" t="s">
        <v>419</v>
      </c>
      <c r="D59" t="s">
        <v>126</v>
      </c>
      <c r="E59" t="s">
        <v>348</v>
      </c>
      <c r="F59" t="s">
        <v>420</v>
      </c>
      <c r="G59" t="s">
        <v>415</v>
      </c>
      <c r="H59" t="s">
        <v>319</v>
      </c>
      <c r="I59" t="s">
        <v>357</v>
      </c>
      <c r="J59" t="s">
        <v>421</v>
      </c>
      <c r="K59" s="77">
        <v>24.38</v>
      </c>
      <c r="L59" t="s">
        <v>113</v>
      </c>
      <c r="M59" s="77">
        <v>3.75</v>
      </c>
      <c r="N59" s="77">
        <v>3.47</v>
      </c>
      <c r="O59" s="77">
        <v>65000</v>
      </c>
      <c r="P59" s="77">
        <v>110.66130815384615</v>
      </c>
      <c r="Q59" s="77">
        <v>0</v>
      </c>
      <c r="R59" s="77">
        <v>286.46062881975001</v>
      </c>
      <c r="S59" s="77">
        <v>0</v>
      </c>
      <c r="T59" s="77">
        <v>2.91</v>
      </c>
      <c r="U59" s="77">
        <v>0.55000000000000004</v>
      </c>
    </row>
    <row r="60" spans="2:21">
      <c r="B60" t="s">
        <v>422</v>
      </c>
      <c r="C60" t="s">
        <v>423</v>
      </c>
      <c r="D60" t="s">
        <v>126</v>
      </c>
      <c r="E60" t="s">
        <v>348</v>
      </c>
      <c r="F60" t="s">
        <v>424</v>
      </c>
      <c r="G60" t="s">
        <v>362</v>
      </c>
      <c r="H60" t="s">
        <v>319</v>
      </c>
      <c r="I60" t="s">
        <v>357</v>
      </c>
      <c r="J60" t="s">
        <v>425</v>
      </c>
      <c r="K60" s="77">
        <v>5.93</v>
      </c>
      <c r="L60" t="s">
        <v>109</v>
      </c>
      <c r="M60" s="77">
        <v>4.75</v>
      </c>
      <c r="N60" s="77">
        <v>5.04</v>
      </c>
      <c r="O60" s="77">
        <v>70000</v>
      </c>
      <c r="P60" s="77">
        <v>99.17219442857143</v>
      </c>
      <c r="Q60" s="77">
        <v>0</v>
      </c>
      <c r="R60" s="77">
        <v>242.277670989</v>
      </c>
      <c r="S60" s="77">
        <v>0.01</v>
      </c>
      <c r="T60" s="77">
        <v>2.46</v>
      </c>
      <c r="U60" s="77">
        <v>0.47</v>
      </c>
    </row>
    <row r="61" spans="2:21">
      <c r="B61" t="s">
        <v>426</v>
      </c>
      <c r="C61" t="s">
        <v>427</v>
      </c>
      <c r="D61" t="s">
        <v>126</v>
      </c>
      <c r="E61" t="s">
        <v>348</v>
      </c>
      <c r="F61" t="s">
        <v>428</v>
      </c>
      <c r="G61" t="s">
        <v>429</v>
      </c>
      <c r="H61" t="s">
        <v>319</v>
      </c>
      <c r="I61" t="s">
        <v>357</v>
      </c>
      <c r="J61" t="s">
        <v>430</v>
      </c>
      <c r="K61" s="77">
        <v>6.66</v>
      </c>
      <c r="L61" t="s">
        <v>109</v>
      </c>
      <c r="M61" s="77">
        <v>3.4</v>
      </c>
      <c r="N61" s="77">
        <v>3.63</v>
      </c>
      <c r="O61" s="77">
        <v>48000</v>
      </c>
      <c r="P61" s="77">
        <v>100.02677770833333</v>
      </c>
      <c r="Q61" s="77">
        <v>0</v>
      </c>
      <c r="R61" s="77">
        <v>167.56485801700001</v>
      </c>
      <c r="S61" s="77">
        <v>0.01</v>
      </c>
      <c r="T61" s="77">
        <v>1.7</v>
      </c>
      <c r="U61" s="77">
        <v>0.32</v>
      </c>
    </row>
    <row r="62" spans="2:21">
      <c r="B62" t="s">
        <v>431</v>
      </c>
      <c r="C62" t="s">
        <v>432</v>
      </c>
      <c r="D62" t="s">
        <v>126</v>
      </c>
      <c r="E62" t="s">
        <v>348</v>
      </c>
      <c r="F62" t="s">
        <v>433</v>
      </c>
      <c r="G62" t="s">
        <v>375</v>
      </c>
      <c r="H62" t="s">
        <v>319</v>
      </c>
      <c r="I62" t="s">
        <v>357</v>
      </c>
      <c r="J62" t="s">
        <v>434</v>
      </c>
      <c r="K62" s="77">
        <v>6.09</v>
      </c>
      <c r="L62" t="s">
        <v>109</v>
      </c>
      <c r="M62" s="77">
        <v>4.25</v>
      </c>
      <c r="N62" s="77">
        <v>3.3</v>
      </c>
      <c r="O62" s="77">
        <v>66000</v>
      </c>
      <c r="P62" s="77">
        <v>106.33255560606061</v>
      </c>
      <c r="Q62" s="77">
        <v>0</v>
      </c>
      <c r="R62" s="77">
        <v>244.92640858300001</v>
      </c>
      <c r="S62" s="77">
        <v>0.01</v>
      </c>
      <c r="T62" s="77">
        <v>2.4900000000000002</v>
      </c>
      <c r="U62" s="77">
        <v>0.47</v>
      </c>
    </row>
    <row r="63" spans="2:21">
      <c r="B63" t="s">
        <v>435</v>
      </c>
      <c r="C63" t="s">
        <v>436</v>
      </c>
      <c r="D63" t="s">
        <v>126</v>
      </c>
      <c r="E63" t="s">
        <v>348</v>
      </c>
      <c r="F63" t="s">
        <v>437</v>
      </c>
      <c r="G63" t="s">
        <v>438</v>
      </c>
      <c r="H63" t="s">
        <v>416</v>
      </c>
      <c r="I63" t="s">
        <v>352</v>
      </c>
      <c r="J63" t="s">
        <v>439</v>
      </c>
      <c r="K63" s="77">
        <v>16.079999999999998</v>
      </c>
      <c r="L63" t="s">
        <v>109</v>
      </c>
      <c r="M63" s="77">
        <v>5.75</v>
      </c>
      <c r="N63" s="77">
        <v>5.49</v>
      </c>
      <c r="O63" s="77">
        <v>35000</v>
      </c>
      <c r="P63" s="77">
        <v>105.30677771428572</v>
      </c>
      <c r="Q63" s="77">
        <v>0</v>
      </c>
      <c r="R63" s="77">
        <v>128.632228978</v>
      </c>
      <c r="S63" s="77">
        <v>0.01</v>
      </c>
      <c r="T63" s="77">
        <v>1.31</v>
      </c>
      <c r="U63" s="77">
        <v>0.25</v>
      </c>
    </row>
    <row r="64" spans="2:21">
      <c r="B64" t="s">
        <v>440</v>
      </c>
      <c r="C64" t="s">
        <v>441</v>
      </c>
      <c r="D64" t="s">
        <v>126</v>
      </c>
      <c r="E64" t="s">
        <v>348</v>
      </c>
      <c r="F64" t="s">
        <v>442</v>
      </c>
      <c r="G64" t="s">
        <v>443</v>
      </c>
      <c r="H64" t="s">
        <v>319</v>
      </c>
      <c r="I64" t="s">
        <v>357</v>
      </c>
      <c r="J64" t="s">
        <v>444</v>
      </c>
      <c r="K64" s="77">
        <v>6.51</v>
      </c>
      <c r="L64" t="s">
        <v>109</v>
      </c>
      <c r="M64" s="77">
        <v>3.8</v>
      </c>
      <c r="N64" s="77">
        <v>3.2</v>
      </c>
      <c r="O64" s="77">
        <v>45000</v>
      </c>
      <c r="P64" s="77">
        <v>104.49477777777778</v>
      </c>
      <c r="Q64" s="77">
        <v>0</v>
      </c>
      <c r="R64" s="77">
        <v>164.1090485</v>
      </c>
      <c r="S64" s="77">
        <v>0</v>
      </c>
      <c r="T64" s="77">
        <v>1.67</v>
      </c>
      <c r="U64" s="77">
        <v>0.32</v>
      </c>
    </row>
    <row r="65" spans="2:21">
      <c r="B65" t="s">
        <v>445</v>
      </c>
      <c r="C65" t="s">
        <v>446</v>
      </c>
      <c r="D65" t="s">
        <v>126</v>
      </c>
      <c r="E65" t="s">
        <v>348</v>
      </c>
      <c r="F65" t="s">
        <v>447</v>
      </c>
      <c r="G65" t="s">
        <v>448</v>
      </c>
      <c r="H65" t="s">
        <v>319</v>
      </c>
      <c r="I65" t="s">
        <v>357</v>
      </c>
      <c r="J65" t="s">
        <v>449</v>
      </c>
      <c r="K65" s="77">
        <v>6.35</v>
      </c>
      <c r="L65" t="s">
        <v>109</v>
      </c>
      <c r="M65" s="77">
        <v>3.75</v>
      </c>
      <c r="N65" s="77">
        <v>3.28</v>
      </c>
      <c r="O65" s="77">
        <v>16000</v>
      </c>
      <c r="P65" s="77">
        <v>104.213666875</v>
      </c>
      <c r="Q65" s="77">
        <v>0</v>
      </c>
      <c r="R65" s="77">
        <v>58.192911582999997</v>
      </c>
      <c r="S65" s="77">
        <v>0</v>
      </c>
      <c r="T65" s="77">
        <v>0.59</v>
      </c>
      <c r="U65" s="77">
        <v>0.11</v>
      </c>
    </row>
    <row r="66" spans="2:21">
      <c r="B66" t="s">
        <v>450</v>
      </c>
      <c r="C66" t="s">
        <v>451</v>
      </c>
      <c r="D66" t="s">
        <v>126</v>
      </c>
      <c r="E66" t="s">
        <v>348</v>
      </c>
      <c r="F66" t="s">
        <v>404</v>
      </c>
      <c r="G66" t="s">
        <v>350</v>
      </c>
      <c r="H66" t="s">
        <v>452</v>
      </c>
      <c r="I66" t="s">
        <v>352</v>
      </c>
      <c r="J66" t="s">
        <v>453</v>
      </c>
      <c r="K66" s="77">
        <v>7.05</v>
      </c>
      <c r="L66" t="s">
        <v>109</v>
      </c>
      <c r="M66" s="77">
        <v>4.5</v>
      </c>
      <c r="N66" s="77">
        <v>4.93</v>
      </c>
      <c r="O66" s="77">
        <v>56000</v>
      </c>
      <c r="P66" s="77">
        <v>99.349000000000004</v>
      </c>
      <c r="Q66" s="77">
        <v>0</v>
      </c>
      <c r="R66" s="77">
        <v>194.1676856</v>
      </c>
      <c r="S66" s="77">
        <v>0</v>
      </c>
      <c r="T66" s="77">
        <v>1.98</v>
      </c>
      <c r="U66" s="77">
        <v>0.38</v>
      </c>
    </row>
    <row r="67" spans="2:21">
      <c r="B67" t="s">
        <v>454</v>
      </c>
      <c r="C67" t="s">
        <v>455</v>
      </c>
      <c r="D67" t="s">
        <v>126</v>
      </c>
      <c r="E67" t="s">
        <v>348</v>
      </c>
      <c r="F67" t="s">
        <v>456</v>
      </c>
      <c r="G67" t="s">
        <v>375</v>
      </c>
      <c r="H67" t="s">
        <v>457</v>
      </c>
      <c r="I67" t="s">
        <v>357</v>
      </c>
      <c r="J67" t="s">
        <v>458</v>
      </c>
      <c r="K67" s="77">
        <v>19.28</v>
      </c>
      <c r="L67" t="s">
        <v>113</v>
      </c>
      <c r="M67" s="77">
        <v>3.75</v>
      </c>
      <c r="N67" s="77">
        <v>3.44</v>
      </c>
      <c r="O67" s="77">
        <v>43000</v>
      </c>
      <c r="P67" s="77">
        <v>106.82157534883721</v>
      </c>
      <c r="Q67" s="77">
        <v>0</v>
      </c>
      <c r="R67" s="77">
        <v>182.9292772455</v>
      </c>
      <c r="S67" s="77">
        <v>0</v>
      </c>
      <c r="T67" s="77">
        <v>1.86</v>
      </c>
      <c r="U67" s="77">
        <v>0.35</v>
      </c>
    </row>
    <row r="68" spans="2:21">
      <c r="B68" t="s">
        <v>459</v>
      </c>
      <c r="C68" t="s">
        <v>460</v>
      </c>
      <c r="D68" t="s">
        <v>126</v>
      </c>
      <c r="E68" t="s">
        <v>348</v>
      </c>
      <c r="F68" t="s">
        <v>461</v>
      </c>
      <c r="G68" t="s">
        <v>375</v>
      </c>
      <c r="H68" t="s">
        <v>462</v>
      </c>
      <c r="I68" t="s">
        <v>352</v>
      </c>
      <c r="J68" t="s">
        <v>463</v>
      </c>
      <c r="K68" s="77">
        <v>4.9000000000000004</v>
      </c>
      <c r="L68" t="s">
        <v>109</v>
      </c>
      <c r="M68" s="77">
        <v>3.75</v>
      </c>
      <c r="N68" s="77">
        <v>4.58</v>
      </c>
      <c r="O68" s="77">
        <v>75000</v>
      </c>
      <c r="P68" s="77">
        <v>96.738500000000002</v>
      </c>
      <c r="Q68" s="77">
        <v>0</v>
      </c>
      <c r="R68" s="77">
        <v>253.21302374999999</v>
      </c>
      <c r="S68" s="77">
        <v>0.01</v>
      </c>
      <c r="T68" s="77">
        <v>2.58</v>
      </c>
      <c r="U68" s="77">
        <v>0.49</v>
      </c>
    </row>
    <row r="69" spans="2:21">
      <c r="B69" t="s">
        <v>464</v>
      </c>
      <c r="C69" t="s">
        <v>465</v>
      </c>
      <c r="D69" t="s">
        <v>126</v>
      </c>
      <c r="E69" t="s">
        <v>348</v>
      </c>
      <c r="F69" t="s">
        <v>466</v>
      </c>
      <c r="G69" t="s">
        <v>405</v>
      </c>
      <c r="H69" t="s">
        <v>467</v>
      </c>
      <c r="I69" t="s">
        <v>357</v>
      </c>
      <c r="J69" t="s">
        <v>463</v>
      </c>
      <c r="K69" s="77">
        <v>16.78</v>
      </c>
      <c r="L69" t="s">
        <v>109</v>
      </c>
      <c r="M69" s="77">
        <v>4.88</v>
      </c>
      <c r="N69" s="77">
        <v>4.79</v>
      </c>
      <c r="O69" s="77">
        <v>46000</v>
      </c>
      <c r="P69" s="77">
        <v>102.39141673913043</v>
      </c>
      <c r="Q69" s="77">
        <v>0</v>
      </c>
      <c r="R69" s="77">
        <v>164.37918043299999</v>
      </c>
      <c r="S69" s="77">
        <v>0</v>
      </c>
      <c r="T69" s="77">
        <v>1.67</v>
      </c>
      <c r="U69" s="77">
        <v>0.32</v>
      </c>
    </row>
    <row r="70" spans="2:21">
      <c r="B70" t="s">
        <v>468</v>
      </c>
      <c r="C70" t="s">
        <v>469</v>
      </c>
      <c r="D70" t="s">
        <v>126</v>
      </c>
      <c r="E70" t="s">
        <v>348</v>
      </c>
      <c r="F70" t="s">
        <v>470</v>
      </c>
      <c r="G70" t="s">
        <v>410</v>
      </c>
      <c r="H70" t="s">
        <v>467</v>
      </c>
      <c r="I70" t="s">
        <v>357</v>
      </c>
      <c r="J70" t="s">
        <v>471</v>
      </c>
      <c r="K70" s="77">
        <v>14.11</v>
      </c>
      <c r="L70" t="s">
        <v>113</v>
      </c>
      <c r="M70" s="77">
        <v>6.5</v>
      </c>
      <c r="N70" s="77">
        <v>6.01</v>
      </c>
      <c r="O70" s="77">
        <v>43000</v>
      </c>
      <c r="P70" s="77">
        <v>111.92470581395349</v>
      </c>
      <c r="Q70" s="77">
        <v>0</v>
      </c>
      <c r="R70" s="77">
        <v>191.66826058875</v>
      </c>
      <c r="S70" s="77">
        <v>0</v>
      </c>
      <c r="T70" s="77">
        <v>1.95</v>
      </c>
      <c r="U70" s="77">
        <v>0.37</v>
      </c>
    </row>
    <row r="71" spans="2:21">
      <c r="B71" t="s">
        <v>472</v>
      </c>
      <c r="C71" t="s">
        <v>473</v>
      </c>
      <c r="D71" t="s">
        <v>126</v>
      </c>
      <c r="E71" t="s">
        <v>348</v>
      </c>
      <c r="F71" t="s">
        <v>474</v>
      </c>
      <c r="G71" t="s">
        <v>475</v>
      </c>
      <c r="H71" t="s">
        <v>476</v>
      </c>
      <c r="I71" t="s">
        <v>357</v>
      </c>
      <c r="J71" t="s">
        <v>477</v>
      </c>
      <c r="K71" s="77">
        <v>14.43</v>
      </c>
      <c r="L71" t="s">
        <v>109</v>
      </c>
      <c r="M71" s="77">
        <v>7</v>
      </c>
      <c r="N71" s="77">
        <v>7.02</v>
      </c>
      <c r="O71" s="77">
        <v>45000</v>
      </c>
      <c r="P71" s="77">
        <v>102.66255555555556</v>
      </c>
      <c r="Q71" s="77">
        <v>0</v>
      </c>
      <c r="R71" s="77">
        <v>161.23154349999999</v>
      </c>
      <c r="S71" s="77">
        <v>0</v>
      </c>
      <c r="T71" s="77">
        <v>1.64</v>
      </c>
      <c r="U71" s="77">
        <v>0.31</v>
      </c>
    </row>
    <row r="72" spans="2:21">
      <c r="B72" t="s">
        <v>478</v>
      </c>
      <c r="C72" t="s">
        <v>479</v>
      </c>
      <c r="D72" t="s">
        <v>126</v>
      </c>
      <c r="E72" t="s">
        <v>348</v>
      </c>
      <c r="F72" t="s">
        <v>480</v>
      </c>
      <c r="G72" t="s">
        <v>405</v>
      </c>
      <c r="H72" t="s">
        <v>218</v>
      </c>
      <c r="I72" t="s">
        <v>481</v>
      </c>
      <c r="J72" t="s">
        <v>482</v>
      </c>
      <c r="K72" s="77">
        <v>1.43</v>
      </c>
      <c r="L72" t="s">
        <v>109</v>
      </c>
      <c r="M72" s="77">
        <v>7.5</v>
      </c>
      <c r="N72" s="77">
        <v>0.01</v>
      </c>
      <c r="O72" s="77">
        <v>60897</v>
      </c>
      <c r="P72" s="77">
        <v>56.731164343071086</v>
      </c>
      <c r="Q72" s="77">
        <v>0</v>
      </c>
      <c r="R72" s="77">
        <v>120.57104425350001</v>
      </c>
      <c r="S72" s="77">
        <v>0.01</v>
      </c>
      <c r="T72" s="77">
        <v>1.23</v>
      </c>
      <c r="U72" s="77">
        <v>0.23</v>
      </c>
    </row>
    <row r="73" spans="2:21">
      <c r="B73" t="s">
        <v>225</v>
      </c>
      <c r="C73" s="16"/>
      <c r="D73" s="16"/>
      <c r="E73" s="16"/>
      <c r="F73" s="16"/>
    </row>
    <row r="74" spans="2:21">
      <c r="B74" t="s">
        <v>260</v>
      </c>
      <c r="C74" s="16"/>
      <c r="D74" s="16"/>
      <c r="E74" s="16"/>
      <c r="F74" s="16"/>
    </row>
    <row r="75" spans="2:21">
      <c r="B75" t="s">
        <v>261</v>
      </c>
      <c r="C75" s="16"/>
      <c r="D75" s="16"/>
      <c r="E75" s="16"/>
      <c r="F75" s="16"/>
    </row>
    <row r="76" spans="2:21">
      <c r="B76" t="s">
        <v>262</v>
      </c>
      <c r="C76" s="16"/>
      <c r="D76" s="16"/>
      <c r="E76" s="16"/>
      <c r="F76" s="16"/>
    </row>
    <row r="77" spans="2:21">
      <c r="B77" t="s">
        <v>483</v>
      </c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>
      <selection activeCell="F7" sqref="F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862</v>
      </c>
    </row>
    <row r="3" spans="2:61">
      <c r="B3" s="2" t="s">
        <v>2</v>
      </c>
      <c r="C3" t="s">
        <v>863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201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484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218</v>
      </c>
      <c r="C14" t="s">
        <v>218</v>
      </c>
      <c r="E14" s="16"/>
      <c r="F14" s="16"/>
      <c r="G14" t="s">
        <v>218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485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218</v>
      </c>
      <c r="C16" t="s">
        <v>218</v>
      </c>
      <c r="E16" s="16"/>
      <c r="F16" s="16"/>
      <c r="G16" t="s">
        <v>218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486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218</v>
      </c>
      <c r="C18" t="s">
        <v>218</v>
      </c>
      <c r="E18" s="16"/>
      <c r="F18" s="16"/>
      <c r="G18" t="s">
        <v>218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487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218</v>
      </c>
      <c r="C20" t="s">
        <v>218</v>
      </c>
      <c r="E20" s="16"/>
      <c r="F20" s="16"/>
      <c r="G20" t="s">
        <v>218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223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265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218</v>
      </c>
      <c r="C23" t="s">
        <v>218</v>
      </c>
      <c r="E23" s="16"/>
      <c r="F23" s="16"/>
      <c r="G23" t="s">
        <v>218</v>
      </c>
      <c r="H23" t="s">
        <v>218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266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218</v>
      </c>
      <c r="C25" t="s">
        <v>218</v>
      </c>
      <c r="E25" s="16"/>
      <c r="F25" s="16"/>
      <c r="G25" t="s">
        <v>218</v>
      </c>
      <c r="H25" t="s">
        <v>218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225</v>
      </c>
      <c r="E26" s="16"/>
      <c r="F26" s="16"/>
      <c r="G26" s="16"/>
    </row>
    <row r="27" spans="2:14">
      <c r="B27" t="s">
        <v>260</v>
      </c>
      <c r="E27" s="16"/>
      <c r="F27" s="16"/>
      <c r="G27" s="16"/>
    </row>
    <row r="28" spans="2:14">
      <c r="B28" t="s">
        <v>261</v>
      </c>
      <c r="E28" s="16"/>
      <c r="F28" s="16"/>
      <c r="G28" s="16"/>
    </row>
    <row r="29" spans="2:14">
      <c r="B29" t="s">
        <v>262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workbookViewId="0">
      <selection activeCell="F7" sqref="F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5" t="s">
        <v>862</v>
      </c>
    </row>
    <row r="3" spans="2:63">
      <c r="B3" s="2" t="s">
        <v>2</v>
      </c>
      <c r="C3" t="s">
        <v>863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488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489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490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491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345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218</v>
      </c>
      <c r="C22" t="s">
        <v>218</v>
      </c>
      <c r="D22" s="16"/>
      <c r="E22" s="16"/>
      <c r="F22" t="s">
        <v>218</v>
      </c>
      <c r="G22" t="s">
        <v>218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492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218</v>
      </c>
      <c r="C24" t="s">
        <v>218</v>
      </c>
      <c r="D24" s="16"/>
      <c r="E24" s="16"/>
      <c r="F24" t="s">
        <v>218</v>
      </c>
      <c r="G24" t="s">
        <v>218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223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493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218</v>
      </c>
      <c r="C27" t="s">
        <v>218</v>
      </c>
      <c r="D27" s="16"/>
      <c r="E27" s="16"/>
      <c r="F27" t="s">
        <v>218</v>
      </c>
      <c r="G27" t="s">
        <v>218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494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218</v>
      </c>
      <c r="C29" t="s">
        <v>218</v>
      </c>
      <c r="D29" s="16"/>
      <c r="E29" s="16"/>
      <c r="F29" t="s">
        <v>218</v>
      </c>
      <c r="G29" t="s">
        <v>218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345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218</v>
      </c>
      <c r="C31" t="s">
        <v>218</v>
      </c>
      <c r="D31" s="16"/>
      <c r="E31" s="16"/>
      <c r="F31" t="s">
        <v>218</v>
      </c>
      <c r="G31" t="s">
        <v>218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492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218</v>
      </c>
      <c r="C33" t="s">
        <v>218</v>
      </c>
      <c r="D33" s="16"/>
      <c r="E33" s="16"/>
      <c r="F33" t="s">
        <v>218</v>
      </c>
      <c r="G33" t="s">
        <v>218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225</v>
      </c>
      <c r="D34" s="16"/>
      <c r="E34" s="16"/>
      <c r="F34" s="16"/>
      <c r="G34" s="16"/>
    </row>
    <row r="35" spans="2:14">
      <c r="B35" t="s">
        <v>260</v>
      </c>
      <c r="D35" s="16"/>
      <c r="E35" s="16"/>
      <c r="F35" s="16"/>
      <c r="G35" s="16"/>
    </row>
    <row r="36" spans="2:14">
      <c r="B36" t="s">
        <v>261</v>
      </c>
      <c r="D36" s="16"/>
      <c r="E36" s="16"/>
      <c r="F36" s="16"/>
      <c r="G36" s="16"/>
    </row>
    <row r="37" spans="2:14">
      <c r="B37" t="s">
        <v>262</v>
      </c>
      <c r="D37" s="16"/>
      <c r="E37" s="16"/>
      <c r="F37" s="16"/>
      <c r="G37" s="16"/>
    </row>
    <row r="38" spans="2:14">
      <c r="B38" t="s">
        <v>483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>
      <selection activeCell="F7" sqref="F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862</v>
      </c>
    </row>
    <row r="3" spans="2:65">
      <c r="B3" s="2" t="s">
        <v>2</v>
      </c>
      <c r="C3" t="s">
        <v>863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845.42</v>
      </c>
      <c r="K11" s="7"/>
      <c r="L11" s="76">
        <v>404.63929603299999</v>
      </c>
      <c r="M11" s="7"/>
      <c r="N11" s="76">
        <v>100</v>
      </c>
      <c r="O11" s="76">
        <v>0.78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495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223</v>
      </c>
      <c r="C15" s="16"/>
      <c r="D15" s="16"/>
      <c r="E15" s="16"/>
      <c r="J15" s="79">
        <v>845.42</v>
      </c>
      <c r="L15" s="79">
        <v>404.63929603299999</v>
      </c>
      <c r="N15" s="79">
        <v>100</v>
      </c>
      <c r="O15" s="79">
        <v>0.78</v>
      </c>
    </row>
    <row r="16" spans="2:65">
      <c r="B16" s="78" t="s">
        <v>496</v>
      </c>
      <c r="C16" s="16"/>
      <c r="D16" s="16"/>
      <c r="E16" s="16"/>
      <c r="J16" s="79">
        <v>845.42</v>
      </c>
      <c r="L16" s="79">
        <v>404.63929603299999</v>
      </c>
      <c r="N16" s="79">
        <v>100</v>
      </c>
      <c r="O16" s="79">
        <v>0.78</v>
      </c>
    </row>
    <row r="17" spans="2:15">
      <c r="B17" t="s">
        <v>497</v>
      </c>
      <c r="C17" t="s">
        <v>498</v>
      </c>
      <c r="D17" t="s">
        <v>126</v>
      </c>
      <c r="E17" t="s">
        <v>499</v>
      </c>
      <c r="F17" t="s">
        <v>126</v>
      </c>
      <c r="G17" t="s">
        <v>218</v>
      </c>
      <c r="H17" t="s">
        <v>481</v>
      </c>
      <c r="I17" t="s">
        <v>109</v>
      </c>
      <c r="J17" s="77">
        <v>394.65</v>
      </c>
      <c r="K17" s="77">
        <v>14169</v>
      </c>
      <c r="L17" s="77">
        <v>195.15367516500001</v>
      </c>
      <c r="M17" s="77">
        <v>0.04</v>
      </c>
      <c r="N17" s="77">
        <v>48.23</v>
      </c>
      <c r="O17" s="77">
        <v>0.38</v>
      </c>
    </row>
    <row r="18" spans="2:15">
      <c r="B18" t="s">
        <v>500</v>
      </c>
      <c r="C18" t="s">
        <v>501</v>
      </c>
      <c r="D18" t="s">
        <v>126</v>
      </c>
      <c r="E18" t="s">
        <v>502</v>
      </c>
      <c r="F18" t="s">
        <v>126</v>
      </c>
      <c r="G18" t="s">
        <v>218</v>
      </c>
      <c r="H18" t="s">
        <v>481</v>
      </c>
      <c r="I18" t="s">
        <v>109</v>
      </c>
      <c r="J18" s="77">
        <v>450.77</v>
      </c>
      <c r="K18" s="77">
        <v>13316</v>
      </c>
      <c r="L18" s="77">
        <v>209.48562086800001</v>
      </c>
      <c r="M18" s="77">
        <v>0.02</v>
      </c>
      <c r="N18" s="77">
        <v>51.77</v>
      </c>
      <c r="O18" s="77">
        <v>0.4</v>
      </c>
    </row>
    <row r="19" spans="2:15">
      <c r="B19" t="s">
        <v>225</v>
      </c>
      <c r="C19" s="16"/>
      <c r="D19" s="16"/>
      <c r="E19" s="16"/>
    </row>
    <row r="20" spans="2:15">
      <c r="B20" t="s">
        <v>260</v>
      </c>
      <c r="C20" s="16"/>
      <c r="D20" s="16"/>
      <c r="E20" s="16"/>
    </row>
    <row r="21" spans="2:15">
      <c r="B21" t="s">
        <v>261</v>
      </c>
      <c r="C21" s="16"/>
      <c r="D21" s="16"/>
      <c r="E21" s="16"/>
    </row>
    <row r="22" spans="2:15">
      <c r="B22" t="s">
        <v>262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>
      <selection activeCell="F7" sqref="F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5" t="s">
        <v>862</v>
      </c>
    </row>
    <row r="3" spans="2:60">
      <c r="B3" s="2" t="s">
        <v>2</v>
      </c>
      <c r="C3" t="s">
        <v>863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503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504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218</v>
      </c>
      <c r="C17" t="s">
        <v>218</v>
      </c>
      <c r="D17" s="16"/>
      <c r="E17" t="s">
        <v>218</v>
      </c>
      <c r="F17" t="s">
        <v>218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225</v>
      </c>
      <c r="D18" s="16"/>
      <c r="E18" s="16"/>
    </row>
    <row r="19" spans="2:12">
      <c r="B19" t="s">
        <v>260</v>
      </c>
      <c r="D19" s="16"/>
      <c r="E19" s="16"/>
    </row>
    <row r="20" spans="2:12">
      <c r="B20" t="s">
        <v>261</v>
      </c>
      <c r="D20" s="16"/>
      <c r="E20" s="16"/>
    </row>
    <row r="21" spans="2:12">
      <c r="B21" t="s">
        <v>262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2017-09-06T07:27:43Z</dcterms:modified>
</cp:coreProperties>
</file>