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11" i="27"/>
  <c r="C12" i="27"/>
</calcChain>
</file>

<file path=xl/sharedStrings.xml><?xml version="1.0" encoding="utf-8"?>
<sst xmlns="http://schemas.openxmlformats.org/spreadsheetml/2006/main" count="3891" uniqueCount="838">
  <si>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</si>
  <si>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</si>
  <si>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</si>
  <si>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</si>
  <si>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</si>
  <si>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</si>
  <si>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</si>
  <si>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</si>
  <si>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</si>
  <si>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</si>
  <si>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</si>
  <si>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</si>
  <si>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</si>
  <si>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</si>
  <si>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</si>
  <si>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</si>
  <si>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</si>
  <si>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</si>
  <si>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</si>
  <si>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</si>
  <si>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</si>
  <si>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</si>
  <si>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</si>
  <si>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</si>
  <si>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</si>
  <si>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</si>
  <si>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</si>
  <si>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</si>
  <si>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</si>
  <si>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</si>
  <si>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</si>
  <si>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</si>
  <si>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</si>
  <si>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</si>
  <si>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</si>
  <si>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</si>
  <si>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</si>
  <si>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</si>
  <si>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</si>
  <si>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</si>
  <si>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</si>
  <si>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</si>
  <si>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</si>
  <si>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</si>
  <si>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</si>
  <si>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</si>
  <si>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</si>
  <si>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</si>
  <si>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</si>
  <si>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</si>
  <si>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</si>
  <si>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</si>
  <si>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</si>
  <si>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</si>
  <si>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</si>
  <si>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</si>
  <si>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</si>
  <si>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</si>
  <si>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</si>
  <si>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</si>
  <si>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</si>
  <si>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</si>
  <si>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</si>
  <si>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</si>
  <si>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</si>
  <si>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</si>
  <si>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</si>
  <si>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</si>
  <si>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</si>
  <si>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</si>
  <si>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</si>
  <si>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</si>
  <si>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</si>
  <si>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</si>
  <si>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</si>
  <si>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</si>
  <si>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</si>
  <si>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</si>
  <si>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</si>
  <si>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</si>
  <si>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</si>
  <si>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</si>
  <si>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</si>
  <si>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</si>
  <si>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</si>
  <si>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</si>
  <si>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</si>
  <si>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</si>
  <si>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</si>
  <si>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</si>
  <si>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</si>
  <si>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</si>
  <si>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</si>
  <si>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</si>
  <si>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</si>
  <si>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</si>
  <si>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</si>
  <si>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</si>
  <si>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</si>
  <si>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</si>
  <si>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</si>
  <si>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</si>
  <si>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</si>
  <si>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</si>
  <si>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</si>
  <si>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</si>
  <si>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</si>
  <si>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</si>
  <si>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</si>
  <si>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</si>
  <si>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</si>
  <si>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</si>
  <si>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</si>
  <si>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</si>
  <si>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</si>
  <si>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</si>
  <si>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</si>
  <si>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</si>
  <si>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</si>
  <si>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</si>
  <si>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</si>
  <si>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</si>
  <si>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</si>
  <si>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</si>
  <si>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</si>
  <si>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</si>
  <si>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</si>
  <si>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</si>
  <si>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</si>
  <si>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</si>
  <si>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</si>
  <si>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</si>
  <si>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</si>
  <si>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</si>
  <si>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</si>
  <si>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</si>
  <si>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</si>
  <si>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</si>
  <si>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</si>
  <si>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</si>
  <si>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</si>
  <si>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</si>
  <si>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</si>
  <si>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</si>
  <si>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</si>
  <si>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</si>
  <si>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</si>
  <si>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</si>
  <si>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</si>
  <si>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</si>
  <si>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</si>
  <si>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</si>
  <si>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</si>
  <si>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</si>
  <si>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</si>
  <si>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</si>
  <si>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</si>
  <si>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</si>
  <si>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</si>
  <si>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</si>
  <si>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</si>
  <si>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</si>
  <si>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</si>
  <si>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</si>
  <si>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</si>
  <si>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</si>
  <si>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</si>
  <si>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</si>
  <si>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</si>
  <si>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</si>
  <si>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</si>
  <si>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</si>
  <si>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</si>
  <si>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</si>
  <si>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</si>
  <si>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</si>
  <si>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</si>
  <si>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</si>
  <si>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</si>
  <si>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</si>
  <si>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</si>
  <si>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</si>
  <si>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</si>
  <si>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</si>
  <si>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</si>
  <si>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</si>
  <si>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</si>
  <si>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</si>
  <si>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</si>
  <si>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</si>
  <si>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</si>
  <si>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</si>
  <si>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</si>
  <si>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</si>
  <si>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</si>
  <si>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</si>
  <si>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</si>
  <si>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1048מגדל השתלמות לבני 60 ומעלה</t>
  </si>
  <si>
    <t>470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</si>
  <si>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</si>
  <si>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</si>
  <si>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</si>
  <si>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</si>
  <si>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</si>
  <si>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</si>
  <si>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</si>
  <si>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</si>
  <si>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</si>
  <si>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</si>
  <si>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</si>
  <si>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</si>
  <si>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</si>
  <si>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</si>
  <si>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</si>
  <si>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</si>
  <si>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</si>
  <si>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</si>
  <si>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</si>
  <si>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</si>
  <si>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</si>
  <si>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</si>
  <si>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</si>
  <si>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</si>
  <si>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</si>
  <si>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</si>
  <si>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</si>
  <si>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</si>
  <si>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</si>
  <si>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</si>
  <si>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</si>
  <si>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</si>
  <si>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</si>
  <si>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</si>
  <si>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</si>
  <si>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1019- גליל</t>
  </si>
  <si>
    <t>1114750</t>
  </si>
  <si>
    <t>24/01/16</t>
  </si>
  <si>
    <t>ממשלתי צמוד 1020- גליל</t>
  </si>
  <si>
    <t>1137181</t>
  </si>
  <si>
    <t>22/12/16</t>
  </si>
  <si>
    <t>ממשלתי צמוד 841- גליל</t>
  </si>
  <si>
    <t>1120583</t>
  </si>
  <si>
    <t>14/05/17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</si>
  <si>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</si>
  <si>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</si>
  <si>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</si>
  <si>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</si>
  <si>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</si>
  <si>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</si>
  <si>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</si>
  <si>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</si>
  <si>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</si>
  <si>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</si>
  <si>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</si>
  <si>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</si>
  <si>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</si>
  <si>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</si>
  <si>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</si>
  <si>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</si>
  <si>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0825- שחר</t>
  </si>
  <si>
    <t>1135557</t>
  </si>
  <si>
    <t>ממשל שקלית 1018- שחר</t>
  </si>
  <si>
    <t>1136548</t>
  </si>
  <si>
    <t>22/01/17</t>
  </si>
  <si>
    <t>ממשל שקלית 120- שחר</t>
  </si>
  <si>
    <t>1115773</t>
  </si>
  <si>
    <t>10/05/16</t>
  </si>
  <si>
    <t>ממשל שקלית 323- שחר</t>
  </si>
  <si>
    <t>1126747</t>
  </si>
  <si>
    <t>04/01/16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</si>
  <si>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</si>
  <si>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</si>
  <si>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</si>
  <si>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</si>
  <si>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</si>
  <si>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</si>
  <si>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</si>
  <si>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</si>
  <si>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</si>
  <si>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</si>
  <si>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ממשלתי שקלית 0142- שחר</t>
  </si>
  <si>
    <t>1125400</t>
  </si>
  <si>
    <t>28/08/16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</si>
  <si>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</si>
  <si>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</si>
  <si>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</si>
  <si>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</si>
  <si>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</si>
  <si>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</si>
  <si>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</si>
  <si>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</si>
  <si>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</si>
  <si>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</si>
  <si>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</si>
  <si>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</si>
  <si>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</si>
  <si>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</si>
  <si>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</si>
  <si>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</si>
  <si>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</si>
  <si>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</si>
  <si>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</si>
  <si>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</si>
  <si>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</si>
  <si>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</si>
  <si>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</si>
  <si>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</si>
  <si>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</si>
  <si>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</si>
  <si>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</si>
  <si>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</si>
  <si>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</si>
  <si>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</si>
  <si>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</si>
  <si>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</si>
  <si>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</si>
  <si>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</si>
  <si>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29/05/16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</si>
  <si>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</si>
  <si>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</si>
  <si>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</si>
  <si>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</si>
  <si>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510960719</t>
  </si>
  <si>
    <t>נדל"ן ובינוי</t>
  </si>
  <si>
    <t>Aa1</t>
  </si>
  <si>
    <t>07/07/16</t>
  </si>
  <si>
    <t>*עזריאלי קבוצה אגח ב סחיר- קבוצת עזריאלי בע"מ (לשעבר קנית מימון)</t>
  </si>
  <si>
    <t>1134436</t>
  </si>
  <si>
    <t>AA+</t>
  </si>
  <si>
    <t>03/05/17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</si>
  <si>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</si>
  <si>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</si>
  <si>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</si>
  <si>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</si>
  <si>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</si>
  <si>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</si>
  <si>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13/11/16</t>
  </si>
  <si>
    <t>פועלים הנפ הת טו- הפועלים הנפקות בע"מ</t>
  </si>
  <si>
    <t>1940543</t>
  </si>
  <si>
    <t>10/11/16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</si>
  <si>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</si>
  <si>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</si>
  <si>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</si>
  <si>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</si>
  <si>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</si>
  <si>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</si>
  <si>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05/09/16</t>
  </si>
  <si>
    <t>בזק אגח 6- בזק החברה הישראלית לתקשורת בע"מ</t>
  </si>
  <si>
    <t>2300143</t>
  </si>
  <si>
    <t>520031931</t>
  </si>
  <si>
    <t>04/04/17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</si>
  <si>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</si>
  <si>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</si>
  <si>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</si>
  <si>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</si>
  <si>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</si>
  <si>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</si>
  <si>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</si>
  <si>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</si>
  <si>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</si>
  <si>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</si>
  <si>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</si>
  <si>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</si>
  <si>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</si>
  <si>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</si>
  <si>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</si>
  <si>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</si>
  <si>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</si>
  <si>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</si>
  <si>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פועלים הנפ שה נד 1- הפועלים הנפקות בע"מ</t>
  </si>
  <si>
    <t>1940444</t>
  </si>
  <si>
    <t>29/05/17</t>
  </si>
  <si>
    <t>*אמות אגח ב- אמות השקעות בע"מ</t>
  </si>
  <si>
    <t>1126630</t>
  </si>
  <si>
    <t>520026683</t>
  </si>
  <si>
    <t>Aa3</t>
  </si>
  <si>
    <t>26/10/16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</si>
  <si>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</si>
  <si>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</si>
  <si>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</si>
  <si>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</si>
  <si>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</si>
  <si>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</si>
  <si>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</si>
  <si>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</si>
  <si>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520001736</t>
  </si>
  <si>
    <t>AA-</t>
  </si>
  <si>
    <t>31/10/16</t>
  </si>
  <si>
    <t>*מליסרון אג"ח יג- מליסרון בע"מ</t>
  </si>
  <si>
    <t>3230224</t>
  </si>
  <si>
    <t>520037789</t>
  </si>
  <si>
    <t>25/08/16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</si>
  <si>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</si>
  <si>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</si>
  <si>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</si>
  <si>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</si>
  <si>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</si>
  <si>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</si>
  <si>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</si>
  <si>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</si>
  <si>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</si>
  <si>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</si>
  <si>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</si>
  <si>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</si>
  <si>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</si>
  <si>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</si>
  <si>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</si>
  <si>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</si>
  <si>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</si>
  <si>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</si>
  <si>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</si>
  <si>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</si>
  <si>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</si>
  <si>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</si>
  <si>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</si>
  <si>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</si>
  <si>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ט- גזית-גלוב בע"מ</t>
  </si>
  <si>
    <t>1260462</t>
  </si>
  <si>
    <t>520033234</t>
  </si>
  <si>
    <t>17/05/17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</si>
  <si>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</si>
  <si>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</si>
  <si>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</si>
  <si>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</si>
  <si>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</si>
  <si>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</si>
  <si>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</si>
  <si>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</si>
  <si>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</si>
  <si>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</si>
  <si>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</si>
  <si>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</si>
  <si>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</si>
  <si>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</si>
  <si>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</si>
  <si>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</si>
  <si>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</si>
  <si>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</si>
  <si>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</si>
  <si>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</si>
  <si>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</si>
  <si>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</si>
  <si>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</si>
  <si>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</si>
  <si>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</si>
  <si>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</si>
  <si>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</si>
  <si>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</si>
  <si>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</si>
  <si>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</si>
  <si>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</si>
  <si>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</si>
  <si>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</si>
  <si>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</si>
  <si>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</si>
  <si>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</si>
  <si>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</si>
  <si>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</si>
  <si>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</si>
  <si>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</si>
  <si>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</si>
  <si>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</si>
  <si>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</si>
  <si>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</si>
  <si>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</si>
  <si>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</si>
  <si>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</si>
  <si>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ישרס אגח טו- ישרס חברה להשקעות בע"מ</t>
  </si>
  <si>
    <t>6130207</t>
  </si>
  <si>
    <t>520017807</t>
  </si>
  <si>
    <t>04/09/16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</si>
  <si>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</si>
  <si>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</si>
  <si>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</si>
  <si>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</si>
  <si>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</si>
  <si>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</si>
  <si>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</si>
  <si>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</si>
  <si>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</si>
  <si>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</si>
  <si>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</si>
  <si>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</si>
  <si>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</si>
  <si>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</si>
  <si>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</si>
  <si>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</si>
  <si>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</si>
  <si>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</si>
  <si>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</si>
  <si>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69100950- בנק דיסקונט לישראל בע"מ</t>
  </si>
  <si>
    <t>6910095</t>
  </si>
  <si>
    <t>24/08/16</t>
  </si>
  <si>
    <t>מגה אור ג- מגה אור החזקות בע"מ</t>
  </si>
  <si>
    <t>1127323</t>
  </si>
  <si>
    <t>513257873</t>
  </si>
  <si>
    <t>אדגר אגח ז- אדגר השקעות ופיתוח בע"מ</t>
  </si>
  <si>
    <t>1820158</t>
  </si>
  <si>
    <t>520035171</t>
  </si>
  <si>
    <t>A3</t>
  </si>
  <si>
    <t>06/02/17</t>
  </si>
  <si>
    <t>ירושלים הנ סדרה 10 נ- ירושלים מימון והנפקות (2005) בע"מ</t>
  </si>
  <si>
    <t>1127414</t>
  </si>
  <si>
    <t>513682146</t>
  </si>
  <si>
    <t>A-</t>
  </si>
  <si>
    <t>כלכלית ים אגח י(פדיון לקבל)- כלכלית ירושלים בע"מ</t>
  </si>
  <si>
    <t>1980317</t>
  </si>
  <si>
    <t>520017070</t>
  </si>
  <si>
    <t>12/07/16</t>
  </si>
  <si>
    <t>כלכלית ים אגח י(ריבית לקבל)- כלכלית ירושלים בע"מ</t>
  </si>
  <si>
    <t>מבני תעשיה אגח יז- מבני תעשיה בע"מ</t>
  </si>
  <si>
    <t>2260446</t>
  </si>
  <si>
    <t>520024126</t>
  </si>
  <si>
    <t>22/02/17</t>
  </si>
  <si>
    <t>מבני תעשיה יח- מבני תעשיה בע"מ</t>
  </si>
  <si>
    <t>2260479</t>
  </si>
  <si>
    <t>13/07/16</t>
  </si>
  <si>
    <t>מזרחי אגח 41- מזרחי טפחות חברה להנפקות בע"מ</t>
  </si>
  <si>
    <t>2310175</t>
  </si>
  <si>
    <t>30/04/17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</si>
  <si>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</si>
  <si>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</si>
  <si>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</si>
  <si>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</si>
  <si>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25/07/16</t>
  </si>
  <si>
    <t>לאומי התח נד יג- בנק לאומי לישראל בע"מ</t>
  </si>
  <si>
    <t>6040281</t>
  </si>
  <si>
    <t>26/07/16</t>
  </si>
  <si>
    <t>פועלים הנפ כתהתח יא- הפועלים הנפקות בע"מ</t>
  </si>
  <si>
    <t>1940410</t>
  </si>
  <si>
    <t>07/12/16</t>
  </si>
  <si>
    <t>בזק אגח 7- בזק החברה הישראלית לתקשורת בע"מ</t>
  </si>
  <si>
    <t>2300150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</si>
  <si>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</si>
  <si>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</si>
  <si>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</si>
  <si>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</si>
  <si>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</si>
  <si>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</si>
  <si>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</si>
  <si>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</si>
  <si>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</si>
  <si>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</si>
  <si>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</si>
  <si>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</si>
  <si>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</si>
  <si>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</si>
  <si>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</si>
  <si>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</si>
  <si>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01/09/16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</si>
  <si>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</si>
  <si>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</si>
  <si>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</si>
  <si>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</si>
  <si>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</si>
  <si>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</si>
  <si>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</si>
  <si>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</si>
  <si>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</si>
  <si>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</si>
  <si>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</si>
  <si>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וורטון פרופרטיז אגח א</t>
  </si>
  <si>
    <t>1140169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</si>
  <si>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</si>
  <si>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</si>
  <si>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</si>
  <si>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</si>
  <si>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</si>
  <si>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</si>
  <si>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</si>
  <si>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</si>
  <si>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</si>
  <si>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08/08/16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</si>
  <si>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</si>
  <si>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</si>
  <si>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</si>
  <si>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</si>
  <si>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</si>
  <si>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</si>
  <si>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</si>
  <si>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</si>
  <si>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</si>
  <si>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</si>
  <si>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</si>
  <si>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</si>
  <si>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פרטנר אגח ד- חברת פרטנר תקשורת בע"מ</t>
  </si>
  <si>
    <t>1118835</t>
  </si>
  <si>
    <t>520044314</t>
  </si>
  <si>
    <t>קרסו אגח ב- קרסו מוטורס בע"מ</t>
  </si>
  <si>
    <t>1139591</t>
  </si>
  <si>
    <t>11/12/16</t>
  </si>
  <si>
    <t>יו.טי.אס אגח ח- יו.טי.אס יוניברסל פתרונות תחבורה בע"מ</t>
  </si>
  <si>
    <t>4590147</t>
  </si>
  <si>
    <t>520039249</t>
  </si>
  <si>
    <t>מגה אור אגח ה- מגה אור החזקות בע"מ</t>
  </si>
  <si>
    <t>1132687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</si>
  <si>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</si>
  <si>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</si>
  <si>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</si>
  <si>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</si>
  <si>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</si>
  <si>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</si>
  <si>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</si>
  <si>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1513</t>
  </si>
  <si>
    <t>אלדן תחבורה  א- אלדן בע"מ</t>
  </si>
  <si>
    <t>1134840</t>
  </si>
  <si>
    <t>510454333</t>
  </si>
  <si>
    <t>Baa1</t>
  </si>
  <si>
    <t>24/05/16</t>
  </si>
  <si>
    <t>אלדן תחבורה  ב- אלדן בע"מ</t>
  </si>
  <si>
    <t>1138254</t>
  </si>
  <si>
    <t>כלכלית ים אגח טו- כלכלית ירושלים בע"מ</t>
  </si>
  <si>
    <t>473098</t>
  </si>
  <si>
    <t>לא מדורג</t>
  </si>
  <si>
    <t>25/06/17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</si>
  <si>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</si>
  <si>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</si>
  <si>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</si>
  <si>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</si>
  <si>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</si>
  <si>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</si>
  <si>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</si>
  <si>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</si>
  <si>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</si>
  <si>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</si>
  <si>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</si>
  <si>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</si>
  <si>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</si>
  <si>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</si>
  <si>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</si>
  <si>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</si>
  <si>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</si>
  <si>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</si>
  <si>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</si>
  <si>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</si>
  <si>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</si>
  <si>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</si>
  <si>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</si>
  <si>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</si>
  <si>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</si>
  <si>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</si>
  <si>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פסגות מדד סא בונדשקלי- פסגות תעודות סל מדדים בע"מ</t>
  </si>
  <si>
    <t>1116326</t>
  </si>
  <si>
    <t>513952457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</si>
  <si>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</si>
  <si>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</si>
  <si>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</si>
  <si>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</si>
  <si>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</si>
  <si>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</si>
  <si>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</si>
  <si>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</si>
  <si>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</si>
  <si>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</si>
  <si>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</si>
  <si>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</si>
  <si>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</si>
  <si>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</si>
  <si>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</si>
  <si>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</si>
  <si>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</si>
  <si>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</si>
  <si>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</si>
  <si>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</si>
  <si>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</si>
  <si>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</si>
  <si>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</si>
  <si>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</si>
  <si>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</si>
  <si>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</si>
  <si>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</si>
  <si>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</si>
  <si>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</si>
  <si>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</si>
  <si>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</si>
  <si>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</si>
  <si>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</si>
  <si>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</si>
  <si>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</si>
  <si>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</si>
  <si>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</si>
  <si>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</si>
  <si>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</si>
  <si>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</si>
  <si>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</si>
  <si>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</si>
  <si>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</si>
  <si>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</si>
  <si>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</si>
  <si>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</si>
  <si>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</si>
  <si>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</si>
  <si>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</si>
  <si>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</si>
  <si>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</si>
  <si>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</si>
  <si>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</si>
  <si>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</si>
  <si>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</si>
  <si>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</si>
  <si>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</si>
  <si>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</si>
  <si>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</si>
  <si>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</si>
  <si>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</si>
  <si>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</si>
  <si>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</si>
  <si>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</si>
  <si>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</si>
  <si>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</si>
  <si>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</si>
  <si>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</si>
  <si>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</si>
  <si>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</si>
  <si>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</si>
  <si>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</si>
  <si>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</si>
  <si>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</si>
  <si>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</si>
  <si>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</si>
  <si>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</si>
  <si>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</si>
  <si>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</si>
  <si>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</si>
  <si>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</si>
  <si>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</si>
  <si>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</si>
  <si>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</si>
  <si>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</si>
  <si>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</si>
  <si>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</si>
  <si>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</si>
  <si>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</si>
  <si>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</si>
  <si>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</si>
  <si>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</si>
  <si>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</si>
  <si>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</si>
  <si>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</si>
  <si>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</si>
  <si>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</si>
  <si>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</si>
  <si>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</si>
  <si>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</si>
  <si>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</si>
  <si>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</si>
  <si>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</si>
  <si>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</si>
  <si>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</si>
  <si>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</si>
  <si>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</si>
  <si>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</si>
  <si>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</si>
  <si>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</si>
  <si>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</si>
  <si>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</si>
  <si>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</si>
  <si>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</si>
  <si>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</si>
  <si>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</si>
  <si>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</si>
  <si>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</si>
  <si>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</si>
  <si>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Aa2</t>
  </si>
  <si>
    <t>18/08/16</t>
  </si>
  <si>
    <t>*אורמת 3 MG- אורמת טכנולגיות אינק דואלי</t>
  </si>
  <si>
    <t>443862</t>
  </si>
  <si>
    <t>511597239</t>
  </si>
  <si>
    <t>איי.סי. פאואר אגח א-רמ- איי.סי. פאואר ישראל בע"מ</t>
  </si>
  <si>
    <t>1140896</t>
  </si>
  <si>
    <t>514401702</t>
  </si>
  <si>
    <t>21/05/17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</si>
  <si>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</si>
  <si>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</si>
  <si>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</si>
  <si>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</si>
  <si>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</si>
  <si>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</si>
  <si>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</si>
  <si>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</si>
  <si>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אבנר חיפושי נפט שותפות מוגבלת</t>
  </si>
  <si>
    <t>473069</t>
  </si>
  <si>
    <t>22/06/17</t>
  </si>
  <si>
    <t>סה"כ כתבי אופציה בישראל</t>
  </si>
  <si>
    <t>סה"כ מט"ח/מט"ח</t>
  </si>
  <si>
    <t>FWD CCY\ILS 20170601 USD\ILS 3.5340000 20170907- בנק לאומי לישראל בע"מ</t>
  </si>
  <si>
    <t>90004299</t>
  </si>
  <si>
    <t>01/06/17</t>
  </si>
  <si>
    <t>FWD CCY\ILS 20170614 USD\ILS 3.5070000 20170907- בנק לאומי לישראל בע"מ</t>
  </si>
  <si>
    <t>90004389</t>
  </si>
  <si>
    <t>14/06/17</t>
  </si>
  <si>
    <t>FWD CCY\ILS 20170626 USD\ILS 3.5200000 20170913- בנק לאומי לישראל בע"מ</t>
  </si>
  <si>
    <t>90004465</t>
  </si>
  <si>
    <t>26/06/17</t>
  </si>
  <si>
    <t>FWD CCY\CCY 20170605 EUR\USD 1.1323300 20170913- בנק לאומי לישראל בע"מ</t>
  </si>
  <si>
    <t>90004310</t>
  </si>
  <si>
    <t>05/06/17</t>
  </si>
  <si>
    <t>FWD CCY\CCY 20170626 EUR\USD 1.1248000 20170907- בנק לאומי לישראל בע"מ</t>
  </si>
  <si>
    <t>90004467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</si>
  <si>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</si>
  <si>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</si>
  <si>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</si>
  <si>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</si>
  <si>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</si>
  <si>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458869</t>
  </si>
  <si>
    <t>512562422</t>
  </si>
  <si>
    <t>24/01/17</t>
  </si>
  <si>
    <t>458870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</si>
  <si>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</si>
  <si>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</si>
  <si>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</si>
  <si>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</si>
  <si>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</si>
  <si>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</si>
  <si>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</si>
  <si>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</si>
  <si>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</si>
  <si>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</si>
  <si>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</si>
  <si>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</si>
  <si>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</si>
  <si>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</si>
  <si>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</si>
  <si>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</si>
  <si>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</si>
  <si>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</si>
  <si>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</si>
  <si>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ISHARES EMER MKTS(דיבידנד לקבל)</t>
  </si>
  <si>
    <t>70197868</t>
  </si>
  <si>
    <t>מגדל מקפת קרנות פנסיה וקופות גמל בע"מ</t>
  </si>
  <si>
    <t>סמל"ת (סוכנות מכוניות לים התיכון)</t>
  </si>
  <si>
    <t>שניאור צאלים - מסגרת ראשית</t>
  </si>
  <si>
    <t>שניאור צאלים - מסגרת מע"מ</t>
  </si>
  <si>
    <t>שניאור צאלים - להגדלת מינוף</t>
  </si>
  <si>
    <t>דלק קידוחים שותפות מוגבלת</t>
  </si>
  <si>
    <t>כוכב הירדן</t>
  </si>
  <si>
    <t>בנק לאומי</t>
  </si>
  <si>
    <t>גורם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</si>
</sst>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D13" sqref="D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829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1714.758832704</v>
      </c>
      <c r="D11" s="76">
        <v>5.91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8888.4247501000009</v>
      </c>
      <c r="D13" s="77">
        <v>30.66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6558.9561796950002</v>
      </c>
      <c r="D15" s="77">
        <v>22.62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11408.805698478</v>
      </c>
      <c r="D17" s="77">
        <v>39.35</v>
      </c>
    </row>
    <row r="18" spans="1:4">
      <c r="A18" s="10" t="s">
        <v>13</v>
      </c>
      <c r="B18" s="70" t="s">
        <v>21</v>
      </c>
      <c r="C18" s="77">
        <v>340.64482797099998</v>
      </c>
      <c r="D18" s="77">
        <v>1.17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220.52958475200001</v>
      </c>
      <c r="D26" s="77">
        <v>0.76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4.1483302724358504</v>
      </c>
      <c r="D28" s="77">
        <v>0.01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32.591276964179173</v>
      </c>
      <c r="D31" s="77">
        <v>0.11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10.507852565</v>
      </c>
      <c r="D33" s="77">
        <v>0.04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-186.2925242</v>
      </c>
      <c r="D37" s="77">
        <v>-0.64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28993.074809301615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138.68954477495851</v>
      </c>
      <c r="D43" s="77">
        <f>C43/C42*100</f>
        <v>0.4783540403602306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829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716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717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718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615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716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719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718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720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615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287</v>
      </c>
      <c r="C33" s="16"/>
      <c r="D33" s="16"/>
      <c r="E33" s="16"/>
    </row>
    <row r="34" spans="2:5">
      <c r="B34" t="s">
        <v>288</v>
      </c>
      <c r="C34" s="16"/>
      <c r="D34" s="16"/>
      <c r="E34" s="16"/>
    </row>
    <row r="35" spans="2:5">
      <c r="B35" t="s">
        <v>289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829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829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721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722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724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725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726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721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722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723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724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287</v>
      </c>
    </row>
    <row r="42" spans="2:17">
      <c r="B42" t="s">
        <v>288</v>
      </c>
    </row>
    <row r="43" spans="2:17">
      <c r="B43" t="s">
        <v>289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829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728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729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732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287</v>
      </c>
    </row>
    <row r="29" spans="2:16">
      <c r="B29" t="s">
        <v>288</v>
      </c>
    </row>
    <row r="30" spans="2:16">
      <c r="B30" t="s">
        <v>289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829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733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734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735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736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287</v>
      </c>
      <c r="D27" s="16"/>
      <c r="E27" s="16"/>
      <c r="F27" s="16"/>
    </row>
    <row r="28" spans="2:19">
      <c r="B28" t="s">
        <v>288</v>
      </c>
      <c r="D28" s="16"/>
      <c r="E28" s="16"/>
      <c r="F28" s="16"/>
    </row>
    <row r="29" spans="2:19">
      <c r="B29" t="s">
        <v>289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829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7.97</v>
      </c>
      <c r="K11" s="7"/>
      <c r="L11" s="7"/>
      <c r="M11" s="76">
        <v>2.71</v>
      </c>
      <c r="N11" s="76">
        <v>183887.26</v>
      </c>
      <c r="O11" s="7"/>
      <c r="P11" s="76">
        <v>220.52958475200001</v>
      </c>
      <c r="Q11" s="7"/>
      <c r="R11" s="76">
        <v>100</v>
      </c>
      <c r="S11" s="76">
        <v>0.76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7.97</v>
      </c>
      <c r="M12" s="79">
        <v>2.71</v>
      </c>
      <c r="N12" s="79">
        <v>183887.26</v>
      </c>
      <c r="P12" s="79">
        <v>220.52958475200001</v>
      </c>
      <c r="R12" s="79">
        <v>100</v>
      </c>
      <c r="S12" s="79">
        <v>0.76</v>
      </c>
    </row>
    <row r="13" spans="2:81">
      <c r="B13" s="78" t="s">
        <v>733</v>
      </c>
      <c r="C13" s="16"/>
      <c r="D13" s="16"/>
      <c r="E13" s="16"/>
      <c r="J13" s="79">
        <v>9.85</v>
      </c>
      <c r="M13" s="79">
        <v>2.16</v>
      </c>
      <c r="N13" s="79">
        <v>85090.26</v>
      </c>
      <c r="P13" s="79">
        <v>109.14628376</v>
      </c>
      <c r="R13" s="79">
        <v>49.49</v>
      </c>
      <c r="S13" s="79">
        <v>0.38</v>
      </c>
    </row>
    <row r="14" spans="2:81">
      <c r="B14" t="s">
        <v>737</v>
      </c>
      <c r="C14" t="s">
        <v>738</v>
      </c>
      <c r="D14" t="s">
        <v>126</v>
      </c>
      <c r="E14" t="s">
        <v>739</v>
      </c>
      <c r="F14" t="s">
        <v>130</v>
      </c>
      <c r="G14" t="s">
        <v>207</v>
      </c>
      <c r="H14" t="s">
        <v>152</v>
      </c>
      <c r="I14" t="s">
        <v>740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14216</v>
      </c>
      <c r="O14" s="77">
        <v>159.71</v>
      </c>
      <c r="P14" s="77">
        <v>22.7043736</v>
      </c>
      <c r="Q14" s="77">
        <v>0</v>
      </c>
      <c r="R14" s="77">
        <v>10.3</v>
      </c>
      <c r="S14" s="77">
        <v>0.08</v>
      </c>
    </row>
    <row r="15" spans="2:81">
      <c r="B15" t="s">
        <v>741</v>
      </c>
      <c r="C15" t="s">
        <v>742</v>
      </c>
      <c r="D15" t="s">
        <v>126</v>
      </c>
      <c r="E15" t="s">
        <v>739</v>
      </c>
      <c r="F15" t="s">
        <v>130</v>
      </c>
      <c r="G15" t="s">
        <v>207</v>
      </c>
      <c r="H15" t="s">
        <v>152</v>
      </c>
      <c r="I15" t="s">
        <v>743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43008</v>
      </c>
      <c r="O15" s="77">
        <v>125.94</v>
      </c>
      <c r="P15" s="77">
        <v>54.164275199999999</v>
      </c>
      <c r="Q15" s="77">
        <v>0</v>
      </c>
      <c r="R15" s="77">
        <v>24.56</v>
      </c>
      <c r="S15" s="77">
        <v>0.19</v>
      </c>
    </row>
    <row r="16" spans="2:81">
      <c r="B16" t="s">
        <v>744</v>
      </c>
      <c r="C16" t="s">
        <v>745</v>
      </c>
      <c r="D16" t="s">
        <v>126</v>
      </c>
      <c r="E16" t="s">
        <v>746</v>
      </c>
      <c r="F16" t="s">
        <v>747</v>
      </c>
      <c r="G16" t="s">
        <v>748</v>
      </c>
      <c r="H16" t="s">
        <v>153</v>
      </c>
      <c r="I16" t="s">
        <v>749</v>
      </c>
      <c r="J16" s="77">
        <v>9.07</v>
      </c>
      <c r="K16" t="s">
        <v>105</v>
      </c>
      <c r="L16" s="77">
        <v>2.14</v>
      </c>
      <c r="M16" s="77">
        <v>1.88</v>
      </c>
      <c r="N16" s="77">
        <v>20000</v>
      </c>
      <c r="O16" s="77">
        <v>104.28</v>
      </c>
      <c r="P16" s="77">
        <v>20.856000000000002</v>
      </c>
      <c r="Q16" s="77">
        <v>0.01</v>
      </c>
      <c r="R16" s="77">
        <v>9.4600000000000009</v>
      </c>
      <c r="S16" s="77">
        <v>7.0000000000000007E-2</v>
      </c>
    </row>
    <row r="17" spans="2:19">
      <c r="B17" t="s">
        <v>750</v>
      </c>
      <c r="C17" t="s">
        <v>751</v>
      </c>
      <c r="D17" t="s">
        <v>126</v>
      </c>
      <c r="E17" t="s">
        <v>359</v>
      </c>
      <c r="F17" t="s">
        <v>360</v>
      </c>
      <c r="G17" t="s">
        <v>345</v>
      </c>
      <c r="H17" t="s">
        <v>152</v>
      </c>
      <c r="I17" t="s">
        <v>752</v>
      </c>
      <c r="J17" s="77">
        <v>2.4</v>
      </c>
      <c r="K17" t="s">
        <v>105</v>
      </c>
      <c r="L17" s="77">
        <v>6.85</v>
      </c>
      <c r="M17" s="77">
        <v>1.84</v>
      </c>
      <c r="N17" s="77">
        <v>1700</v>
      </c>
      <c r="O17" s="77">
        <v>129.22999999999999</v>
      </c>
      <c r="P17" s="77">
        <v>2.1969099999999999</v>
      </c>
      <c r="Q17" s="77">
        <v>0</v>
      </c>
      <c r="R17" s="77">
        <v>1</v>
      </c>
      <c r="S17" s="77">
        <v>0.01</v>
      </c>
    </row>
    <row r="18" spans="2:19">
      <c r="B18" t="s">
        <v>753</v>
      </c>
      <c r="C18" t="s">
        <v>754</v>
      </c>
      <c r="D18" t="s">
        <v>126</v>
      </c>
      <c r="E18" t="s">
        <v>755</v>
      </c>
      <c r="F18" t="s">
        <v>130</v>
      </c>
      <c r="G18" t="s">
        <v>345</v>
      </c>
      <c r="H18" t="s">
        <v>152</v>
      </c>
      <c r="I18" t="s">
        <v>481</v>
      </c>
      <c r="J18" s="77">
        <v>5.0999999999999996</v>
      </c>
      <c r="K18" t="s">
        <v>105</v>
      </c>
      <c r="L18" s="77">
        <v>5.6</v>
      </c>
      <c r="M18" s="77">
        <v>1.0900000000000001</v>
      </c>
      <c r="N18" s="77">
        <v>6166.26</v>
      </c>
      <c r="O18" s="77">
        <v>149.6</v>
      </c>
      <c r="P18" s="77">
        <v>9.2247249599999996</v>
      </c>
      <c r="Q18" s="77">
        <v>0</v>
      </c>
      <c r="R18" s="77">
        <v>4.18</v>
      </c>
      <c r="S18" s="77">
        <v>0.03</v>
      </c>
    </row>
    <row r="19" spans="2:19">
      <c r="B19" s="78" t="s">
        <v>734</v>
      </c>
      <c r="C19" s="16"/>
      <c r="D19" s="16"/>
      <c r="E19" s="16"/>
      <c r="J19" s="79">
        <v>6.14</v>
      </c>
      <c r="M19" s="79">
        <v>3.26</v>
      </c>
      <c r="N19" s="79">
        <v>98797</v>
      </c>
      <c r="P19" s="79">
        <v>111.383300992</v>
      </c>
      <c r="R19" s="79">
        <v>50.51</v>
      </c>
      <c r="S19" s="79">
        <v>0.38</v>
      </c>
    </row>
    <row r="20" spans="2:19">
      <c r="B20" t="s">
        <v>756</v>
      </c>
      <c r="C20" t="s">
        <v>757</v>
      </c>
      <c r="D20" t="s">
        <v>126</v>
      </c>
      <c r="E20" t="s">
        <v>746</v>
      </c>
      <c r="F20" t="s">
        <v>540</v>
      </c>
      <c r="G20" t="s">
        <v>748</v>
      </c>
      <c r="H20" t="s">
        <v>153</v>
      </c>
      <c r="I20" t="s">
        <v>749</v>
      </c>
      <c r="J20" s="77">
        <v>5.28</v>
      </c>
      <c r="K20" t="s">
        <v>105</v>
      </c>
      <c r="L20" s="77">
        <v>2.5</v>
      </c>
      <c r="M20" s="77">
        <v>2.2799999999999998</v>
      </c>
      <c r="N20" s="77">
        <v>27000</v>
      </c>
      <c r="O20" s="77">
        <v>102.83</v>
      </c>
      <c r="P20" s="77">
        <v>27.764099999999999</v>
      </c>
      <c r="Q20" s="77">
        <v>0</v>
      </c>
      <c r="R20" s="77">
        <v>12.59</v>
      </c>
      <c r="S20" s="77">
        <v>0.1</v>
      </c>
    </row>
    <row r="21" spans="2:19">
      <c r="B21" t="s">
        <v>758</v>
      </c>
      <c r="C21" t="s">
        <v>759</v>
      </c>
      <c r="D21" t="s">
        <v>126</v>
      </c>
      <c r="E21" t="s">
        <v>746</v>
      </c>
      <c r="F21" t="s">
        <v>540</v>
      </c>
      <c r="G21" t="s">
        <v>207</v>
      </c>
      <c r="H21" t="s">
        <v>152</v>
      </c>
      <c r="I21" t="s">
        <v>749</v>
      </c>
      <c r="J21" s="77">
        <v>8.34</v>
      </c>
      <c r="K21" t="s">
        <v>105</v>
      </c>
      <c r="L21" s="77">
        <v>3.74</v>
      </c>
      <c r="M21" s="77">
        <v>3.36</v>
      </c>
      <c r="N21" s="77">
        <v>20000</v>
      </c>
      <c r="O21" s="77">
        <v>104.67</v>
      </c>
      <c r="P21" s="77">
        <v>20.934000000000001</v>
      </c>
      <c r="Q21" s="77">
        <v>0</v>
      </c>
      <c r="R21" s="77">
        <v>9.49</v>
      </c>
      <c r="S21" s="77">
        <v>7.0000000000000007E-2</v>
      </c>
    </row>
    <row r="22" spans="2:19">
      <c r="B22" t="s">
        <v>760</v>
      </c>
      <c r="C22" t="s">
        <v>761</v>
      </c>
      <c r="D22" t="s">
        <v>126</v>
      </c>
      <c r="E22" t="s">
        <v>762</v>
      </c>
      <c r="F22" t="s">
        <v>323</v>
      </c>
      <c r="G22" t="s">
        <v>763</v>
      </c>
      <c r="H22" t="s">
        <v>153</v>
      </c>
      <c r="I22" t="s">
        <v>764</v>
      </c>
      <c r="J22" s="77">
        <v>6.01</v>
      </c>
      <c r="K22" t="s">
        <v>105</v>
      </c>
      <c r="L22" s="77">
        <v>3.1</v>
      </c>
      <c r="M22" s="77">
        <v>2.92</v>
      </c>
      <c r="N22" s="77">
        <v>35000</v>
      </c>
      <c r="O22" s="77">
        <v>102.02</v>
      </c>
      <c r="P22" s="77">
        <v>35.707000000000001</v>
      </c>
      <c r="Q22" s="77">
        <v>0.01</v>
      </c>
      <c r="R22" s="77">
        <v>16.190000000000001</v>
      </c>
      <c r="S22" s="77">
        <v>0.12</v>
      </c>
    </row>
    <row r="23" spans="2:19">
      <c r="B23" t="s">
        <v>765</v>
      </c>
      <c r="C23" t="s">
        <v>766</v>
      </c>
      <c r="D23" t="s">
        <v>126</v>
      </c>
      <c r="E23" t="s">
        <v>767</v>
      </c>
      <c r="F23" t="s">
        <v>128</v>
      </c>
      <c r="G23" t="s">
        <v>459</v>
      </c>
      <c r="H23" t="s">
        <v>152</v>
      </c>
      <c r="I23" t="s">
        <v>364</v>
      </c>
      <c r="J23" s="77">
        <v>4.68</v>
      </c>
      <c r="K23" t="s">
        <v>109</v>
      </c>
      <c r="L23" s="77">
        <v>4.45</v>
      </c>
      <c r="M23" s="77">
        <v>4.32</v>
      </c>
      <c r="N23" s="77">
        <v>3797</v>
      </c>
      <c r="O23" s="77">
        <v>104.64</v>
      </c>
      <c r="P23" s="77">
        <v>13.866400992000001</v>
      </c>
      <c r="Q23" s="77">
        <v>0</v>
      </c>
      <c r="R23" s="77">
        <v>6.29</v>
      </c>
      <c r="S23" s="77">
        <v>0.05</v>
      </c>
    </row>
    <row r="24" spans="2:19">
      <c r="B24" t="s">
        <v>768</v>
      </c>
      <c r="C24" t="s">
        <v>769</v>
      </c>
      <c r="D24" t="s">
        <v>126</v>
      </c>
      <c r="E24" t="s">
        <v>770</v>
      </c>
      <c r="F24" t="s">
        <v>360</v>
      </c>
      <c r="G24" t="s">
        <v>504</v>
      </c>
      <c r="H24" t="s">
        <v>152</v>
      </c>
      <c r="I24" t="s">
        <v>771</v>
      </c>
      <c r="J24" s="77">
        <v>6.31</v>
      </c>
      <c r="K24" t="s">
        <v>105</v>
      </c>
      <c r="L24" s="77">
        <v>4.95</v>
      </c>
      <c r="M24" s="77">
        <v>4.95</v>
      </c>
      <c r="N24" s="77">
        <v>13000</v>
      </c>
      <c r="O24" s="77">
        <v>100.86</v>
      </c>
      <c r="P24" s="77">
        <v>13.111800000000001</v>
      </c>
      <c r="Q24" s="77">
        <v>0</v>
      </c>
      <c r="R24" s="77">
        <v>5.95</v>
      </c>
      <c r="S24" s="77">
        <v>0.05</v>
      </c>
    </row>
    <row r="25" spans="2:19">
      <c r="B25" s="78" t="s">
        <v>291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J26" s="77">
        <v>0</v>
      </c>
      <c r="K26" t="s">
        <v>214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615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J28" s="77">
        <v>0</v>
      </c>
      <c r="K28" t="s">
        <v>214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219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292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J31" s="77">
        <v>0</v>
      </c>
      <c r="K31" t="s">
        <v>214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293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J33" s="77">
        <v>0</v>
      </c>
      <c r="K33" t="s">
        <v>214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221</v>
      </c>
      <c r="C34" s="16"/>
      <c r="D34" s="16"/>
      <c r="E34" s="16"/>
    </row>
    <row r="35" spans="2:19">
      <c r="B35" t="s">
        <v>287</v>
      </c>
      <c r="C35" s="16"/>
      <c r="D35" s="16"/>
      <c r="E35" s="16"/>
    </row>
    <row r="36" spans="2:19">
      <c r="B36" t="s">
        <v>288</v>
      </c>
      <c r="C36" s="16"/>
      <c r="D36" s="16"/>
      <c r="E36" s="16"/>
    </row>
    <row r="37" spans="2:19">
      <c r="B37" t="s">
        <v>289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829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287</v>
      </c>
      <c r="C20" s="16"/>
      <c r="D20" s="16"/>
      <c r="E20" s="16"/>
    </row>
    <row r="21" spans="2:13">
      <c r="B21" t="s">
        <v>288</v>
      </c>
      <c r="C21" s="16"/>
      <c r="D21" s="16"/>
      <c r="E21" s="16"/>
    </row>
    <row r="22" spans="2:13">
      <c r="B22" t="s">
        <v>289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829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1187.47</v>
      </c>
      <c r="G11" s="7"/>
      <c r="H11" s="76">
        <v>4.1483302724358504</v>
      </c>
      <c r="I11" s="7"/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772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773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774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775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1187.47</v>
      </c>
      <c r="H21" s="79">
        <v>4.1483302724358504</v>
      </c>
      <c r="J21" s="79">
        <v>100</v>
      </c>
      <c r="K21" s="79">
        <v>0.01</v>
      </c>
    </row>
    <row r="22" spans="2:11">
      <c r="B22" s="78" t="s">
        <v>776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777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778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779</v>
      </c>
      <c r="C28" s="16"/>
      <c r="F28" s="79">
        <v>1187.47</v>
      </c>
      <c r="H28" s="79">
        <v>4.1483302724358504</v>
      </c>
      <c r="J28" s="79">
        <v>100</v>
      </c>
      <c r="K28" s="79">
        <v>0.01</v>
      </c>
    </row>
    <row r="29" spans="2:11">
      <c r="B29" t="s">
        <v>780</v>
      </c>
      <c r="C29" t="s">
        <v>781</v>
      </c>
      <c r="D29" t="s">
        <v>109</v>
      </c>
      <c r="E29" t="s">
        <v>782</v>
      </c>
      <c r="F29" s="77">
        <v>1187.47</v>
      </c>
      <c r="G29" s="77">
        <v>100.09796591780825</v>
      </c>
      <c r="H29" s="77">
        <v>4.1483302724358504</v>
      </c>
      <c r="I29" s="77">
        <v>0</v>
      </c>
      <c r="J29" s="77">
        <v>100</v>
      </c>
      <c r="K29" s="77">
        <v>0.01</v>
      </c>
    </row>
    <row r="30" spans="2:11">
      <c r="B30" t="s">
        <v>221</v>
      </c>
      <c r="C30" s="16"/>
    </row>
    <row r="31" spans="2:11">
      <c r="B31" t="s">
        <v>287</v>
      </c>
      <c r="C31" s="16"/>
    </row>
    <row r="32" spans="2:11">
      <c r="B32" t="s">
        <v>288</v>
      </c>
      <c r="C32" s="16"/>
    </row>
    <row r="33" spans="2:3">
      <c r="B33" t="s">
        <v>289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829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783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715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287</v>
      </c>
      <c r="C17" s="16"/>
      <c r="D17" s="16"/>
    </row>
    <row r="18" spans="2:4">
      <c r="B18" t="s">
        <v>288</v>
      </c>
      <c r="C18" s="16"/>
      <c r="D18" s="16"/>
    </row>
    <row r="19" spans="2:4">
      <c r="B19" t="s">
        <v>289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829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716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717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784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718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615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716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719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718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720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615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287</v>
      </c>
      <c r="C35" s="16"/>
      <c r="D35" s="16"/>
    </row>
    <row r="36" spans="2:12">
      <c r="B36" t="s">
        <v>288</v>
      </c>
      <c r="C36" s="16"/>
      <c r="D36" s="16"/>
    </row>
    <row r="37" spans="2:12">
      <c r="B37" t="s">
        <v>289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829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1714.758832704</v>
      </c>
      <c r="K11" s="76">
        <v>100</v>
      </c>
      <c r="L11" s="76">
        <v>5.91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1714.758832704</v>
      </c>
      <c r="K12" s="79">
        <v>100</v>
      </c>
      <c r="L12" s="79">
        <v>5.91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1618.76532</v>
      </c>
      <c r="K13" s="79">
        <v>94.4</v>
      </c>
      <c r="L13" s="79">
        <v>5.58</v>
      </c>
    </row>
    <row r="14" spans="2:13">
      <c r="B14" t="s">
        <v>836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1618.76532</v>
      </c>
      <c r="K14" s="77">
        <v>94.4</v>
      </c>
      <c r="L14" s="77">
        <v>5.58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95.993512703999997</v>
      </c>
      <c r="K15" s="79">
        <v>5.6</v>
      </c>
      <c r="L15" s="79">
        <v>0.33</v>
      </c>
    </row>
    <row r="16" spans="2:13">
      <c r="B16" t="s">
        <v>836</v>
      </c>
      <c r="C16" t="s">
        <v>209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94.725963899999996</v>
      </c>
      <c r="K16" s="77">
        <v>5.52</v>
      </c>
      <c r="L16" s="77">
        <v>0.33</v>
      </c>
    </row>
    <row r="17" spans="2:12">
      <c r="B17" t="s">
        <v>836</v>
      </c>
      <c r="C17" t="s">
        <v>210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0.50123744999999997</v>
      </c>
      <c r="K17" s="77">
        <v>0.03</v>
      </c>
      <c r="L17" s="77">
        <v>0</v>
      </c>
    </row>
    <row r="18" spans="2:12">
      <c r="B18" t="s">
        <v>836</v>
      </c>
      <c r="C18" t="s">
        <v>211</v>
      </c>
      <c r="D18" t="s">
        <v>206</v>
      </c>
      <c r="E18" t="s">
        <v>207</v>
      </c>
      <c r="F18" t="s">
        <v>152</v>
      </c>
      <c r="G18" t="s">
        <v>202</v>
      </c>
      <c r="H18" s="77">
        <v>0</v>
      </c>
      <c r="I18" s="77">
        <v>0</v>
      </c>
      <c r="J18" s="77">
        <v>8.8118513999999995E-2</v>
      </c>
      <c r="K18" s="77">
        <v>0.01</v>
      </c>
      <c r="L18" s="77">
        <v>0</v>
      </c>
    </row>
    <row r="19" spans="2:12">
      <c r="B19" t="s">
        <v>836</v>
      </c>
      <c r="C19" t="s">
        <v>212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0.67819284000000002</v>
      </c>
      <c r="K19" s="77">
        <v>0.04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221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829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-737000</v>
      </c>
      <c r="H11" s="7"/>
      <c r="I11" s="76">
        <v>32.591276964179173</v>
      </c>
      <c r="J11" s="76">
        <v>100</v>
      </c>
      <c r="K11" s="76">
        <v>0.11</v>
      </c>
      <c r="AW11" s="16"/>
    </row>
    <row r="12" spans="2:49">
      <c r="B12" s="78" t="s">
        <v>203</v>
      </c>
      <c r="C12" s="16"/>
      <c r="D12" s="16"/>
      <c r="G12" s="79">
        <v>-737000</v>
      </c>
      <c r="I12" s="79">
        <v>32.591276964179173</v>
      </c>
      <c r="J12" s="79">
        <v>100</v>
      </c>
      <c r="K12" s="79">
        <v>0.11</v>
      </c>
    </row>
    <row r="13" spans="2:49">
      <c r="B13" s="78" t="s">
        <v>716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717</v>
      </c>
      <c r="C15" s="16"/>
      <c r="D15" s="16"/>
      <c r="G15" s="79">
        <v>-686700</v>
      </c>
      <c r="I15" s="79">
        <v>35.070663717425923</v>
      </c>
      <c r="J15" s="79">
        <v>107.61</v>
      </c>
      <c r="K15" s="79">
        <v>0.12</v>
      </c>
    </row>
    <row r="16" spans="2:49">
      <c r="B16" t="s">
        <v>785</v>
      </c>
      <c r="C16" t="s">
        <v>786</v>
      </c>
      <c r="D16" t="s">
        <v>126</v>
      </c>
      <c r="E16" t="s">
        <v>109</v>
      </c>
      <c r="F16" t="s">
        <v>787</v>
      </c>
      <c r="G16" s="77">
        <v>-626700</v>
      </c>
      <c r="H16" s="77">
        <v>-5.3026337134405299</v>
      </c>
      <c r="I16" s="77">
        <v>33.231605482131798</v>
      </c>
      <c r="J16" s="77">
        <v>101.96</v>
      </c>
      <c r="K16" s="77">
        <v>0.11</v>
      </c>
    </row>
    <row r="17" spans="2:11">
      <c r="B17" t="s">
        <v>788</v>
      </c>
      <c r="C17" t="s">
        <v>789</v>
      </c>
      <c r="D17" t="s">
        <v>126</v>
      </c>
      <c r="E17" t="s">
        <v>109</v>
      </c>
      <c r="F17" t="s">
        <v>790</v>
      </c>
      <c r="G17" s="77">
        <v>-40000</v>
      </c>
      <c r="H17" s="77">
        <v>-2.6024705882352999</v>
      </c>
      <c r="I17" s="77">
        <v>1.04098823529412</v>
      </c>
      <c r="J17" s="77">
        <v>3.19</v>
      </c>
      <c r="K17" s="77">
        <v>0</v>
      </c>
    </row>
    <row r="18" spans="2:11">
      <c r="B18" t="s">
        <v>791</v>
      </c>
      <c r="C18" t="s">
        <v>792</v>
      </c>
      <c r="D18" t="s">
        <v>126</v>
      </c>
      <c r="E18" t="s">
        <v>109</v>
      </c>
      <c r="F18" t="s">
        <v>793</v>
      </c>
      <c r="G18" s="77">
        <v>-20000</v>
      </c>
      <c r="H18" s="77">
        <v>-3.9903499999999998</v>
      </c>
      <c r="I18" s="77">
        <v>0.79806999999999995</v>
      </c>
      <c r="J18" s="77">
        <v>2.4500000000000002</v>
      </c>
      <c r="K18" s="77">
        <v>0</v>
      </c>
    </row>
    <row r="19" spans="2:11">
      <c r="B19" s="78" t="s">
        <v>784</v>
      </c>
      <c r="C19" s="16"/>
      <c r="D19" s="16"/>
      <c r="G19" s="79">
        <v>-50300</v>
      </c>
      <c r="I19" s="79">
        <v>-2.4793867532467502</v>
      </c>
      <c r="J19" s="79">
        <v>-7.61</v>
      </c>
      <c r="K19" s="79">
        <v>-0.01</v>
      </c>
    </row>
    <row r="20" spans="2:11">
      <c r="B20" t="s">
        <v>794</v>
      </c>
      <c r="C20" t="s">
        <v>795</v>
      </c>
      <c r="D20" t="s">
        <v>126</v>
      </c>
      <c r="E20" t="s">
        <v>113</v>
      </c>
      <c r="F20" t="s">
        <v>796</v>
      </c>
      <c r="G20" s="77">
        <v>-44600</v>
      </c>
      <c r="H20" s="77">
        <v>4.6470779220779148</v>
      </c>
      <c r="I20" s="77">
        <v>-2.0725967532467502</v>
      </c>
      <c r="J20" s="77">
        <v>-6.36</v>
      </c>
      <c r="K20" s="77">
        <v>-0.01</v>
      </c>
    </row>
    <row r="21" spans="2:11">
      <c r="B21" t="s">
        <v>797</v>
      </c>
      <c r="C21" t="s">
        <v>798</v>
      </c>
      <c r="D21" t="s">
        <v>126</v>
      </c>
      <c r="E21" t="s">
        <v>113</v>
      </c>
      <c r="F21" t="s">
        <v>793</v>
      </c>
      <c r="G21" s="77">
        <v>-5700</v>
      </c>
      <c r="H21" s="77">
        <v>7.1366666666666667</v>
      </c>
      <c r="I21" s="77">
        <v>-0.40678999999999998</v>
      </c>
      <c r="J21" s="77">
        <v>-1.25</v>
      </c>
      <c r="K21" s="77">
        <v>0</v>
      </c>
    </row>
    <row r="22" spans="2:11">
      <c r="B22" s="78" t="s">
        <v>718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E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615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219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716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E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719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718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t="s">
        <v>214</v>
      </c>
      <c r="D32" t="s">
        <v>214</v>
      </c>
      <c r="E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615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214</v>
      </c>
      <c r="C34" t="s">
        <v>214</v>
      </c>
      <c r="D34" t="s">
        <v>214</v>
      </c>
      <c r="E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221</v>
      </c>
      <c r="C35" s="16"/>
      <c r="D35" s="16"/>
    </row>
    <row r="36" spans="2:11">
      <c r="B36" t="s">
        <v>287</v>
      </c>
      <c r="C36" s="16"/>
      <c r="D36" s="16"/>
    </row>
    <row r="37" spans="2:11">
      <c r="B37" t="s">
        <v>288</v>
      </c>
      <c r="C37" s="16"/>
      <c r="D37" s="16"/>
    </row>
    <row r="38" spans="2:11">
      <c r="B38" t="s">
        <v>289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829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721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722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724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725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726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721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722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723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724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287</v>
      </c>
      <c r="D41" s="16"/>
    </row>
    <row r="42" spans="2:17">
      <c r="B42" t="s">
        <v>288</v>
      </c>
      <c r="D42" s="16"/>
    </row>
    <row r="43" spans="2:17">
      <c r="B43" t="s">
        <v>289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829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1.69</v>
      </c>
      <c r="J11" s="18"/>
      <c r="K11" s="18"/>
      <c r="L11" s="76">
        <v>1.97</v>
      </c>
      <c r="M11" s="76">
        <v>9964.2999999999993</v>
      </c>
      <c r="N11" s="7"/>
      <c r="O11" s="76">
        <v>10.507852565</v>
      </c>
      <c r="P11" s="76">
        <v>100</v>
      </c>
      <c r="Q11" s="76">
        <v>0.04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1.69</v>
      </c>
      <c r="L12" s="79">
        <v>1.97</v>
      </c>
      <c r="M12" s="79">
        <v>9964.2999999999993</v>
      </c>
      <c r="O12" s="79">
        <v>10.507852565</v>
      </c>
      <c r="P12" s="79">
        <v>100</v>
      </c>
      <c r="Q12" s="79">
        <v>0.04</v>
      </c>
    </row>
    <row r="13" spans="2:59">
      <c r="B13" s="78" t="s">
        <v>799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800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802</v>
      </c>
      <c r="I19" s="79">
        <v>1.69</v>
      </c>
      <c r="L19" s="79">
        <v>1.97</v>
      </c>
      <c r="M19" s="79">
        <v>9964.2999999999993</v>
      </c>
      <c r="O19" s="79">
        <v>10.507852565</v>
      </c>
      <c r="P19" s="79">
        <v>100</v>
      </c>
      <c r="Q19" s="79">
        <v>0.04</v>
      </c>
    </row>
    <row r="20" spans="2:17">
      <c r="B20" t="s">
        <v>837</v>
      </c>
      <c r="C20" t="s">
        <v>803</v>
      </c>
      <c r="D20" t="s">
        <v>804</v>
      </c>
      <c r="E20" t="s">
        <v>805</v>
      </c>
      <c r="F20" t="s">
        <v>386</v>
      </c>
      <c r="G20" t="s">
        <v>806</v>
      </c>
      <c r="H20" t="s">
        <v>154</v>
      </c>
      <c r="I20" s="77">
        <v>2.64</v>
      </c>
      <c r="J20" t="s">
        <v>105</v>
      </c>
      <c r="K20" s="77">
        <v>3.88</v>
      </c>
      <c r="L20" s="77">
        <v>2.98</v>
      </c>
      <c r="M20" s="77">
        <v>4982.1499999999996</v>
      </c>
      <c r="N20" s="77">
        <v>105.42</v>
      </c>
      <c r="O20" s="77">
        <v>5.2521825299999998</v>
      </c>
      <c r="P20" s="77">
        <v>49.98</v>
      </c>
      <c r="Q20" s="77">
        <v>0.02</v>
      </c>
    </row>
    <row r="21" spans="2:17">
      <c r="B21" t="s">
        <v>837</v>
      </c>
      <c r="C21" t="s">
        <v>803</v>
      </c>
      <c r="D21" t="s">
        <v>807</v>
      </c>
      <c r="E21" t="s">
        <v>805</v>
      </c>
      <c r="F21" t="s">
        <v>386</v>
      </c>
      <c r="G21" t="s">
        <v>806</v>
      </c>
      <c r="H21" t="s">
        <v>154</v>
      </c>
      <c r="I21" s="77">
        <v>0.75</v>
      </c>
      <c r="J21" t="s">
        <v>105</v>
      </c>
      <c r="K21" s="77">
        <v>2.2999999999999998</v>
      </c>
      <c r="L21" s="77">
        <v>0.97</v>
      </c>
      <c r="M21" s="77">
        <v>4982.1499999999996</v>
      </c>
      <c r="N21" s="77">
        <v>105.49</v>
      </c>
      <c r="O21" s="77">
        <v>5.2556700349999996</v>
      </c>
      <c r="P21" s="77">
        <v>50.02</v>
      </c>
      <c r="Q21" s="77">
        <v>0.02</v>
      </c>
    </row>
    <row r="22" spans="2:17">
      <c r="B22" s="78" t="s">
        <v>808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214</v>
      </c>
      <c r="D23" t="s">
        <v>214</v>
      </c>
      <c r="F23" t="s">
        <v>214</v>
      </c>
      <c r="I23" s="77">
        <v>0</v>
      </c>
      <c r="J23" t="s">
        <v>214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810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214</v>
      </c>
      <c r="D26" t="s">
        <v>214</v>
      </c>
      <c r="F26" t="s">
        <v>214</v>
      </c>
      <c r="I26" s="77">
        <v>0</v>
      </c>
      <c r="J26" t="s">
        <v>214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811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214</v>
      </c>
      <c r="D28" t="s">
        <v>214</v>
      </c>
      <c r="F28" t="s">
        <v>214</v>
      </c>
      <c r="I28" s="77">
        <v>0</v>
      </c>
      <c r="J28" t="s">
        <v>214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812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D30" t="s">
        <v>214</v>
      </c>
      <c r="F30" t="s">
        <v>214</v>
      </c>
      <c r="I30" s="77">
        <v>0</v>
      </c>
      <c r="J30" t="s">
        <v>214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813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t="s">
        <v>214</v>
      </c>
      <c r="F32" t="s">
        <v>214</v>
      </c>
      <c r="I32" s="77">
        <v>0</v>
      </c>
      <c r="J32" t="s">
        <v>214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219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814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214</v>
      </c>
      <c r="D35" t="s">
        <v>214</v>
      </c>
      <c r="F35" t="s">
        <v>214</v>
      </c>
      <c r="I35" s="77">
        <v>0</v>
      </c>
      <c r="J35" t="s">
        <v>214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214</v>
      </c>
      <c r="D37" t="s">
        <v>214</v>
      </c>
      <c r="F37" t="s">
        <v>214</v>
      </c>
      <c r="I37" s="77">
        <v>0</v>
      </c>
      <c r="J37" t="s">
        <v>214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802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214</v>
      </c>
      <c r="D39" t="s">
        <v>214</v>
      </c>
      <c r="F39" t="s">
        <v>214</v>
      </c>
      <c r="I39" s="77">
        <v>0</v>
      </c>
      <c r="J39" t="s">
        <v>214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813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214</v>
      </c>
      <c r="D41" t="s">
        <v>214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221</v>
      </c>
    </row>
    <row r="43" spans="2:17">
      <c r="B43" t="s">
        <v>287</v>
      </c>
    </row>
    <row r="44" spans="2:17">
      <c r="B44" t="s">
        <v>288</v>
      </c>
    </row>
    <row r="45" spans="2:17">
      <c r="B45" t="s">
        <v>289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829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733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734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815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816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615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287</v>
      </c>
    </row>
    <row r="27" spans="2:15">
      <c r="B27" t="s">
        <v>288</v>
      </c>
    </row>
    <row r="28" spans="2:15">
      <c r="B28" t="s">
        <v>289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829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817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818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817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818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829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829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-186.2925242</v>
      </c>
      <c r="J11" s="76">
        <v>100</v>
      </c>
      <c r="K11" s="76">
        <v>-0.64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-187.64462</v>
      </c>
      <c r="J12" s="79">
        <v>100.73</v>
      </c>
      <c r="K12" s="79">
        <v>-0.65</v>
      </c>
    </row>
    <row r="13" spans="2:60">
      <c r="B13" t="s">
        <v>819</v>
      </c>
      <c r="C13" t="s">
        <v>820</v>
      </c>
      <c r="D13" t="s">
        <v>214</v>
      </c>
      <c r="E13" t="s">
        <v>613</v>
      </c>
      <c r="F13" s="77">
        <v>0</v>
      </c>
      <c r="G13" t="s">
        <v>105</v>
      </c>
      <c r="H13" s="77">
        <v>0</v>
      </c>
      <c r="I13" s="77">
        <v>-14.25347</v>
      </c>
      <c r="J13" s="77">
        <v>7.65</v>
      </c>
      <c r="K13" s="77">
        <v>-0.05</v>
      </c>
    </row>
    <row r="14" spans="2:60">
      <c r="B14" t="s">
        <v>821</v>
      </c>
      <c r="C14" t="s">
        <v>822</v>
      </c>
      <c r="D14" t="s">
        <v>214</v>
      </c>
      <c r="E14" t="s">
        <v>613</v>
      </c>
      <c r="F14" s="77">
        <v>0</v>
      </c>
      <c r="G14" t="s">
        <v>105</v>
      </c>
      <c r="H14" s="77">
        <v>0</v>
      </c>
      <c r="I14" s="77">
        <v>-0.13108</v>
      </c>
      <c r="J14" s="77">
        <v>7.0000000000000007E-2</v>
      </c>
      <c r="K14" s="77">
        <v>0</v>
      </c>
    </row>
    <row r="15" spans="2:60">
      <c r="B15" t="s">
        <v>823</v>
      </c>
      <c r="C15" t="s">
        <v>824</v>
      </c>
      <c r="D15" t="s">
        <v>214</v>
      </c>
      <c r="E15" t="s">
        <v>613</v>
      </c>
      <c r="F15" s="77">
        <v>0</v>
      </c>
      <c r="G15" t="s">
        <v>105</v>
      </c>
      <c r="H15" s="77">
        <v>0</v>
      </c>
      <c r="I15" s="77">
        <v>1.1014200000000001</v>
      </c>
      <c r="J15" s="77">
        <v>-0.59</v>
      </c>
      <c r="K15" s="77">
        <v>0</v>
      </c>
    </row>
    <row r="16" spans="2:60">
      <c r="B16" t="s">
        <v>825</v>
      </c>
      <c r="C16" t="s">
        <v>826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-174.36149</v>
      </c>
      <c r="J16" s="77">
        <v>93.6</v>
      </c>
      <c r="K16" s="77">
        <v>-0.6</v>
      </c>
    </row>
    <row r="17" spans="2:11">
      <c r="B17" s="78" t="s">
        <v>219</v>
      </c>
      <c r="D17" s="19"/>
      <c r="E17" s="19"/>
      <c r="F17" s="19"/>
      <c r="G17" s="19"/>
      <c r="H17" s="79">
        <v>0</v>
      </c>
      <c r="I17" s="79">
        <v>1.3520958000000001</v>
      </c>
      <c r="J17" s="79">
        <v>-0.73</v>
      </c>
      <c r="K17" s="79">
        <v>0</v>
      </c>
    </row>
    <row r="18" spans="2:11">
      <c r="B18" t="s">
        <v>827</v>
      </c>
      <c r="C18" t="s">
        <v>828</v>
      </c>
      <c r="D18" t="s">
        <v>214</v>
      </c>
      <c r="E18" t="s">
        <v>613</v>
      </c>
      <c r="F18" s="77">
        <v>0</v>
      </c>
      <c r="G18" t="s">
        <v>109</v>
      </c>
      <c r="H18" s="77">
        <v>0</v>
      </c>
      <c r="I18" s="77">
        <v>1.3520958000000001</v>
      </c>
      <c r="J18" s="77">
        <v>-0.73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opLeftCell="A7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829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138.68954477495851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SUM(C13:C18)</f>
        <v>138.68954477495851</v>
      </c>
    </row>
    <row r="13" spans="2:17">
      <c r="B13" s="80" t="s">
        <v>830</v>
      </c>
      <c r="C13" s="82">
        <v>7.3896699999999997</v>
      </c>
      <c r="D13" s="83">
        <v>42962</v>
      </c>
    </row>
    <row r="14" spans="2:17">
      <c r="B14" s="80" t="s">
        <v>831</v>
      </c>
      <c r="C14" s="82">
        <v>37.154839999999993</v>
      </c>
      <c r="D14" s="83">
        <v>43826</v>
      </c>
    </row>
    <row r="15" spans="2:17">
      <c r="B15" s="80" t="s">
        <v>832</v>
      </c>
      <c r="C15" s="82">
        <v>1.37815</v>
      </c>
      <c r="D15" s="83">
        <v>43826</v>
      </c>
    </row>
    <row r="16" spans="2:17">
      <c r="B16" s="81" t="s">
        <v>834</v>
      </c>
      <c r="C16" s="82">
        <v>38.90533373783979</v>
      </c>
      <c r="D16" s="83">
        <v>44246</v>
      </c>
    </row>
    <row r="17" spans="2:4">
      <c r="B17" s="80" t="s">
        <v>833</v>
      </c>
      <c r="C17" s="82">
        <v>4.0655299999999999</v>
      </c>
      <c r="D17" s="83">
        <v>44739</v>
      </c>
    </row>
    <row r="18" spans="2:4">
      <c r="B18" s="81" t="s">
        <v>835</v>
      </c>
      <c r="C18" s="82">
        <v>49.796021037118713</v>
      </c>
      <c r="D18" s="83">
        <v>46142</v>
      </c>
    </row>
    <row r="19" spans="2:4">
      <c r="B19" s="78" t="s">
        <v>219</v>
      </c>
      <c r="C19" s="79">
        <v>0</v>
      </c>
    </row>
    <row r="20" spans="2:4">
      <c r="B20" t="s">
        <v>214</v>
      </c>
      <c r="C20" s="77">
        <v>0</v>
      </c>
    </row>
  </sheetData>
  <sheetProtection sheet="1" objects="1" scenarios="1"/>
  <sortState ref="A17:AF22">
    <sortCondition ref="D17:D22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829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829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734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829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4.93</v>
      </c>
      <c r="I11" s="7"/>
      <c r="J11" s="7"/>
      <c r="K11" s="76">
        <v>0.72</v>
      </c>
      <c r="L11" s="76">
        <v>7477819</v>
      </c>
      <c r="M11" s="7"/>
      <c r="N11" s="76">
        <v>8888.4247501000009</v>
      </c>
      <c r="O11" s="7"/>
      <c r="P11" s="76">
        <v>100</v>
      </c>
      <c r="Q11" s="76">
        <v>30.66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4.93</v>
      </c>
      <c r="K12" s="79">
        <v>0.72</v>
      </c>
      <c r="L12" s="79">
        <v>7477819</v>
      </c>
      <c r="N12" s="79">
        <v>8888.4247501000009</v>
      </c>
      <c r="P12" s="79">
        <v>100</v>
      </c>
      <c r="Q12" s="79">
        <v>30.66</v>
      </c>
    </row>
    <row r="13" spans="2:52">
      <c r="B13" s="78" t="s">
        <v>222</v>
      </c>
      <c r="C13" s="16"/>
      <c r="D13" s="16"/>
      <c r="H13" s="79">
        <v>4.79</v>
      </c>
      <c r="K13" s="79">
        <v>0.39</v>
      </c>
      <c r="L13" s="79">
        <v>3493211</v>
      </c>
      <c r="N13" s="79">
        <v>4416.8992643000001</v>
      </c>
      <c r="P13" s="79">
        <v>49.69</v>
      </c>
      <c r="Q13" s="79">
        <v>15.23</v>
      </c>
    </row>
    <row r="14" spans="2:52">
      <c r="B14" s="78" t="s">
        <v>223</v>
      </c>
      <c r="C14" s="16"/>
      <c r="D14" s="16"/>
      <c r="H14" s="79">
        <v>4.79</v>
      </c>
      <c r="K14" s="79">
        <v>0.39</v>
      </c>
      <c r="L14" s="79">
        <v>3493211</v>
      </c>
      <c r="N14" s="79">
        <v>4416.8992643000001</v>
      </c>
      <c r="P14" s="79">
        <v>49.69</v>
      </c>
      <c r="Q14" s="79">
        <v>15.23</v>
      </c>
    </row>
    <row r="15" spans="2:52">
      <c r="B15" t="s">
        <v>224</v>
      </c>
      <c r="C15" t="s">
        <v>225</v>
      </c>
      <c r="D15" t="s">
        <v>103</v>
      </c>
      <c r="E15" t="s">
        <v>226</v>
      </c>
      <c r="F15" t="s">
        <v>154</v>
      </c>
      <c r="G15" t="s">
        <v>227</v>
      </c>
      <c r="H15" s="77">
        <v>3.74</v>
      </c>
      <c r="I15" t="s">
        <v>105</v>
      </c>
      <c r="J15" s="77">
        <v>4</v>
      </c>
      <c r="K15" s="77">
        <v>0.01</v>
      </c>
      <c r="L15" s="77">
        <v>426500</v>
      </c>
      <c r="M15" s="77">
        <v>155.85</v>
      </c>
      <c r="N15" s="77">
        <v>664.70024999999998</v>
      </c>
      <c r="O15" s="77">
        <v>0</v>
      </c>
      <c r="P15" s="77">
        <v>7.48</v>
      </c>
      <c r="Q15" s="77">
        <v>2.29</v>
      </c>
    </row>
    <row r="16" spans="2:52">
      <c r="B16" t="s">
        <v>228</v>
      </c>
      <c r="C16" t="s">
        <v>229</v>
      </c>
      <c r="D16" t="s">
        <v>103</v>
      </c>
      <c r="E16" t="s">
        <v>226</v>
      </c>
      <c r="F16" t="s">
        <v>154</v>
      </c>
      <c r="G16" t="s">
        <v>230</v>
      </c>
      <c r="H16" s="77">
        <v>6.22</v>
      </c>
      <c r="I16" t="s">
        <v>105</v>
      </c>
      <c r="J16" s="77">
        <v>4</v>
      </c>
      <c r="K16" s="77">
        <v>0.39</v>
      </c>
      <c r="L16" s="77">
        <v>5900</v>
      </c>
      <c r="M16" s="77">
        <v>158.44999999999999</v>
      </c>
      <c r="N16" s="77">
        <v>9.3485499999999995</v>
      </c>
      <c r="O16" s="77">
        <v>0</v>
      </c>
      <c r="P16" s="77">
        <v>0.11</v>
      </c>
      <c r="Q16" s="77">
        <v>0.03</v>
      </c>
    </row>
    <row r="17" spans="2:17">
      <c r="B17" t="s">
        <v>231</v>
      </c>
      <c r="C17" t="s">
        <v>232</v>
      </c>
      <c r="D17" t="s">
        <v>103</v>
      </c>
      <c r="E17" t="s">
        <v>226</v>
      </c>
      <c r="F17" t="s">
        <v>154</v>
      </c>
      <c r="G17" t="s">
        <v>233</v>
      </c>
      <c r="H17" s="77">
        <v>0.82</v>
      </c>
      <c r="I17" t="s">
        <v>105</v>
      </c>
      <c r="J17" s="77">
        <v>3.5</v>
      </c>
      <c r="K17" s="77">
        <v>0.74</v>
      </c>
      <c r="L17" s="77">
        <v>864160</v>
      </c>
      <c r="M17" s="77">
        <v>120.31</v>
      </c>
      <c r="N17" s="77">
        <v>1039.6708960000001</v>
      </c>
      <c r="O17" s="77">
        <v>0</v>
      </c>
      <c r="P17" s="77">
        <v>11.7</v>
      </c>
      <c r="Q17" s="77">
        <v>3.59</v>
      </c>
    </row>
    <row r="18" spans="2:17">
      <c r="B18" t="s">
        <v>234</v>
      </c>
      <c r="C18" t="s">
        <v>235</v>
      </c>
      <c r="D18" t="s">
        <v>103</v>
      </c>
      <c r="E18" t="s">
        <v>226</v>
      </c>
      <c r="F18" t="s">
        <v>154</v>
      </c>
      <c r="G18" t="s">
        <v>236</v>
      </c>
      <c r="H18" s="77">
        <v>2.25</v>
      </c>
      <c r="I18" t="s">
        <v>105</v>
      </c>
      <c r="J18" s="77">
        <v>3</v>
      </c>
      <c r="K18" s="77">
        <v>-0.1</v>
      </c>
      <c r="L18" s="77">
        <v>560891</v>
      </c>
      <c r="M18" s="77">
        <v>119.79</v>
      </c>
      <c r="N18" s="77">
        <v>671.89132889999996</v>
      </c>
      <c r="O18" s="77">
        <v>0</v>
      </c>
      <c r="P18" s="77">
        <v>7.56</v>
      </c>
      <c r="Q18" s="77">
        <v>2.3199999999999998</v>
      </c>
    </row>
    <row r="19" spans="2:17">
      <c r="B19" t="s">
        <v>237</v>
      </c>
      <c r="C19" t="s">
        <v>238</v>
      </c>
      <c r="D19" t="s">
        <v>103</v>
      </c>
      <c r="E19" t="s">
        <v>226</v>
      </c>
      <c r="F19" t="s">
        <v>154</v>
      </c>
      <c r="G19" t="s">
        <v>239</v>
      </c>
      <c r="H19" s="77">
        <v>3.32</v>
      </c>
      <c r="I19" t="s">
        <v>105</v>
      </c>
      <c r="J19" s="77">
        <v>0.1</v>
      </c>
      <c r="K19" s="77">
        <v>-0.02</v>
      </c>
      <c r="L19" s="77">
        <v>752558</v>
      </c>
      <c r="M19" s="77">
        <v>100.85</v>
      </c>
      <c r="N19" s="77">
        <v>758.95474300000001</v>
      </c>
      <c r="O19" s="77">
        <v>0.01</v>
      </c>
      <c r="P19" s="77">
        <v>8.5399999999999991</v>
      </c>
      <c r="Q19" s="77">
        <v>2.62</v>
      </c>
    </row>
    <row r="20" spans="2:17">
      <c r="B20" t="s">
        <v>240</v>
      </c>
      <c r="C20" t="s">
        <v>241</v>
      </c>
      <c r="D20" t="s">
        <v>103</v>
      </c>
      <c r="E20" t="s">
        <v>226</v>
      </c>
      <c r="F20" t="s">
        <v>154</v>
      </c>
      <c r="G20" t="s">
        <v>242</v>
      </c>
      <c r="H20" s="77">
        <v>18.36</v>
      </c>
      <c r="I20" t="s">
        <v>105</v>
      </c>
      <c r="J20" s="77">
        <v>2.75</v>
      </c>
      <c r="K20" s="77">
        <v>1.54</v>
      </c>
      <c r="L20" s="77">
        <v>51650</v>
      </c>
      <c r="M20" s="77">
        <v>134.88999999999999</v>
      </c>
      <c r="N20" s="77">
        <v>69.670685000000006</v>
      </c>
      <c r="O20" s="77">
        <v>0</v>
      </c>
      <c r="P20" s="77">
        <v>0.78</v>
      </c>
      <c r="Q20" s="77">
        <v>0.24</v>
      </c>
    </row>
    <row r="21" spans="2:17">
      <c r="B21" t="s">
        <v>243</v>
      </c>
      <c r="C21" t="s">
        <v>244</v>
      </c>
      <c r="D21" t="s">
        <v>103</v>
      </c>
      <c r="E21" t="s">
        <v>226</v>
      </c>
      <c r="F21" t="s">
        <v>154</v>
      </c>
      <c r="G21" t="s">
        <v>245</v>
      </c>
      <c r="H21" s="77">
        <v>14.6</v>
      </c>
      <c r="I21" t="s">
        <v>105</v>
      </c>
      <c r="J21" s="77">
        <v>4</v>
      </c>
      <c r="K21" s="77">
        <v>1.28</v>
      </c>
      <c r="L21" s="77">
        <v>391639</v>
      </c>
      <c r="M21" s="77">
        <v>172.72</v>
      </c>
      <c r="N21" s="77">
        <v>676.43888079999999</v>
      </c>
      <c r="O21" s="77">
        <v>0</v>
      </c>
      <c r="P21" s="77">
        <v>7.61</v>
      </c>
      <c r="Q21" s="77">
        <v>2.33</v>
      </c>
    </row>
    <row r="22" spans="2:17">
      <c r="B22" t="s">
        <v>246</v>
      </c>
      <c r="C22" t="s">
        <v>247</v>
      </c>
      <c r="D22" t="s">
        <v>103</v>
      </c>
      <c r="E22" t="s">
        <v>226</v>
      </c>
      <c r="F22" t="s">
        <v>154</v>
      </c>
      <c r="G22" t="s">
        <v>236</v>
      </c>
      <c r="H22" s="77">
        <v>4.8899999999999997</v>
      </c>
      <c r="I22" t="s">
        <v>105</v>
      </c>
      <c r="J22" s="77">
        <v>2.75</v>
      </c>
      <c r="K22" s="77">
        <v>0.1</v>
      </c>
      <c r="L22" s="77">
        <v>439913</v>
      </c>
      <c r="M22" s="77">
        <v>119.62</v>
      </c>
      <c r="N22" s="77">
        <v>526.22393060000002</v>
      </c>
      <c r="O22" s="77">
        <v>0</v>
      </c>
      <c r="P22" s="77">
        <v>5.92</v>
      </c>
      <c r="Q22" s="77">
        <v>1.81</v>
      </c>
    </row>
    <row r="23" spans="2:17">
      <c r="B23" s="78" t="s">
        <v>248</v>
      </c>
      <c r="C23" s="16"/>
      <c r="D23" s="16"/>
      <c r="H23" s="79">
        <v>5.07</v>
      </c>
      <c r="K23" s="79">
        <v>1.05</v>
      </c>
      <c r="L23" s="79">
        <v>3984608</v>
      </c>
      <c r="N23" s="79">
        <v>4471.5254857999998</v>
      </c>
      <c r="P23" s="79">
        <v>50.31</v>
      </c>
      <c r="Q23" s="79">
        <v>15.42</v>
      </c>
    </row>
    <row r="24" spans="2:17">
      <c r="B24" s="78" t="s">
        <v>249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250</v>
      </c>
      <c r="C26" s="16"/>
      <c r="D26" s="16"/>
      <c r="H26" s="79">
        <v>5.07</v>
      </c>
      <c r="K26" s="79">
        <v>1.05</v>
      </c>
      <c r="L26" s="79">
        <v>3984608</v>
      </c>
      <c r="N26" s="79">
        <v>4471.5254857999998</v>
      </c>
      <c r="P26" s="79">
        <v>50.31</v>
      </c>
      <c r="Q26" s="79">
        <v>15.42</v>
      </c>
    </row>
    <row r="27" spans="2:17">
      <c r="B27" t="s">
        <v>251</v>
      </c>
      <c r="C27" t="s">
        <v>252</v>
      </c>
      <c r="D27" t="s">
        <v>103</v>
      </c>
      <c r="E27" t="s">
        <v>226</v>
      </c>
      <c r="F27" t="s">
        <v>154</v>
      </c>
      <c r="G27" t="s">
        <v>236</v>
      </c>
      <c r="H27" s="77">
        <v>0.57999999999999996</v>
      </c>
      <c r="I27" t="s">
        <v>105</v>
      </c>
      <c r="J27" s="77">
        <v>4</v>
      </c>
      <c r="K27" s="77">
        <v>0.1</v>
      </c>
      <c r="L27" s="77">
        <v>67000</v>
      </c>
      <c r="M27" s="77">
        <v>103.94</v>
      </c>
      <c r="N27" s="77">
        <v>69.639799999999994</v>
      </c>
      <c r="O27" s="77">
        <v>0</v>
      </c>
      <c r="P27" s="77">
        <v>0.78</v>
      </c>
      <c r="Q27" s="77">
        <v>0.24</v>
      </c>
    </row>
    <row r="28" spans="2:17">
      <c r="B28" t="s">
        <v>253</v>
      </c>
      <c r="C28" t="s">
        <v>254</v>
      </c>
      <c r="D28" t="s">
        <v>103</v>
      </c>
      <c r="E28" t="s">
        <v>226</v>
      </c>
      <c r="F28" t="s">
        <v>154</v>
      </c>
      <c r="G28" t="s">
        <v>255</v>
      </c>
      <c r="H28" s="77">
        <v>4.1399999999999997</v>
      </c>
      <c r="I28" t="s">
        <v>105</v>
      </c>
      <c r="J28" s="77">
        <v>5.5</v>
      </c>
      <c r="K28" s="77">
        <v>0.88</v>
      </c>
      <c r="L28" s="77">
        <v>278000</v>
      </c>
      <c r="M28" s="77">
        <v>122.95</v>
      </c>
      <c r="N28" s="77">
        <v>341.80099999999999</v>
      </c>
      <c r="O28" s="77">
        <v>0</v>
      </c>
      <c r="P28" s="77">
        <v>3.85</v>
      </c>
      <c r="Q28" s="77">
        <v>1.18</v>
      </c>
    </row>
    <row r="29" spans="2:17">
      <c r="B29" t="s">
        <v>256</v>
      </c>
      <c r="C29" t="s">
        <v>257</v>
      </c>
      <c r="D29" t="s">
        <v>103</v>
      </c>
      <c r="E29" t="s">
        <v>226</v>
      </c>
      <c r="F29" t="s">
        <v>154</v>
      </c>
      <c r="G29" t="s">
        <v>258</v>
      </c>
      <c r="H29" s="77">
        <v>1.6</v>
      </c>
      <c r="I29" t="s">
        <v>105</v>
      </c>
      <c r="J29" s="77">
        <v>6</v>
      </c>
      <c r="K29" s="77">
        <v>0.21</v>
      </c>
      <c r="L29" s="77">
        <v>80000</v>
      </c>
      <c r="M29" s="77">
        <v>111.63</v>
      </c>
      <c r="N29" s="77">
        <v>89.304000000000002</v>
      </c>
      <c r="O29" s="77">
        <v>0</v>
      </c>
      <c r="P29" s="77">
        <v>1</v>
      </c>
      <c r="Q29" s="77">
        <v>0.31</v>
      </c>
    </row>
    <row r="30" spans="2:17">
      <c r="B30" t="s">
        <v>259</v>
      </c>
      <c r="C30" t="s">
        <v>260</v>
      </c>
      <c r="D30" t="s">
        <v>103</v>
      </c>
      <c r="E30" t="s">
        <v>226</v>
      </c>
      <c r="F30" t="s">
        <v>154</v>
      </c>
      <c r="G30" t="s">
        <v>227</v>
      </c>
      <c r="H30" s="77">
        <v>7.57</v>
      </c>
      <c r="I30" t="s">
        <v>105</v>
      </c>
      <c r="J30" s="77">
        <v>1.75</v>
      </c>
      <c r="K30" s="77">
        <v>1.79</v>
      </c>
      <c r="L30" s="77">
        <v>17</v>
      </c>
      <c r="M30" s="77">
        <v>101.14</v>
      </c>
      <c r="N30" s="77">
        <v>1.7193799999999999E-2</v>
      </c>
      <c r="O30" s="77">
        <v>0</v>
      </c>
      <c r="P30" s="77">
        <v>0</v>
      </c>
      <c r="Q30" s="77">
        <v>0</v>
      </c>
    </row>
    <row r="31" spans="2:17">
      <c r="B31" t="s">
        <v>261</v>
      </c>
      <c r="C31" t="s">
        <v>262</v>
      </c>
      <c r="D31" t="s">
        <v>103</v>
      </c>
      <c r="E31" t="s">
        <v>226</v>
      </c>
      <c r="F31" t="s">
        <v>154</v>
      </c>
      <c r="G31" t="s">
        <v>263</v>
      </c>
      <c r="H31" s="77">
        <v>1.32</v>
      </c>
      <c r="I31" t="s">
        <v>105</v>
      </c>
      <c r="J31" s="77">
        <v>0.5</v>
      </c>
      <c r="K31" s="77">
        <v>0.16</v>
      </c>
      <c r="L31" s="77">
        <v>1325125</v>
      </c>
      <c r="M31" s="77">
        <v>100.79</v>
      </c>
      <c r="N31" s="77">
        <v>1335.5934875</v>
      </c>
      <c r="O31" s="77">
        <v>0.01</v>
      </c>
      <c r="P31" s="77">
        <v>15.03</v>
      </c>
      <c r="Q31" s="77">
        <v>4.6100000000000003</v>
      </c>
    </row>
    <row r="32" spans="2:17">
      <c r="B32" t="s">
        <v>264</v>
      </c>
      <c r="C32" t="s">
        <v>265</v>
      </c>
      <c r="D32" t="s">
        <v>103</v>
      </c>
      <c r="E32" t="s">
        <v>226</v>
      </c>
      <c r="F32" t="s">
        <v>154</v>
      </c>
      <c r="G32" t="s">
        <v>266</v>
      </c>
      <c r="H32" s="77">
        <v>2.4500000000000002</v>
      </c>
      <c r="I32" t="s">
        <v>105</v>
      </c>
      <c r="J32" s="77">
        <v>5</v>
      </c>
      <c r="K32" s="77">
        <v>0.39</v>
      </c>
      <c r="L32" s="77">
        <v>80000</v>
      </c>
      <c r="M32" s="77">
        <v>113.91</v>
      </c>
      <c r="N32" s="77">
        <v>91.128</v>
      </c>
      <c r="O32" s="77">
        <v>0</v>
      </c>
      <c r="P32" s="77">
        <v>1.03</v>
      </c>
      <c r="Q32" s="77">
        <v>0.31</v>
      </c>
    </row>
    <row r="33" spans="2:17">
      <c r="B33" t="s">
        <v>267</v>
      </c>
      <c r="C33" t="s">
        <v>268</v>
      </c>
      <c r="D33" t="s">
        <v>103</v>
      </c>
      <c r="E33" t="s">
        <v>226</v>
      </c>
      <c r="F33" t="s">
        <v>154</v>
      </c>
      <c r="G33" t="s">
        <v>269</v>
      </c>
      <c r="H33" s="77">
        <v>5.22</v>
      </c>
      <c r="I33" t="s">
        <v>105</v>
      </c>
      <c r="J33" s="77">
        <v>4.25</v>
      </c>
      <c r="K33" s="77">
        <v>1.2</v>
      </c>
      <c r="L33" s="77">
        <v>677071</v>
      </c>
      <c r="M33" s="77">
        <v>117.91</v>
      </c>
      <c r="N33" s="77">
        <v>798.3344161</v>
      </c>
      <c r="O33" s="77">
        <v>0</v>
      </c>
      <c r="P33" s="77">
        <v>8.98</v>
      </c>
      <c r="Q33" s="77">
        <v>2.75</v>
      </c>
    </row>
    <row r="34" spans="2:17">
      <c r="B34" t="s">
        <v>270</v>
      </c>
      <c r="C34" t="s">
        <v>271</v>
      </c>
      <c r="D34" t="s">
        <v>103</v>
      </c>
      <c r="E34" t="s">
        <v>226</v>
      </c>
      <c r="F34" t="s">
        <v>154</v>
      </c>
      <c r="G34" t="s">
        <v>272</v>
      </c>
      <c r="H34" s="77">
        <v>3.77</v>
      </c>
      <c r="I34" t="s">
        <v>105</v>
      </c>
      <c r="J34" s="77">
        <v>1</v>
      </c>
      <c r="K34" s="77">
        <v>0.7</v>
      </c>
      <c r="L34" s="77">
        <v>457728</v>
      </c>
      <c r="M34" s="77">
        <v>101.29</v>
      </c>
      <c r="N34" s="77">
        <v>463.63269120000001</v>
      </c>
      <c r="O34" s="77">
        <v>0</v>
      </c>
      <c r="P34" s="77">
        <v>5.22</v>
      </c>
      <c r="Q34" s="77">
        <v>1.6</v>
      </c>
    </row>
    <row r="35" spans="2:17">
      <c r="B35" t="s">
        <v>273</v>
      </c>
      <c r="C35" t="s">
        <v>274</v>
      </c>
      <c r="D35" t="s">
        <v>103</v>
      </c>
      <c r="E35" t="s">
        <v>226</v>
      </c>
      <c r="F35" t="s">
        <v>154</v>
      </c>
      <c r="G35" t="s">
        <v>269</v>
      </c>
      <c r="H35" s="77">
        <v>1.89</v>
      </c>
      <c r="I35" t="s">
        <v>105</v>
      </c>
      <c r="J35" s="77">
        <v>2.25</v>
      </c>
      <c r="K35" s="77">
        <v>0.26</v>
      </c>
      <c r="L35" s="77">
        <v>52500</v>
      </c>
      <c r="M35" s="77">
        <v>103.99</v>
      </c>
      <c r="N35" s="77">
        <v>54.594749999999998</v>
      </c>
      <c r="O35" s="77">
        <v>0</v>
      </c>
      <c r="P35" s="77">
        <v>0.61</v>
      </c>
      <c r="Q35" s="77">
        <v>0.19</v>
      </c>
    </row>
    <row r="36" spans="2:17">
      <c r="B36" t="s">
        <v>275</v>
      </c>
      <c r="C36" t="s">
        <v>276</v>
      </c>
      <c r="D36" t="s">
        <v>103</v>
      </c>
      <c r="E36" t="s">
        <v>226</v>
      </c>
      <c r="F36" t="s">
        <v>154</v>
      </c>
      <c r="G36" t="s">
        <v>277</v>
      </c>
      <c r="H36" s="77">
        <v>7.44</v>
      </c>
      <c r="I36" t="s">
        <v>105</v>
      </c>
      <c r="J36" s="77">
        <v>6.25</v>
      </c>
      <c r="K36" s="77">
        <v>1.92</v>
      </c>
      <c r="L36" s="77">
        <v>1</v>
      </c>
      <c r="M36" s="77">
        <v>140.86000000000001</v>
      </c>
      <c r="N36" s="77">
        <v>1.4086000000000001E-3</v>
      </c>
      <c r="O36" s="77">
        <v>0</v>
      </c>
      <c r="P36" s="77">
        <v>0</v>
      </c>
      <c r="Q36" s="77">
        <v>0</v>
      </c>
    </row>
    <row r="37" spans="2:17">
      <c r="B37" t="s">
        <v>278</v>
      </c>
      <c r="C37" t="s">
        <v>279</v>
      </c>
      <c r="D37" t="s">
        <v>103</v>
      </c>
      <c r="E37" t="s">
        <v>226</v>
      </c>
      <c r="F37" t="s">
        <v>154</v>
      </c>
      <c r="G37" t="s">
        <v>236</v>
      </c>
      <c r="H37" s="77">
        <v>6.09</v>
      </c>
      <c r="I37" t="s">
        <v>105</v>
      </c>
      <c r="J37" s="77">
        <v>3.75</v>
      </c>
      <c r="K37" s="77">
        <v>1.46</v>
      </c>
      <c r="L37" s="77">
        <v>543098</v>
      </c>
      <c r="M37" s="77">
        <v>115.55</v>
      </c>
      <c r="N37" s="77">
        <v>627.54973900000005</v>
      </c>
      <c r="O37" s="77">
        <v>0</v>
      </c>
      <c r="P37" s="77">
        <v>7.06</v>
      </c>
      <c r="Q37" s="77">
        <v>2.16</v>
      </c>
    </row>
    <row r="38" spans="2:17">
      <c r="B38" t="s">
        <v>280</v>
      </c>
      <c r="C38" t="s">
        <v>281</v>
      </c>
      <c r="D38" t="s">
        <v>103</v>
      </c>
      <c r="E38" t="s">
        <v>226</v>
      </c>
      <c r="F38" t="s">
        <v>154</v>
      </c>
      <c r="G38" t="s">
        <v>282</v>
      </c>
      <c r="H38" s="77">
        <v>15.43</v>
      </c>
      <c r="I38" t="s">
        <v>105</v>
      </c>
      <c r="J38" s="77">
        <v>5.5</v>
      </c>
      <c r="K38" s="77">
        <v>3.18</v>
      </c>
      <c r="L38" s="77">
        <v>424068</v>
      </c>
      <c r="M38" s="77">
        <v>141.47</v>
      </c>
      <c r="N38" s="77">
        <v>599.9289996</v>
      </c>
      <c r="O38" s="77">
        <v>0</v>
      </c>
      <c r="P38" s="77">
        <v>6.75</v>
      </c>
      <c r="Q38" s="77">
        <v>2.0699999999999998</v>
      </c>
    </row>
    <row r="39" spans="2:17">
      <c r="B39" s="78" t="s">
        <v>283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284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214</v>
      </c>
      <c r="C42" t="s">
        <v>214</v>
      </c>
      <c r="D42" s="16"/>
      <c r="E42" t="s">
        <v>214</v>
      </c>
      <c r="H42" s="77">
        <v>0</v>
      </c>
      <c r="I42" t="s">
        <v>214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219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s="78" t="s">
        <v>285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214</v>
      </c>
      <c r="C45" t="s">
        <v>214</v>
      </c>
      <c r="D45" s="16"/>
      <c r="E45" t="s">
        <v>214</v>
      </c>
      <c r="H45" s="77">
        <v>0</v>
      </c>
      <c r="I45" t="s">
        <v>214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286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214</v>
      </c>
      <c r="C47" t="s">
        <v>214</v>
      </c>
      <c r="D47" s="16"/>
      <c r="E47" t="s">
        <v>214</v>
      </c>
      <c r="H47" s="77">
        <v>0</v>
      </c>
      <c r="I47" t="s">
        <v>214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287</v>
      </c>
      <c r="C48" s="16"/>
      <c r="D48" s="16"/>
    </row>
    <row r="49" spans="2:4">
      <c r="B49" t="s">
        <v>288</v>
      </c>
      <c r="C49" s="16"/>
      <c r="D49" s="16"/>
    </row>
    <row r="50" spans="2:4">
      <c r="B50" t="s">
        <v>289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829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733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734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287</v>
      </c>
      <c r="D27" s="16"/>
    </row>
    <row r="28" spans="2:23">
      <c r="B28" t="s">
        <v>288</v>
      </c>
      <c r="D28" s="16"/>
    </row>
    <row r="29" spans="2:23">
      <c r="B29" t="s">
        <v>289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829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290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B25" t="s">
        <v>287</v>
      </c>
      <c r="C25" s="16"/>
      <c r="D25" s="16"/>
      <c r="E25" s="16"/>
      <c r="F25" s="16"/>
      <c r="G25" s="16"/>
    </row>
    <row r="26" spans="2:20">
      <c r="B26" t="s">
        <v>288</v>
      </c>
      <c r="C26" s="16"/>
      <c r="D26" s="16"/>
      <c r="E26" s="16"/>
      <c r="F26" s="16"/>
      <c r="G26" s="16"/>
    </row>
    <row r="27" spans="2:20">
      <c r="B27" t="s">
        <v>289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829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4.3899999999999997</v>
      </c>
      <c r="L11" s="7"/>
      <c r="M11" s="7"/>
      <c r="N11" s="76">
        <v>1.26</v>
      </c>
      <c r="O11" s="76">
        <v>5876771.5599999996</v>
      </c>
      <c r="P11" s="33"/>
      <c r="Q11" s="76">
        <v>24.014040000000001</v>
      </c>
      <c r="R11" s="76">
        <v>6558.9561796950002</v>
      </c>
      <c r="S11" s="7"/>
      <c r="T11" s="76">
        <v>100</v>
      </c>
      <c r="U11" s="76">
        <v>22.62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4.3899999999999997</v>
      </c>
      <c r="N12" s="79">
        <v>1.26</v>
      </c>
      <c r="O12" s="79">
        <v>5876771.5599999996</v>
      </c>
      <c r="Q12" s="79">
        <v>24.014040000000001</v>
      </c>
      <c r="R12" s="79">
        <v>6558.9561796950002</v>
      </c>
      <c r="T12" s="79">
        <v>100</v>
      </c>
      <c r="U12" s="79">
        <v>22.62</v>
      </c>
    </row>
    <row r="13" spans="2:66">
      <c r="B13" s="78" t="s">
        <v>290</v>
      </c>
      <c r="C13" s="16"/>
      <c r="D13" s="16"/>
      <c r="E13" s="16"/>
      <c r="F13" s="16"/>
      <c r="K13" s="79">
        <v>4.54</v>
      </c>
      <c r="N13" s="79">
        <v>1.1399999999999999</v>
      </c>
      <c r="O13" s="79">
        <v>4775184.1399999997</v>
      </c>
      <c r="Q13" s="79">
        <v>20.49418</v>
      </c>
      <c r="R13" s="79">
        <v>5349.2134624130003</v>
      </c>
      <c r="T13" s="79">
        <v>81.56</v>
      </c>
      <c r="U13" s="79">
        <v>18.45</v>
      </c>
    </row>
    <row r="14" spans="2:66">
      <c r="B14" t="s">
        <v>294</v>
      </c>
      <c r="C14" t="s">
        <v>295</v>
      </c>
      <c r="D14" t="s">
        <v>103</v>
      </c>
      <c r="E14" t="s">
        <v>126</v>
      </c>
      <c r="F14" t="s">
        <v>296</v>
      </c>
      <c r="G14" t="s">
        <v>297</v>
      </c>
      <c r="H14" t="s">
        <v>207</v>
      </c>
      <c r="I14" t="s">
        <v>152</v>
      </c>
      <c r="J14" t="s">
        <v>298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176853</v>
      </c>
      <c r="P14" s="77">
        <v>99.8</v>
      </c>
      <c r="Q14" s="77">
        <v>0.37422</v>
      </c>
      <c r="R14" s="77">
        <v>176.873514</v>
      </c>
      <c r="S14" s="77">
        <v>0</v>
      </c>
      <c r="T14" s="77">
        <v>2.7</v>
      </c>
      <c r="U14" s="77">
        <v>0.61</v>
      </c>
    </row>
    <row r="15" spans="2:66">
      <c r="B15" t="s">
        <v>299</v>
      </c>
      <c r="C15" t="s">
        <v>300</v>
      </c>
      <c r="D15" t="s">
        <v>103</v>
      </c>
      <c r="E15" t="s">
        <v>126</v>
      </c>
      <c r="F15" t="s">
        <v>301</v>
      </c>
      <c r="G15" t="s">
        <v>297</v>
      </c>
      <c r="H15" t="s">
        <v>207</v>
      </c>
      <c r="I15" t="s">
        <v>152</v>
      </c>
      <c r="J15" t="s">
        <v>302</v>
      </c>
      <c r="K15" s="77">
        <v>5.09</v>
      </c>
      <c r="L15" t="s">
        <v>105</v>
      </c>
      <c r="M15" s="77">
        <v>0.99</v>
      </c>
      <c r="N15" s="77">
        <v>0.8</v>
      </c>
      <c r="O15" s="77">
        <v>319011</v>
      </c>
      <c r="P15" s="77">
        <v>102.13</v>
      </c>
      <c r="Q15" s="77">
        <v>0</v>
      </c>
      <c r="R15" s="77">
        <v>325.80593429999999</v>
      </c>
      <c r="S15" s="77">
        <v>0.01</v>
      </c>
      <c r="T15" s="77">
        <v>4.97</v>
      </c>
      <c r="U15" s="77">
        <v>1.1200000000000001</v>
      </c>
    </row>
    <row r="16" spans="2:66">
      <c r="B16" t="s">
        <v>303</v>
      </c>
      <c r="C16" t="s">
        <v>304</v>
      </c>
      <c r="D16" t="s">
        <v>103</v>
      </c>
      <c r="E16" t="s">
        <v>126</v>
      </c>
      <c r="F16" t="s">
        <v>301</v>
      </c>
      <c r="G16" t="s">
        <v>297</v>
      </c>
      <c r="H16" t="s">
        <v>207</v>
      </c>
      <c r="I16" t="s">
        <v>152</v>
      </c>
      <c r="J16" t="s">
        <v>239</v>
      </c>
      <c r="K16" s="77">
        <v>2.1800000000000002</v>
      </c>
      <c r="L16" t="s">
        <v>105</v>
      </c>
      <c r="M16" s="77">
        <v>0.41</v>
      </c>
      <c r="N16" s="77">
        <v>0.28999999999999998</v>
      </c>
      <c r="O16" s="77">
        <v>110000</v>
      </c>
      <c r="P16" s="77">
        <v>99.8</v>
      </c>
      <c r="Q16" s="77">
        <v>0</v>
      </c>
      <c r="R16" s="77">
        <v>109.78</v>
      </c>
      <c r="S16" s="77">
        <v>0.01</v>
      </c>
      <c r="T16" s="77">
        <v>1.67</v>
      </c>
      <c r="U16" s="77">
        <v>0.38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301</v>
      </c>
      <c r="G17" t="s">
        <v>297</v>
      </c>
      <c r="H17" t="s">
        <v>207</v>
      </c>
      <c r="I17" t="s">
        <v>152</v>
      </c>
      <c r="J17" t="s">
        <v>307</v>
      </c>
      <c r="K17" s="77">
        <v>2.57</v>
      </c>
      <c r="L17" t="s">
        <v>105</v>
      </c>
      <c r="M17" s="77">
        <v>0.64</v>
      </c>
      <c r="N17" s="77">
        <v>0.49</v>
      </c>
      <c r="O17" s="77">
        <v>150738</v>
      </c>
      <c r="P17" s="77">
        <v>100.14</v>
      </c>
      <c r="Q17" s="77">
        <v>0</v>
      </c>
      <c r="R17" s="77">
        <v>150.9490332</v>
      </c>
      <c r="S17" s="77">
        <v>0</v>
      </c>
      <c r="T17" s="77">
        <v>2.2999999999999998</v>
      </c>
      <c r="U17" s="77">
        <v>0.52</v>
      </c>
    </row>
    <row r="18" spans="2:21">
      <c r="B18" t="s">
        <v>308</v>
      </c>
      <c r="C18" t="s">
        <v>309</v>
      </c>
      <c r="D18" t="s">
        <v>103</v>
      </c>
      <c r="E18" t="s">
        <v>126</v>
      </c>
      <c r="F18" t="s">
        <v>301</v>
      </c>
      <c r="G18" t="s">
        <v>297</v>
      </c>
      <c r="H18" t="s">
        <v>207</v>
      </c>
      <c r="I18" t="s">
        <v>152</v>
      </c>
      <c r="J18" t="s">
        <v>310</v>
      </c>
      <c r="K18" s="77">
        <v>3.74</v>
      </c>
      <c r="L18" t="s">
        <v>105</v>
      </c>
      <c r="M18" s="77">
        <v>4</v>
      </c>
      <c r="N18" s="77">
        <v>0.68</v>
      </c>
      <c r="O18" s="77">
        <v>111319</v>
      </c>
      <c r="P18" s="77">
        <v>118.17</v>
      </c>
      <c r="Q18" s="77">
        <v>0</v>
      </c>
      <c r="R18" s="77">
        <v>131.5456623</v>
      </c>
      <c r="S18" s="77">
        <v>0.01</v>
      </c>
      <c r="T18" s="77">
        <v>2.0099999999999998</v>
      </c>
      <c r="U18" s="77">
        <v>0.45</v>
      </c>
    </row>
    <row r="19" spans="2:21">
      <c r="B19" t="s">
        <v>311</v>
      </c>
      <c r="C19" t="s">
        <v>312</v>
      </c>
      <c r="D19" t="s">
        <v>103</v>
      </c>
      <c r="E19" t="s">
        <v>126</v>
      </c>
      <c r="F19" t="s">
        <v>301</v>
      </c>
      <c r="G19" t="s">
        <v>297</v>
      </c>
      <c r="H19" t="s">
        <v>207</v>
      </c>
      <c r="I19" t="s">
        <v>152</v>
      </c>
      <c r="J19" t="s">
        <v>313</v>
      </c>
      <c r="K19" s="77">
        <v>12.29</v>
      </c>
      <c r="L19" t="s">
        <v>105</v>
      </c>
      <c r="M19" s="77">
        <v>0.47</v>
      </c>
      <c r="N19" s="77">
        <v>0.98</v>
      </c>
      <c r="O19" s="77">
        <v>40949</v>
      </c>
      <c r="P19" s="77">
        <v>100.51</v>
      </c>
      <c r="Q19" s="77">
        <v>0</v>
      </c>
      <c r="R19" s="77">
        <v>41.157839899999999</v>
      </c>
      <c r="S19" s="77">
        <v>0.01</v>
      </c>
      <c r="T19" s="77">
        <v>0.63</v>
      </c>
      <c r="U19" s="77">
        <v>0.14000000000000001</v>
      </c>
    </row>
    <row r="20" spans="2:21">
      <c r="B20" t="s">
        <v>314</v>
      </c>
      <c r="C20" t="s">
        <v>315</v>
      </c>
      <c r="D20" t="s">
        <v>103</v>
      </c>
      <c r="E20" t="s">
        <v>126</v>
      </c>
      <c r="F20" t="s">
        <v>316</v>
      </c>
      <c r="G20" t="s">
        <v>297</v>
      </c>
      <c r="H20" t="s">
        <v>207</v>
      </c>
      <c r="I20" t="s">
        <v>152</v>
      </c>
      <c r="J20" t="s">
        <v>317</v>
      </c>
      <c r="K20" s="77">
        <v>4.5599999999999996</v>
      </c>
      <c r="L20" t="s">
        <v>105</v>
      </c>
      <c r="M20" s="77">
        <v>5</v>
      </c>
      <c r="N20" s="77">
        <v>0.77</v>
      </c>
      <c r="O20" s="77">
        <v>114487</v>
      </c>
      <c r="P20" s="77">
        <v>126.52</v>
      </c>
      <c r="Q20" s="77">
        <v>0</v>
      </c>
      <c r="R20" s="77">
        <v>144.8489524</v>
      </c>
      <c r="S20" s="77">
        <v>0</v>
      </c>
      <c r="T20" s="77">
        <v>2.21</v>
      </c>
      <c r="U20" s="77">
        <v>0.5</v>
      </c>
    </row>
    <row r="21" spans="2:21">
      <c r="B21" t="s">
        <v>318</v>
      </c>
      <c r="C21" t="s">
        <v>319</v>
      </c>
      <c r="D21" t="s">
        <v>103</v>
      </c>
      <c r="E21" t="s">
        <v>126</v>
      </c>
      <c r="F21" t="s">
        <v>316</v>
      </c>
      <c r="G21" t="s">
        <v>297</v>
      </c>
      <c r="H21" t="s">
        <v>207</v>
      </c>
      <c r="I21" t="s">
        <v>152</v>
      </c>
      <c r="J21" t="s">
        <v>310</v>
      </c>
      <c r="K21" s="77">
        <v>3.19</v>
      </c>
      <c r="L21" t="s">
        <v>105</v>
      </c>
      <c r="M21" s="77">
        <v>0.7</v>
      </c>
      <c r="N21" s="77">
        <v>0.57999999999999996</v>
      </c>
      <c r="O21" s="77">
        <v>158043.24</v>
      </c>
      <c r="P21" s="77">
        <v>101.69</v>
      </c>
      <c r="Q21" s="77">
        <v>0</v>
      </c>
      <c r="R21" s="77">
        <v>160.71417075599999</v>
      </c>
      <c r="S21" s="77">
        <v>0</v>
      </c>
      <c r="T21" s="77">
        <v>2.4500000000000002</v>
      </c>
      <c r="U21" s="77">
        <v>0.55000000000000004</v>
      </c>
    </row>
    <row r="22" spans="2:21">
      <c r="B22" t="s">
        <v>320</v>
      </c>
      <c r="C22" t="s">
        <v>321</v>
      </c>
      <c r="D22" t="s">
        <v>103</v>
      </c>
      <c r="E22" t="s">
        <v>126</v>
      </c>
      <c r="F22" t="s">
        <v>322</v>
      </c>
      <c r="G22" t="s">
        <v>323</v>
      </c>
      <c r="H22" t="s">
        <v>324</v>
      </c>
      <c r="I22" t="s">
        <v>153</v>
      </c>
      <c r="J22" t="s">
        <v>325</v>
      </c>
      <c r="K22" s="77">
        <v>6.6</v>
      </c>
      <c r="L22" t="s">
        <v>105</v>
      </c>
      <c r="M22" s="77">
        <v>1.34</v>
      </c>
      <c r="N22" s="77">
        <v>1.61</v>
      </c>
      <c r="O22" s="77">
        <v>349361</v>
      </c>
      <c r="P22" s="77">
        <v>99.05</v>
      </c>
      <c r="Q22" s="77">
        <v>2.3594900000000001</v>
      </c>
      <c r="R22" s="77">
        <v>348.40156050000002</v>
      </c>
      <c r="S22" s="77">
        <v>0.01</v>
      </c>
      <c r="T22" s="77">
        <v>5.31</v>
      </c>
      <c r="U22" s="77">
        <v>1.2</v>
      </c>
    </row>
    <row r="23" spans="2:21">
      <c r="B23" t="s">
        <v>326</v>
      </c>
      <c r="C23" t="s">
        <v>327</v>
      </c>
      <c r="D23" t="s">
        <v>103</v>
      </c>
      <c r="E23" t="s">
        <v>126</v>
      </c>
      <c r="F23" t="s">
        <v>322</v>
      </c>
      <c r="G23" t="s">
        <v>323</v>
      </c>
      <c r="H23" t="s">
        <v>328</v>
      </c>
      <c r="I23" t="s">
        <v>152</v>
      </c>
      <c r="J23" t="s">
        <v>329</v>
      </c>
      <c r="K23" s="77">
        <v>4.17</v>
      </c>
      <c r="L23" t="s">
        <v>105</v>
      </c>
      <c r="M23" s="77">
        <v>0.65</v>
      </c>
      <c r="N23" s="77">
        <v>0.79</v>
      </c>
      <c r="O23" s="77">
        <v>43043</v>
      </c>
      <c r="P23" s="77">
        <v>99.07</v>
      </c>
      <c r="Q23" s="77">
        <v>0</v>
      </c>
      <c r="R23" s="77">
        <v>42.642700099999999</v>
      </c>
      <c r="S23" s="77">
        <v>0</v>
      </c>
      <c r="T23" s="77">
        <v>0.65</v>
      </c>
      <c r="U23" s="77">
        <v>0.15</v>
      </c>
    </row>
    <row r="24" spans="2:21">
      <c r="B24" t="s">
        <v>330</v>
      </c>
      <c r="C24" t="s">
        <v>331</v>
      </c>
      <c r="D24" t="s">
        <v>103</v>
      </c>
      <c r="E24" t="s">
        <v>126</v>
      </c>
      <c r="F24" t="s">
        <v>332</v>
      </c>
      <c r="G24" t="s">
        <v>297</v>
      </c>
      <c r="H24" t="s">
        <v>328</v>
      </c>
      <c r="I24" t="s">
        <v>152</v>
      </c>
      <c r="J24" t="s">
        <v>333</v>
      </c>
      <c r="K24" s="77">
        <v>2.72</v>
      </c>
      <c r="L24" t="s">
        <v>105</v>
      </c>
      <c r="M24" s="77">
        <v>0.8</v>
      </c>
      <c r="N24" s="77">
        <v>0.53</v>
      </c>
      <c r="O24" s="77">
        <v>233245</v>
      </c>
      <c r="P24" s="77">
        <v>102.07</v>
      </c>
      <c r="Q24" s="77">
        <v>0</v>
      </c>
      <c r="R24" s="77">
        <v>238.0731715</v>
      </c>
      <c r="S24" s="77">
        <v>0.04</v>
      </c>
      <c r="T24" s="77">
        <v>3.63</v>
      </c>
      <c r="U24" s="77">
        <v>0.82</v>
      </c>
    </row>
    <row r="25" spans="2:21">
      <c r="B25" t="s">
        <v>334</v>
      </c>
      <c r="C25" t="s">
        <v>335</v>
      </c>
      <c r="D25" t="s">
        <v>103</v>
      </c>
      <c r="E25" t="s">
        <v>126</v>
      </c>
      <c r="F25" t="s">
        <v>296</v>
      </c>
      <c r="G25" t="s">
        <v>297</v>
      </c>
      <c r="H25" t="s">
        <v>328</v>
      </c>
      <c r="I25" t="s">
        <v>152</v>
      </c>
      <c r="J25" t="s">
        <v>336</v>
      </c>
      <c r="K25" s="77">
        <v>3.18</v>
      </c>
      <c r="L25" t="s">
        <v>105</v>
      </c>
      <c r="M25" s="77">
        <v>3.4</v>
      </c>
      <c r="N25" s="77">
        <v>0.59</v>
      </c>
      <c r="O25" s="77">
        <v>560389</v>
      </c>
      <c r="P25" s="77">
        <v>114.56</v>
      </c>
      <c r="Q25" s="77">
        <v>0</v>
      </c>
      <c r="R25" s="77">
        <v>641.98163839999995</v>
      </c>
      <c r="S25" s="77">
        <v>0.03</v>
      </c>
      <c r="T25" s="77">
        <v>9.7899999999999991</v>
      </c>
      <c r="U25" s="77">
        <v>2.21</v>
      </c>
    </row>
    <row r="26" spans="2:21">
      <c r="B26" t="s">
        <v>337</v>
      </c>
      <c r="C26" t="s">
        <v>338</v>
      </c>
      <c r="D26" t="s">
        <v>103</v>
      </c>
      <c r="E26" t="s">
        <v>126</v>
      </c>
      <c r="F26" t="s">
        <v>316</v>
      </c>
      <c r="G26" t="s">
        <v>297</v>
      </c>
      <c r="H26" t="s">
        <v>328</v>
      </c>
      <c r="I26" t="s">
        <v>152</v>
      </c>
      <c r="J26" t="s">
        <v>339</v>
      </c>
      <c r="K26" s="77">
        <v>4.5599999999999996</v>
      </c>
      <c r="L26" t="s">
        <v>105</v>
      </c>
      <c r="M26" s="77">
        <v>4.2</v>
      </c>
      <c r="N26" s="77">
        <v>0.82</v>
      </c>
      <c r="O26" s="77">
        <v>100000</v>
      </c>
      <c r="P26" s="77">
        <v>118.32</v>
      </c>
      <c r="Q26" s="77">
        <v>0</v>
      </c>
      <c r="R26" s="77">
        <v>118.32</v>
      </c>
      <c r="S26" s="77">
        <v>0.01</v>
      </c>
      <c r="T26" s="77">
        <v>1.8</v>
      </c>
      <c r="U26" s="77">
        <v>0.41</v>
      </c>
    </row>
    <row r="27" spans="2:21">
      <c r="B27" t="s">
        <v>340</v>
      </c>
      <c r="C27" t="s">
        <v>341</v>
      </c>
      <c r="D27" t="s">
        <v>103</v>
      </c>
      <c r="E27" t="s">
        <v>126</v>
      </c>
      <c r="F27" t="s">
        <v>316</v>
      </c>
      <c r="G27" t="s">
        <v>297</v>
      </c>
      <c r="H27" t="s">
        <v>328</v>
      </c>
      <c r="I27" t="s">
        <v>152</v>
      </c>
      <c r="J27" t="s">
        <v>336</v>
      </c>
      <c r="K27" s="77">
        <v>3.7</v>
      </c>
      <c r="L27" t="s">
        <v>105</v>
      </c>
      <c r="M27" s="77">
        <v>4</v>
      </c>
      <c r="N27" s="77">
        <v>0.71</v>
      </c>
      <c r="O27" s="77">
        <v>235000</v>
      </c>
      <c r="P27" s="77">
        <v>119.19</v>
      </c>
      <c r="Q27" s="77">
        <v>0</v>
      </c>
      <c r="R27" s="77">
        <v>280.09649999999999</v>
      </c>
      <c r="S27" s="77">
        <v>0.01</v>
      </c>
      <c r="T27" s="77">
        <v>4.2699999999999996</v>
      </c>
      <c r="U27" s="77">
        <v>0.97</v>
      </c>
    </row>
    <row r="28" spans="2:21">
      <c r="B28" t="s">
        <v>342</v>
      </c>
      <c r="C28" t="s">
        <v>343</v>
      </c>
      <c r="D28" t="s">
        <v>103</v>
      </c>
      <c r="E28" t="s">
        <v>126</v>
      </c>
      <c r="F28" t="s">
        <v>344</v>
      </c>
      <c r="G28" t="s">
        <v>323</v>
      </c>
      <c r="H28" t="s">
        <v>345</v>
      </c>
      <c r="I28" t="s">
        <v>152</v>
      </c>
      <c r="J28" t="s">
        <v>346</v>
      </c>
      <c r="K28" s="77">
        <v>6.52</v>
      </c>
      <c r="L28" t="s">
        <v>105</v>
      </c>
      <c r="M28" s="77">
        <v>2.34</v>
      </c>
      <c r="N28" s="77">
        <v>1.69</v>
      </c>
      <c r="O28" s="77">
        <v>162989.75</v>
      </c>
      <c r="P28" s="77">
        <v>104.32</v>
      </c>
      <c r="Q28" s="77">
        <v>0</v>
      </c>
      <c r="R28" s="77">
        <v>170.0309072</v>
      </c>
      <c r="S28" s="77">
        <v>0.01</v>
      </c>
      <c r="T28" s="77">
        <v>2.59</v>
      </c>
      <c r="U28" s="77">
        <v>0.59</v>
      </c>
    </row>
    <row r="29" spans="2:21">
      <c r="B29" t="s">
        <v>347</v>
      </c>
      <c r="C29" t="s">
        <v>348</v>
      </c>
      <c r="D29" t="s">
        <v>103</v>
      </c>
      <c r="E29" t="s">
        <v>126</v>
      </c>
      <c r="F29" t="s">
        <v>349</v>
      </c>
      <c r="G29" t="s">
        <v>135</v>
      </c>
      <c r="H29" t="s">
        <v>345</v>
      </c>
      <c r="I29" t="s">
        <v>152</v>
      </c>
      <c r="J29" t="s">
        <v>350</v>
      </c>
      <c r="K29" s="77">
        <v>3.26</v>
      </c>
      <c r="L29" t="s">
        <v>105</v>
      </c>
      <c r="M29" s="77">
        <v>3.7</v>
      </c>
      <c r="N29" s="77">
        <v>1</v>
      </c>
      <c r="O29" s="77">
        <v>37500</v>
      </c>
      <c r="P29" s="77">
        <v>112.78</v>
      </c>
      <c r="Q29" s="77">
        <v>0</v>
      </c>
      <c r="R29" s="77">
        <v>42.292499999999997</v>
      </c>
      <c r="S29" s="77">
        <v>0</v>
      </c>
      <c r="T29" s="77">
        <v>0.64</v>
      </c>
      <c r="U29" s="77">
        <v>0.15</v>
      </c>
    </row>
    <row r="30" spans="2:21">
      <c r="B30" t="s">
        <v>351</v>
      </c>
      <c r="C30" t="s">
        <v>352</v>
      </c>
      <c r="D30" t="s">
        <v>103</v>
      </c>
      <c r="E30" t="s">
        <v>126</v>
      </c>
      <c r="F30" t="s">
        <v>332</v>
      </c>
      <c r="G30" t="s">
        <v>297</v>
      </c>
      <c r="H30" t="s">
        <v>345</v>
      </c>
      <c r="I30" t="s">
        <v>152</v>
      </c>
      <c r="J30" t="s">
        <v>353</v>
      </c>
      <c r="K30" s="77">
        <v>1.99</v>
      </c>
      <c r="L30" t="s">
        <v>105</v>
      </c>
      <c r="M30" s="77">
        <v>2.8</v>
      </c>
      <c r="N30" s="77">
        <v>0.69</v>
      </c>
      <c r="O30" s="77">
        <v>98900</v>
      </c>
      <c r="P30" s="77">
        <v>105.71</v>
      </c>
      <c r="Q30" s="77">
        <v>2.8104</v>
      </c>
      <c r="R30" s="77">
        <v>107.35759</v>
      </c>
      <c r="S30" s="77">
        <v>0.01</v>
      </c>
      <c r="T30" s="77">
        <v>1.64</v>
      </c>
      <c r="U30" s="77">
        <v>0.37</v>
      </c>
    </row>
    <row r="31" spans="2:21">
      <c r="B31" t="s">
        <v>354</v>
      </c>
      <c r="C31" t="s">
        <v>355</v>
      </c>
      <c r="D31" t="s">
        <v>103</v>
      </c>
      <c r="E31" t="s">
        <v>126</v>
      </c>
      <c r="F31" t="s">
        <v>332</v>
      </c>
      <c r="G31" t="s">
        <v>297</v>
      </c>
      <c r="H31" t="s">
        <v>345</v>
      </c>
      <c r="I31" t="s">
        <v>152</v>
      </c>
      <c r="J31" t="s">
        <v>356</v>
      </c>
      <c r="K31" s="77">
        <v>2.0299999999999998</v>
      </c>
      <c r="L31" t="s">
        <v>105</v>
      </c>
      <c r="M31" s="77">
        <v>3.1</v>
      </c>
      <c r="N31" s="77">
        <v>0.59</v>
      </c>
      <c r="O31" s="77">
        <v>235879</v>
      </c>
      <c r="P31" s="77">
        <v>112.2</v>
      </c>
      <c r="Q31" s="77">
        <v>0</v>
      </c>
      <c r="R31" s="77">
        <v>264.65623799999997</v>
      </c>
      <c r="S31" s="77">
        <v>0.03</v>
      </c>
      <c r="T31" s="77">
        <v>4.04</v>
      </c>
      <c r="U31" s="77">
        <v>0.91</v>
      </c>
    </row>
    <row r="32" spans="2:21">
      <c r="B32" t="s">
        <v>357</v>
      </c>
      <c r="C32" t="s">
        <v>358</v>
      </c>
      <c r="D32" t="s">
        <v>103</v>
      </c>
      <c r="E32" t="s">
        <v>126</v>
      </c>
      <c r="F32" t="s">
        <v>359</v>
      </c>
      <c r="G32" t="s">
        <v>360</v>
      </c>
      <c r="H32" t="s">
        <v>345</v>
      </c>
      <c r="I32" t="s">
        <v>152</v>
      </c>
      <c r="J32" t="s">
        <v>361</v>
      </c>
      <c r="K32" s="77">
        <v>6.99</v>
      </c>
      <c r="L32" t="s">
        <v>105</v>
      </c>
      <c r="M32" s="77">
        <v>4.5</v>
      </c>
      <c r="N32" s="77">
        <v>1.78</v>
      </c>
      <c r="O32" s="77">
        <v>144000</v>
      </c>
      <c r="P32" s="77">
        <v>122.88</v>
      </c>
      <c r="Q32" s="77">
        <v>0</v>
      </c>
      <c r="R32" s="77">
        <v>176.94720000000001</v>
      </c>
      <c r="S32" s="77">
        <v>0.02</v>
      </c>
      <c r="T32" s="77">
        <v>2.7</v>
      </c>
      <c r="U32" s="77">
        <v>0.61</v>
      </c>
    </row>
    <row r="33" spans="2:21">
      <c r="B33" t="s">
        <v>362</v>
      </c>
      <c r="C33" t="s">
        <v>363</v>
      </c>
      <c r="D33" t="s">
        <v>103</v>
      </c>
      <c r="E33" t="s">
        <v>126</v>
      </c>
      <c r="F33" t="s">
        <v>359</v>
      </c>
      <c r="G33" t="s">
        <v>360</v>
      </c>
      <c r="H33" t="s">
        <v>345</v>
      </c>
      <c r="I33" t="s">
        <v>152</v>
      </c>
      <c r="J33" t="s">
        <v>364</v>
      </c>
      <c r="K33" s="77">
        <v>8.74</v>
      </c>
      <c r="L33" t="s">
        <v>105</v>
      </c>
      <c r="M33" s="77">
        <v>3.85</v>
      </c>
      <c r="N33" s="77">
        <v>2.15</v>
      </c>
      <c r="O33" s="77">
        <v>72632.34</v>
      </c>
      <c r="P33" s="77">
        <v>116.86</v>
      </c>
      <c r="Q33" s="77">
        <v>0</v>
      </c>
      <c r="R33" s="77">
        <v>84.878152524000001</v>
      </c>
      <c r="S33" s="77">
        <v>0</v>
      </c>
      <c r="T33" s="77">
        <v>1.29</v>
      </c>
      <c r="U33" s="77">
        <v>0.28999999999999998</v>
      </c>
    </row>
    <row r="34" spans="2:21">
      <c r="B34" t="s">
        <v>365</v>
      </c>
      <c r="C34" t="s">
        <v>366</v>
      </c>
      <c r="D34" t="s">
        <v>103</v>
      </c>
      <c r="E34" t="s">
        <v>126</v>
      </c>
      <c r="F34" t="s">
        <v>367</v>
      </c>
      <c r="G34" t="s">
        <v>297</v>
      </c>
      <c r="H34" t="s">
        <v>345</v>
      </c>
      <c r="I34" t="s">
        <v>152</v>
      </c>
      <c r="J34" t="s">
        <v>368</v>
      </c>
      <c r="K34" s="77">
        <v>3.27</v>
      </c>
      <c r="L34" t="s">
        <v>105</v>
      </c>
      <c r="M34" s="77">
        <v>3.85</v>
      </c>
      <c r="N34" s="77">
        <v>0.65</v>
      </c>
      <c r="O34" s="77">
        <v>9250</v>
      </c>
      <c r="P34" s="77">
        <v>119.28</v>
      </c>
      <c r="Q34" s="77">
        <v>0</v>
      </c>
      <c r="R34" s="77">
        <v>11.0334</v>
      </c>
      <c r="S34" s="77">
        <v>0</v>
      </c>
      <c r="T34" s="77">
        <v>0.17</v>
      </c>
      <c r="U34" s="77">
        <v>0.04</v>
      </c>
    </row>
    <row r="35" spans="2:21">
      <c r="B35" t="s">
        <v>369</v>
      </c>
      <c r="C35" t="s">
        <v>370</v>
      </c>
      <c r="D35" t="s">
        <v>103</v>
      </c>
      <c r="E35" t="s">
        <v>126</v>
      </c>
      <c r="F35" t="s">
        <v>316</v>
      </c>
      <c r="G35" t="s">
        <v>297</v>
      </c>
      <c r="H35" t="s">
        <v>345</v>
      </c>
      <c r="I35" t="s">
        <v>152</v>
      </c>
      <c r="J35" t="s">
        <v>371</v>
      </c>
      <c r="K35" s="77">
        <v>2.77</v>
      </c>
      <c r="L35" t="s">
        <v>105</v>
      </c>
      <c r="M35" s="77">
        <v>6.5</v>
      </c>
      <c r="N35" s="77">
        <v>0.78</v>
      </c>
      <c r="O35" s="77">
        <v>10000</v>
      </c>
      <c r="P35" s="77">
        <v>129.38</v>
      </c>
      <c r="Q35" s="77">
        <v>0.17976</v>
      </c>
      <c r="R35" s="77">
        <v>13.117760000000001</v>
      </c>
      <c r="S35" s="77">
        <v>0</v>
      </c>
      <c r="T35" s="77">
        <v>0.2</v>
      </c>
      <c r="U35" s="77">
        <v>0.05</v>
      </c>
    </row>
    <row r="36" spans="2:21">
      <c r="B36" t="s">
        <v>372</v>
      </c>
      <c r="C36" t="s">
        <v>373</v>
      </c>
      <c r="D36" t="s">
        <v>103</v>
      </c>
      <c r="E36" t="s">
        <v>126</v>
      </c>
      <c r="F36" t="s">
        <v>374</v>
      </c>
      <c r="G36" t="s">
        <v>323</v>
      </c>
      <c r="H36" t="s">
        <v>375</v>
      </c>
      <c r="I36" t="s">
        <v>153</v>
      </c>
      <c r="J36" t="s">
        <v>376</v>
      </c>
      <c r="K36" s="77">
        <v>3.59</v>
      </c>
      <c r="L36" t="s">
        <v>105</v>
      </c>
      <c r="M36" s="77">
        <v>4.8</v>
      </c>
      <c r="N36" s="77">
        <v>1.02</v>
      </c>
      <c r="O36" s="77">
        <v>33727</v>
      </c>
      <c r="P36" s="77">
        <v>115.71</v>
      </c>
      <c r="Q36" s="77">
        <v>1.6429800000000001</v>
      </c>
      <c r="R36" s="77">
        <v>40.668491699999997</v>
      </c>
      <c r="S36" s="77">
        <v>0</v>
      </c>
      <c r="T36" s="77">
        <v>0.62</v>
      </c>
      <c r="U36" s="77">
        <v>0.14000000000000001</v>
      </c>
    </row>
    <row r="37" spans="2:21">
      <c r="B37" t="s">
        <v>377</v>
      </c>
      <c r="C37" t="s">
        <v>378</v>
      </c>
      <c r="D37" t="s">
        <v>103</v>
      </c>
      <c r="E37" t="s">
        <v>126</v>
      </c>
      <c r="F37" t="s">
        <v>374</v>
      </c>
      <c r="G37" t="s">
        <v>323</v>
      </c>
      <c r="H37" t="s">
        <v>375</v>
      </c>
      <c r="I37" t="s">
        <v>153</v>
      </c>
      <c r="J37" t="s">
        <v>379</v>
      </c>
      <c r="K37" s="77">
        <v>1.93</v>
      </c>
      <c r="L37" t="s">
        <v>105</v>
      </c>
      <c r="M37" s="77">
        <v>4.9000000000000004</v>
      </c>
      <c r="N37" s="77">
        <v>0.81</v>
      </c>
      <c r="O37" s="77">
        <v>24831</v>
      </c>
      <c r="P37" s="77">
        <v>119.11</v>
      </c>
      <c r="Q37" s="77">
        <v>0</v>
      </c>
      <c r="R37" s="77">
        <v>29.576204100000002</v>
      </c>
      <c r="S37" s="77">
        <v>0.01</v>
      </c>
      <c r="T37" s="77">
        <v>0.45</v>
      </c>
      <c r="U37" s="77">
        <v>0.1</v>
      </c>
    </row>
    <row r="38" spans="2:21">
      <c r="B38" t="s">
        <v>380</v>
      </c>
      <c r="C38" t="s">
        <v>381</v>
      </c>
      <c r="D38" t="s">
        <v>103</v>
      </c>
      <c r="E38" t="s">
        <v>126</v>
      </c>
      <c r="F38" t="s">
        <v>374</v>
      </c>
      <c r="G38" t="s">
        <v>323</v>
      </c>
      <c r="H38" t="s">
        <v>375</v>
      </c>
      <c r="I38" t="s">
        <v>153</v>
      </c>
      <c r="J38" t="s">
        <v>382</v>
      </c>
      <c r="K38" s="77">
        <v>7.46</v>
      </c>
      <c r="L38" t="s">
        <v>105</v>
      </c>
      <c r="M38" s="77">
        <v>3.2</v>
      </c>
      <c r="N38" s="77">
        <v>1.89</v>
      </c>
      <c r="O38" s="77">
        <v>166784</v>
      </c>
      <c r="P38" s="77">
        <v>109.18</v>
      </c>
      <c r="Q38" s="77">
        <v>5.3370899999999999</v>
      </c>
      <c r="R38" s="77">
        <v>187.43186119999999</v>
      </c>
      <c r="S38" s="77">
        <v>0.04</v>
      </c>
      <c r="T38" s="77">
        <v>2.86</v>
      </c>
      <c r="U38" s="77">
        <v>0.65</v>
      </c>
    </row>
    <row r="39" spans="2:21">
      <c r="B39" t="s">
        <v>383</v>
      </c>
      <c r="C39" t="s">
        <v>384</v>
      </c>
      <c r="D39" t="s">
        <v>103</v>
      </c>
      <c r="E39" t="s">
        <v>126</v>
      </c>
      <c r="F39" t="s">
        <v>385</v>
      </c>
      <c r="G39" t="s">
        <v>323</v>
      </c>
      <c r="H39" t="s">
        <v>386</v>
      </c>
      <c r="I39" t="s">
        <v>152</v>
      </c>
      <c r="J39" t="s">
        <v>387</v>
      </c>
      <c r="K39" s="77">
        <v>5.52</v>
      </c>
      <c r="L39" t="s">
        <v>105</v>
      </c>
      <c r="M39" s="77">
        <v>4.75</v>
      </c>
      <c r="N39" s="77">
        <v>1.57</v>
      </c>
      <c r="O39" s="77">
        <v>71047</v>
      </c>
      <c r="P39" s="77">
        <v>144.94999999999999</v>
      </c>
      <c r="Q39" s="77">
        <v>0</v>
      </c>
      <c r="R39" s="77">
        <v>102.98262649999999</v>
      </c>
      <c r="S39" s="77">
        <v>0</v>
      </c>
      <c r="T39" s="77">
        <v>1.57</v>
      </c>
      <c r="U39" s="77">
        <v>0.36</v>
      </c>
    </row>
    <row r="40" spans="2:21">
      <c r="B40" t="s">
        <v>388</v>
      </c>
      <c r="C40" t="s">
        <v>389</v>
      </c>
      <c r="D40" t="s">
        <v>103</v>
      </c>
      <c r="E40" t="s">
        <v>126</v>
      </c>
      <c r="F40" t="s">
        <v>390</v>
      </c>
      <c r="G40" t="s">
        <v>323</v>
      </c>
      <c r="H40" t="s">
        <v>386</v>
      </c>
      <c r="I40" t="s">
        <v>152</v>
      </c>
      <c r="J40" t="s">
        <v>391</v>
      </c>
      <c r="K40" s="77">
        <v>2.98</v>
      </c>
      <c r="L40" t="s">
        <v>105</v>
      </c>
      <c r="M40" s="77">
        <v>5.85</v>
      </c>
      <c r="N40" s="77">
        <v>1.2</v>
      </c>
      <c r="O40" s="77">
        <v>28013</v>
      </c>
      <c r="P40" s="77">
        <v>123.77</v>
      </c>
      <c r="Q40" s="77">
        <v>0</v>
      </c>
      <c r="R40" s="77">
        <v>34.671690099999999</v>
      </c>
      <c r="S40" s="77">
        <v>0</v>
      </c>
      <c r="T40" s="77">
        <v>0.53</v>
      </c>
      <c r="U40" s="77">
        <v>0.12</v>
      </c>
    </row>
    <row r="41" spans="2:21">
      <c r="B41" t="s">
        <v>392</v>
      </c>
      <c r="C41" t="s">
        <v>393</v>
      </c>
      <c r="D41" t="s">
        <v>103</v>
      </c>
      <c r="E41" t="s">
        <v>126</v>
      </c>
      <c r="F41" t="s">
        <v>390</v>
      </c>
      <c r="G41" t="s">
        <v>323</v>
      </c>
      <c r="H41" t="s">
        <v>386</v>
      </c>
      <c r="I41" t="s">
        <v>152</v>
      </c>
      <c r="J41" t="s">
        <v>394</v>
      </c>
      <c r="K41" s="77">
        <v>6.82</v>
      </c>
      <c r="L41" t="s">
        <v>105</v>
      </c>
      <c r="M41" s="77">
        <v>2.2999999999999998</v>
      </c>
      <c r="N41" s="77">
        <v>2.2999999999999998</v>
      </c>
      <c r="O41" s="77">
        <v>18.510000000000002</v>
      </c>
      <c r="P41" s="77">
        <v>101.15</v>
      </c>
      <c r="Q41" s="77">
        <v>4.0999999999999999E-4</v>
      </c>
      <c r="R41" s="77">
        <v>1.8940680000000001E-2</v>
      </c>
      <c r="S41" s="77">
        <v>0</v>
      </c>
      <c r="T41" s="77">
        <v>0</v>
      </c>
      <c r="U41" s="77">
        <v>0</v>
      </c>
    </row>
    <row r="42" spans="2:21">
      <c r="B42" t="s">
        <v>395</v>
      </c>
      <c r="C42" t="s">
        <v>396</v>
      </c>
      <c r="D42" t="s">
        <v>103</v>
      </c>
      <c r="E42" t="s">
        <v>126</v>
      </c>
      <c r="F42" t="s">
        <v>390</v>
      </c>
      <c r="G42" t="s">
        <v>323</v>
      </c>
      <c r="H42" t="s">
        <v>386</v>
      </c>
      <c r="I42" t="s">
        <v>152</v>
      </c>
      <c r="J42" t="s">
        <v>361</v>
      </c>
      <c r="K42" s="77">
        <v>7.37</v>
      </c>
      <c r="L42" t="s">
        <v>105</v>
      </c>
      <c r="M42" s="77">
        <v>2.15</v>
      </c>
      <c r="N42" s="77">
        <v>2.09</v>
      </c>
      <c r="O42" s="77">
        <v>128950.9</v>
      </c>
      <c r="P42" s="77">
        <v>102.2</v>
      </c>
      <c r="Q42" s="77">
        <v>0</v>
      </c>
      <c r="R42" s="77">
        <v>131.78781979999999</v>
      </c>
      <c r="S42" s="77">
        <v>0.02</v>
      </c>
      <c r="T42" s="77">
        <v>2.0099999999999998</v>
      </c>
      <c r="U42" s="77">
        <v>0.45</v>
      </c>
    </row>
    <row r="43" spans="2:21">
      <c r="B43" t="s">
        <v>397</v>
      </c>
      <c r="C43" t="s">
        <v>398</v>
      </c>
      <c r="D43" t="s">
        <v>103</v>
      </c>
      <c r="E43" t="s">
        <v>126</v>
      </c>
      <c r="F43" t="s">
        <v>390</v>
      </c>
      <c r="G43" t="s">
        <v>323</v>
      </c>
      <c r="H43" t="s">
        <v>386</v>
      </c>
      <c r="I43" t="s">
        <v>152</v>
      </c>
      <c r="J43" t="s">
        <v>399</v>
      </c>
      <c r="K43" s="77">
        <v>7.91</v>
      </c>
      <c r="L43" t="s">
        <v>105</v>
      </c>
      <c r="M43" s="77">
        <v>2.35</v>
      </c>
      <c r="N43" s="77">
        <v>2.2400000000000002</v>
      </c>
      <c r="O43" s="77">
        <v>23760</v>
      </c>
      <c r="P43" s="77">
        <v>102.3</v>
      </c>
      <c r="Q43" s="77">
        <v>0</v>
      </c>
      <c r="R43" s="77">
        <v>24.306480000000001</v>
      </c>
      <c r="S43" s="77">
        <v>0.01</v>
      </c>
      <c r="T43" s="77">
        <v>0.37</v>
      </c>
      <c r="U43" s="77">
        <v>0.08</v>
      </c>
    </row>
    <row r="44" spans="2:21">
      <c r="B44" t="s">
        <v>400</v>
      </c>
      <c r="C44" t="s">
        <v>401</v>
      </c>
      <c r="D44" t="s">
        <v>103</v>
      </c>
      <c r="E44" t="s">
        <v>126</v>
      </c>
      <c r="F44" t="s">
        <v>402</v>
      </c>
      <c r="G44" t="s">
        <v>360</v>
      </c>
      <c r="H44" t="s">
        <v>386</v>
      </c>
      <c r="I44" t="s">
        <v>152</v>
      </c>
      <c r="J44" t="s">
        <v>403</v>
      </c>
      <c r="K44" s="77">
        <v>5.58</v>
      </c>
      <c r="L44" t="s">
        <v>105</v>
      </c>
      <c r="M44" s="77">
        <v>1.94</v>
      </c>
      <c r="N44" s="77">
        <v>1.33</v>
      </c>
      <c r="O44" s="77">
        <v>40057</v>
      </c>
      <c r="P44" s="77">
        <v>103.89</v>
      </c>
      <c r="Q44" s="77">
        <v>0</v>
      </c>
      <c r="R44" s="77">
        <v>41.615217299999998</v>
      </c>
      <c r="S44" s="77">
        <v>0.01</v>
      </c>
      <c r="T44" s="77">
        <v>0.63</v>
      </c>
      <c r="U44" s="77">
        <v>0.14000000000000001</v>
      </c>
    </row>
    <row r="45" spans="2:21">
      <c r="B45" t="s">
        <v>404</v>
      </c>
      <c r="C45" t="s">
        <v>405</v>
      </c>
      <c r="D45" t="s">
        <v>103</v>
      </c>
      <c r="E45" t="s">
        <v>126</v>
      </c>
      <c r="F45" t="s">
        <v>406</v>
      </c>
      <c r="G45" t="s">
        <v>323</v>
      </c>
      <c r="H45" t="s">
        <v>386</v>
      </c>
      <c r="I45" t="s">
        <v>152</v>
      </c>
      <c r="J45" t="s">
        <v>407</v>
      </c>
      <c r="K45" s="77">
        <v>8.58</v>
      </c>
      <c r="L45" t="s">
        <v>105</v>
      </c>
      <c r="M45" s="77">
        <v>3.5</v>
      </c>
      <c r="N45" s="77">
        <v>2.14</v>
      </c>
      <c r="O45" s="77">
        <v>53966.65</v>
      </c>
      <c r="P45" s="77">
        <v>114.46</v>
      </c>
      <c r="Q45" s="77">
        <v>0</v>
      </c>
      <c r="R45" s="77">
        <v>61.770227589999998</v>
      </c>
      <c r="S45" s="77">
        <v>0.03</v>
      </c>
      <c r="T45" s="77">
        <v>0.94</v>
      </c>
      <c r="U45" s="77">
        <v>0.21</v>
      </c>
    </row>
    <row r="46" spans="2:21">
      <c r="B46" t="s">
        <v>408</v>
      </c>
      <c r="C46" t="s">
        <v>409</v>
      </c>
      <c r="D46" t="s">
        <v>103</v>
      </c>
      <c r="E46" t="s">
        <v>126</v>
      </c>
      <c r="F46" t="s">
        <v>406</v>
      </c>
      <c r="G46" t="s">
        <v>323</v>
      </c>
      <c r="H46" t="s">
        <v>386</v>
      </c>
      <c r="I46" t="s">
        <v>152</v>
      </c>
      <c r="J46" t="s">
        <v>410</v>
      </c>
      <c r="K46" s="77">
        <v>7.23</v>
      </c>
      <c r="L46" t="s">
        <v>105</v>
      </c>
      <c r="M46" s="77">
        <v>4</v>
      </c>
      <c r="N46" s="77">
        <v>1.73</v>
      </c>
      <c r="O46" s="77">
        <v>5608.7</v>
      </c>
      <c r="P46" s="77">
        <v>118.75</v>
      </c>
      <c r="Q46" s="77">
        <v>0</v>
      </c>
      <c r="R46" s="77">
        <v>6.6603312499999996</v>
      </c>
      <c r="S46" s="77">
        <v>0</v>
      </c>
      <c r="T46" s="77">
        <v>0.1</v>
      </c>
      <c r="U46" s="77">
        <v>0.02</v>
      </c>
    </row>
    <row r="47" spans="2:21">
      <c r="B47" t="s">
        <v>411</v>
      </c>
      <c r="C47" t="s">
        <v>412</v>
      </c>
      <c r="D47" t="s">
        <v>103</v>
      </c>
      <c r="E47" t="s">
        <v>126</v>
      </c>
      <c r="F47" t="s">
        <v>413</v>
      </c>
      <c r="G47" t="s">
        <v>414</v>
      </c>
      <c r="H47" t="s">
        <v>386</v>
      </c>
      <c r="I47" t="s">
        <v>152</v>
      </c>
      <c r="J47" t="s">
        <v>415</v>
      </c>
      <c r="K47" s="77">
        <v>8.84</v>
      </c>
      <c r="L47" t="s">
        <v>105</v>
      </c>
      <c r="M47" s="77">
        <v>5.15</v>
      </c>
      <c r="N47" s="77">
        <v>3.42</v>
      </c>
      <c r="O47" s="77">
        <v>99076</v>
      </c>
      <c r="P47" s="77">
        <v>139.80000000000001</v>
      </c>
      <c r="Q47" s="77">
        <v>0</v>
      </c>
      <c r="R47" s="77">
        <v>138.50824800000001</v>
      </c>
      <c r="S47" s="77">
        <v>0</v>
      </c>
      <c r="T47" s="77">
        <v>2.11</v>
      </c>
      <c r="U47" s="77">
        <v>0.48</v>
      </c>
    </row>
    <row r="48" spans="2:21">
      <c r="B48" t="s">
        <v>416</v>
      </c>
      <c r="C48" t="s">
        <v>417</v>
      </c>
      <c r="D48" t="s">
        <v>103</v>
      </c>
      <c r="E48" t="s">
        <v>126</v>
      </c>
      <c r="F48" t="s">
        <v>418</v>
      </c>
      <c r="G48" t="s">
        <v>323</v>
      </c>
      <c r="H48" t="s">
        <v>386</v>
      </c>
      <c r="I48" t="s">
        <v>152</v>
      </c>
      <c r="J48" t="s">
        <v>419</v>
      </c>
      <c r="K48" s="77">
        <v>0.98</v>
      </c>
      <c r="L48" t="s">
        <v>105</v>
      </c>
      <c r="M48" s="77">
        <v>5.3</v>
      </c>
      <c r="N48" s="77">
        <v>1.07</v>
      </c>
      <c r="O48" s="77">
        <v>59206</v>
      </c>
      <c r="P48" s="77">
        <v>121.87</v>
      </c>
      <c r="Q48" s="77">
        <v>1.83484</v>
      </c>
      <c r="R48" s="77">
        <v>73.989192200000005</v>
      </c>
      <c r="S48" s="77">
        <v>0.01</v>
      </c>
      <c r="T48" s="77">
        <v>1.1299999999999999</v>
      </c>
      <c r="U48" s="77">
        <v>0.26</v>
      </c>
    </row>
    <row r="49" spans="2:21">
      <c r="B49" t="s">
        <v>420</v>
      </c>
      <c r="C49" t="s">
        <v>421</v>
      </c>
      <c r="D49" t="s">
        <v>103</v>
      </c>
      <c r="E49" t="s">
        <v>126</v>
      </c>
      <c r="F49" t="s">
        <v>422</v>
      </c>
      <c r="G49" t="s">
        <v>297</v>
      </c>
      <c r="H49" t="s">
        <v>386</v>
      </c>
      <c r="I49" t="s">
        <v>152</v>
      </c>
      <c r="J49" t="s">
        <v>423</v>
      </c>
      <c r="K49" s="77">
        <v>6.24</v>
      </c>
      <c r="L49" t="s">
        <v>105</v>
      </c>
      <c r="M49" s="77">
        <v>1.5</v>
      </c>
      <c r="N49" s="77">
        <v>1.1299999999999999</v>
      </c>
      <c r="O49" s="77">
        <v>3246</v>
      </c>
      <c r="P49" s="77">
        <v>102.39</v>
      </c>
      <c r="Q49" s="77">
        <v>0</v>
      </c>
      <c r="R49" s="77">
        <v>3.3235793999999999</v>
      </c>
      <c r="S49" s="77">
        <v>0</v>
      </c>
      <c r="T49" s="77">
        <v>0.05</v>
      </c>
      <c r="U49" s="77">
        <v>0.01</v>
      </c>
    </row>
    <row r="50" spans="2:21">
      <c r="B50" t="s">
        <v>424</v>
      </c>
      <c r="C50" t="s">
        <v>425</v>
      </c>
      <c r="D50" t="s">
        <v>103</v>
      </c>
      <c r="E50" t="s">
        <v>126</v>
      </c>
      <c r="F50" t="s">
        <v>422</v>
      </c>
      <c r="G50" t="s">
        <v>297</v>
      </c>
      <c r="H50" t="s">
        <v>386</v>
      </c>
      <c r="I50" t="s">
        <v>152</v>
      </c>
      <c r="J50" t="s">
        <v>426</v>
      </c>
      <c r="K50" s="77">
        <v>2.93</v>
      </c>
      <c r="L50" t="s">
        <v>105</v>
      </c>
      <c r="M50" s="77">
        <v>3.55</v>
      </c>
      <c r="N50" s="77">
        <v>0.72</v>
      </c>
      <c r="O50" s="77">
        <v>68837.87</v>
      </c>
      <c r="P50" s="77">
        <v>120.06</v>
      </c>
      <c r="Q50" s="77">
        <v>0</v>
      </c>
      <c r="R50" s="77">
        <v>82.646746722000003</v>
      </c>
      <c r="S50" s="77">
        <v>0.01</v>
      </c>
      <c r="T50" s="77">
        <v>1.26</v>
      </c>
      <c r="U50" s="77">
        <v>0.28999999999999998</v>
      </c>
    </row>
    <row r="51" spans="2:21">
      <c r="B51" t="s">
        <v>427</v>
      </c>
      <c r="C51" t="s">
        <v>428</v>
      </c>
      <c r="D51" t="s">
        <v>103</v>
      </c>
      <c r="E51" t="s">
        <v>126</v>
      </c>
      <c r="F51" t="s">
        <v>422</v>
      </c>
      <c r="G51" t="s">
        <v>297</v>
      </c>
      <c r="H51" t="s">
        <v>386</v>
      </c>
      <c r="I51" t="s">
        <v>152</v>
      </c>
      <c r="J51" t="s">
        <v>429</v>
      </c>
      <c r="K51" s="77">
        <v>1.87</v>
      </c>
      <c r="L51" t="s">
        <v>105</v>
      </c>
      <c r="M51" s="77">
        <v>4.6500000000000004</v>
      </c>
      <c r="N51" s="77">
        <v>0.66</v>
      </c>
      <c r="O51" s="77">
        <v>20045</v>
      </c>
      <c r="P51" s="77">
        <v>132.02000000000001</v>
      </c>
      <c r="Q51" s="77">
        <v>0</v>
      </c>
      <c r="R51" s="77">
        <v>26.463408999999999</v>
      </c>
      <c r="S51" s="77">
        <v>0</v>
      </c>
      <c r="T51" s="77">
        <v>0.4</v>
      </c>
      <c r="U51" s="77">
        <v>0.09</v>
      </c>
    </row>
    <row r="52" spans="2:21">
      <c r="B52" t="s">
        <v>430</v>
      </c>
      <c r="C52" t="s">
        <v>431</v>
      </c>
      <c r="D52" t="s">
        <v>103</v>
      </c>
      <c r="E52" t="s">
        <v>126</v>
      </c>
      <c r="F52" t="s">
        <v>432</v>
      </c>
      <c r="G52" t="s">
        <v>433</v>
      </c>
      <c r="H52" t="s">
        <v>386</v>
      </c>
      <c r="I52" t="s">
        <v>152</v>
      </c>
      <c r="J52" t="s">
        <v>434</v>
      </c>
      <c r="K52" s="77">
        <v>5.37</v>
      </c>
      <c r="L52" t="s">
        <v>105</v>
      </c>
      <c r="M52" s="77">
        <v>3.85</v>
      </c>
      <c r="N52" s="77">
        <v>1.33</v>
      </c>
      <c r="O52" s="77">
        <v>8410</v>
      </c>
      <c r="P52" s="77">
        <v>117.82</v>
      </c>
      <c r="Q52" s="77">
        <v>0</v>
      </c>
      <c r="R52" s="77">
        <v>9.9086619999999996</v>
      </c>
      <c r="S52" s="77">
        <v>0</v>
      </c>
      <c r="T52" s="77">
        <v>0.15</v>
      </c>
      <c r="U52" s="77">
        <v>0.03</v>
      </c>
    </row>
    <row r="53" spans="2:21">
      <c r="B53" t="s">
        <v>435</v>
      </c>
      <c r="C53" t="s">
        <v>436</v>
      </c>
      <c r="D53" t="s">
        <v>103</v>
      </c>
      <c r="E53" t="s">
        <v>126</v>
      </c>
      <c r="F53" t="s">
        <v>432</v>
      </c>
      <c r="G53" t="s">
        <v>433</v>
      </c>
      <c r="H53" t="s">
        <v>386</v>
      </c>
      <c r="I53" t="s">
        <v>152</v>
      </c>
      <c r="J53" t="s">
        <v>437</v>
      </c>
      <c r="K53" s="77">
        <v>6.18</v>
      </c>
      <c r="L53" t="s">
        <v>105</v>
      </c>
      <c r="M53" s="77">
        <v>3.85</v>
      </c>
      <c r="N53" s="77">
        <v>1.57</v>
      </c>
      <c r="O53" s="77">
        <v>5846</v>
      </c>
      <c r="P53" s="77">
        <v>118.43</v>
      </c>
      <c r="Q53" s="77">
        <v>0</v>
      </c>
      <c r="R53" s="77">
        <v>6.9234178000000002</v>
      </c>
      <c r="S53" s="77">
        <v>0</v>
      </c>
      <c r="T53" s="77">
        <v>0.11</v>
      </c>
      <c r="U53" s="77">
        <v>0.02</v>
      </c>
    </row>
    <row r="54" spans="2:21">
      <c r="B54" t="s">
        <v>438</v>
      </c>
      <c r="C54" t="s">
        <v>439</v>
      </c>
      <c r="D54" t="s">
        <v>103</v>
      </c>
      <c r="E54" t="s">
        <v>126</v>
      </c>
      <c r="F54" t="s">
        <v>432</v>
      </c>
      <c r="G54" t="s">
        <v>433</v>
      </c>
      <c r="H54" t="s">
        <v>386</v>
      </c>
      <c r="I54" t="s">
        <v>152</v>
      </c>
      <c r="J54" t="s">
        <v>426</v>
      </c>
      <c r="K54" s="77">
        <v>3.67</v>
      </c>
      <c r="L54" t="s">
        <v>105</v>
      </c>
      <c r="M54" s="77">
        <v>3.9</v>
      </c>
      <c r="N54" s="77">
        <v>0.94</v>
      </c>
      <c r="O54" s="77">
        <v>7985</v>
      </c>
      <c r="P54" s="77">
        <v>120.37</v>
      </c>
      <c r="Q54" s="77">
        <v>0</v>
      </c>
      <c r="R54" s="77">
        <v>9.6115445000000008</v>
      </c>
      <c r="S54" s="77">
        <v>0</v>
      </c>
      <c r="T54" s="77">
        <v>0.15</v>
      </c>
      <c r="U54" s="77">
        <v>0.03</v>
      </c>
    </row>
    <row r="55" spans="2:21">
      <c r="B55" t="s">
        <v>440</v>
      </c>
      <c r="C55" t="s">
        <v>441</v>
      </c>
      <c r="D55" t="s">
        <v>103</v>
      </c>
      <c r="E55" t="s">
        <v>126</v>
      </c>
      <c r="F55" t="s">
        <v>442</v>
      </c>
      <c r="G55" t="s">
        <v>433</v>
      </c>
      <c r="H55" t="s">
        <v>386</v>
      </c>
      <c r="I55" t="s">
        <v>152</v>
      </c>
      <c r="J55" t="s">
        <v>434</v>
      </c>
      <c r="K55" s="77">
        <v>3.78</v>
      </c>
      <c r="L55" t="s">
        <v>105</v>
      </c>
      <c r="M55" s="77">
        <v>3.75</v>
      </c>
      <c r="N55" s="77">
        <v>1.1599999999999999</v>
      </c>
      <c r="O55" s="77">
        <v>62749</v>
      </c>
      <c r="P55" s="77">
        <v>119.79</v>
      </c>
      <c r="Q55" s="77">
        <v>0</v>
      </c>
      <c r="R55" s="77">
        <v>75.167027099999999</v>
      </c>
      <c r="S55" s="77">
        <v>0.01</v>
      </c>
      <c r="T55" s="77">
        <v>1.1499999999999999</v>
      </c>
      <c r="U55" s="77">
        <v>0.26</v>
      </c>
    </row>
    <row r="56" spans="2:21">
      <c r="B56" t="s">
        <v>443</v>
      </c>
      <c r="C56" t="s">
        <v>444</v>
      </c>
      <c r="D56" t="s">
        <v>103</v>
      </c>
      <c r="E56" t="s">
        <v>126</v>
      </c>
      <c r="F56" t="s">
        <v>442</v>
      </c>
      <c r="G56" t="s">
        <v>433</v>
      </c>
      <c r="H56" t="s">
        <v>375</v>
      </c>
      <c r="I56" t="s">
        <v>153</v>
      </c>
      <c r="J56" t="s">
        <v>445</v>
      </c>
      <c r="K56" s="77">
        <v>7.32</v>
      </c>
      <c r="L56" t="s">
        <v>105</v>
      </c>
      <c r="M56" s="77">
        <v>2.48</v>
      </c>
      <c r="N56" s="77">
        <v>1.76</v>
      </c>
      <c r="O56" s="77">
        <v>8418</v>
      </c>
      <c r="P56" s="77">
        <v>106.15</v>
      </c>
      <c r="Q56" s="77">
        <v>0</v>
      </c>
      <c r="R56" s="77">
        <v>8.9357070000000007</v>
      </c>
      <c r="S56" s="77">
        <v>0</v>
      </c>
      <c r="T56" s="77">
        <v>0.14000000000000001</v>
      </c>
      <c r="U56" s="77">
        <v>0.03</v>
      </c>
    </row>
    <row r="57" spans="2:21">
      <c r="B57" t="s">
        <v>446</v>
      </c>
      <c r="C57" t="s">
        <v>447</v>
      </c>
      <c r="D57" t="s">
        <v>103</v>
      </c>
      <c r="E57" t="s">
        <v>126</v>
      </c>
      <c r="F57" t="s">
        <v>448</v>
      </c>
      <c r="G57" t="s">
        <v>433</v>
      </c>
      <c r="H57" t="s">
        <v>386</v>
      </c>
      <c r="I57" t="s">
        <v>152</v>
      </c>
      <c r="J57" t="s">
        <v>333</v>
      </c>
      <c r="K57" s="77">
        <v>2.17</v>
      </c>
      <c r="L57" t="s">
        <v>105</v>
      </c>
      <c r="M57" s="77">
        <v>3.6</v>
      </c>
      <c r="N57" s="77">
        <v>0.76</v>
      </c>
      <c r="O57" s="77">
        <v>25000</v>
      </c>
      <c r="P57" s="77">
        <v>113.73</v>
      </c>
      <c r="Q57" s="77">
        <v>0</v>
      </c>
      <c r="R57" s="77">
        <v>28.432500000000001</v>
      </c>
      <c r="S57" s="77">
        <v>0.01</v>
      </c>
      <c r="T57" s="77">
        <v>0.43</v>
      </c>
      <c r="U57" s="77">
        <v>0.1</v>
      </c>
    </row>
    <row r="58" spans="2:21">
      <c r="B58" t="s">
        <v>449</v>
      </c>
      <c r="C58" t="s">
        <v>450</v>
      </c>
      <c r="D58" t="s">
        <v>103</v>
      </c>
      <c r="E58" t="s">
        <v>126</v>
      </c>
      <c r="F58" t="s">
        <v>448</v>
      </c>
      <c r="G58" t="s">
        <v>433</v>
      </c>
      <c r="H58" t="s">
        <v>375</v>
      </c>
      <c r="I58" t="s">
        <v>153</v>
      </c>
      <c r="J58" t="s">
        <v>451</v>
      </c>
      <c r="K58" s="77">
        <v>8.4600000000000009</v>
      </c>
      <c r="L58" t="s">
        <v>105</v>
      </c>
      <c r="M58" s="77">
        <v>2.25</v>
      </c>
      <c r="N58" s="77">
        <v>1.95</v>
      </c>
      <c r="O58" s="77">
        <v>16656</v>
      </c>
      <c r="P58" s="77">
        <v>103.82</v>
      </c>
      <c r="Q58" s="77">
        <v>0</v>
      </c>
      <c r="R58" s="77">
        <v>17.2922592</v>
      </c>
      <c r="S58" s="77">
        <v>0</v>
      </c>
      <c r="T58" s="77">
        <v>0.26</v>
      </c>
      <c r="U58" s="77">
        <v>0.06</v>
      </c>
    </row>
    <row r="59" spans="2:21">
      <c r="B59" t="s">
        <v>452</v>
      </c>
      <c r="C59" t="s">
        <v>453</v>
      </c>
      <c r="D59" t="s">
        <v>103</v>
      </c>
      <c r="E59" t="s">
        <v>126</v>
      </c>
      <c r="F59" t="s">
        <v>454</v>
      </c>
      <c r="G59" t="s">
        <v>323</v>
      </c>
      <c r="H59" t="s">
        <v>455</v>
      </c>
      <c r="I59" t="s">
        <v>153</v>
      </c>
      <c r="J59" t="s">
        <v>456</v>
      </c>
      <c r="K59" s="77">
        <v>6.52</v>
      </c>
      <c r="L59" t="s">
        <v>105</v>
      </c>
      <c r="M59" s="77">
        <v>1.34</v>
      </c>
      <c r="N59" s="77">
        <v>1.6</v>
      </c>
      <c r="O59" s="77">
        <v>38529.15</v>
      </c>
      <c r="P59" s="77">
        <v>99.13</v>
      </c>
      <c r="Q59" s="77">
        <v>0</v>
      </c>
      <c r="R59" s="77">
        <v>38.193946394999998</v>
      </c>
      <c r="S59" s="77">
        <v>0.01</v>
      </c>
      <c r="T59" s="77">
        <v>0.57999999999999996</v>
      </c>
      <c r="U59" s="77">
        <v>0.13</v>
      </c>
    </row>
    <row r="60" spans="2:21">
      <c r="B60" t="s">
        <v>457</v>
      </c>
      <c r="C60" t="s">
        <v>458</v>
      </c>
      <c r="D60" t="s">
        <v>103</v>
      </c>
      <c r="E60" t="s">
        <v>126</v>
      </c>
      <c r="F60" t="s">
        <v>454</v>
      </c>
      <c r="G60" t="s">
        <v>323</v>
      </c>
      <c r="H60" t="s">
        <v>459</v>
      </c>
      <c r="I60" t="s">
        <v>152</v>
      </c>
      <c r="J60" t="s">
        <v>460</v>
      </c>
      <c r="K60" s="77">
        <v>1.21</v>
      </c>
      <c r="L60" t="s">
        <v>105</v>
      </c>
      <c r="M60" s="77">
        <v>4.8499999999999996</v>
      </c>
      <c r="N60" s="77">
        <v>1.08</v>
      </c>
      <c r="O60" s="77">
        <v>585.33000000000004</v>
      </c>
      <c r="P60" s="77">
        <v>127.85</v>
      </c>
      <c r="Q60" s="77">
        <v>0</v>
      </c>
      <c r="R60" s="77">
        <v>0.74834440499999999</v>
      </c>
      <c r="S60" s="77">
        <v>0</v>
      </c>
      <c r="T60" s="77">
        <v>0.01</v>
      </c>
      <c r="U60" s="77">
        <v>0</v>
      </c>
    </row>
    <row r="61" spans="2:21">
      <c r="B61" t="s">
        <v>461</v>
      </c>
      <c r="C61" t="s">
        <v>462</v>
      </c>
      <c r="D61" t="s">
        <v>103</v>
      </c>
      <c r="E61" t="s">
        <v>126</v>
      </c>
      <c r="F61" t="s">
        <v>454</v>
      </c>
      <c r="G61" t="s">
        <v>323</v>
      </c>
      <c r="H61" t="s">
        <v>455</v>
      </c>
      <c r="I61" t="s">
        <v>153</v>
      </c>
      <c r="J61" t="s">
        <v>463</v>
      </c>
      <c r="K61" s="77">
        <v>5.78</v>
      </c>
      <c r="L61" t="s">
        <v>105</v>
      </c>
      <c r="M61" s="77">
        <v>2.5</v>
      </c>
      <c r="N61" s="77">
        <v>1.73</v>
      </c>
      <c r="O61" s="77">
        <v>48253.01</v>
      </c>
      <c r="P61" s="77">
        <v>104.57</v>
      </c>
      <c r="Q61" s="77">
        <v>0</v>
      </c>
      <c r="R61" s="77">
        <v>50.458172556999997</v>
      </c>
      <c r="S61" s="77">
        <v>0.01</v>
      </c>
      <c r="T61" s="77">
        <v>0.77</v>
      </c>
      <c r="U61" s="77">
        <v>0.17</v>
      </c>
    </row>
    <row r="62" spans="2:21">
      <c r="B62" t="s">
        <v>464</v>
      </c>
      <c r="C62" t="s">
        <v>465</v>
      </c>
      <c r="D62" t="s">
        <v>103</v>
      </c>
      <c r="E62" t="s">
        <v>126</v>
      </c>
      <c r="F62" t="s">
        <v>332</v>
      </c>
      <c r="G62" t="s">
        <v>297</v>
      </c>
      <c r="H62" t="s">
        <v>459</v>
      </c>
      <c r="I62" t="s">
        <v>152</v>
      </c>
      <c r="J62" t="s">
        <v>466</v>
      </c>
      <c r="K62" s="77">
        <v>3.83</v>
      </c>
      <c r="L62" t="s">
        <v>105</v>
      </c>
      <c r="M62" s="77">
        <v>2.8</v>
      </c>
      <c r="N62" s="77">
        <v>1.63</v>
      </c>
      <c r="O62" s="77">
        <v>1</v>
      </c>
      <c r="P62" s="77">
        <v>5268000</v>
      </c>
      <c r="Q62" s="77">
        <v>0</v>
      </c>
      <c r="R62" s="77">
        <v>52.68</v>
      </c>
      <c r="S62" s="77">
        <v>0</v>
      </c>
      <c r="T62" s="77">
        <v>0.8</v>
      </c>
      <c r="U62" s="77">
        <v>0.18</v>
      </c>
    </row>
    <row r="63" spans="2:21">
      <c r="B63" t="s">
        <v>467</v>
      </c>
      <c r="C63" t="s">
        <v>468</v>
      </c>
      <c r="D63" t="s">
        <v>103</v>
      </c>
      <c r="E63" t="s">
        <v>126</v>
      </c>
      <c r="F63" t="s">
        <v>469</v>
      </c>
      <c r="G63" t="s">
        <v>323</v>
      </c>
      <c r="H63" t="s">
        <v>455</v>
      </c>
      <c r="I63" t="s">
        <v>153</v>
      </c>
      <c r="J63" t="s">
        <v>470</v>
      </c>
      <c r="K63" s="77">
        <v>7</v>
      </c>
      <c r="L63" t="s">
        <v>105</v>
      </c>
      <c r="M63" s="77">
        <v>1.58</v>
      </c>
      <c r="N63" s="77">
        <v>1.78</v>
      </c>
      <c r="O63" s="77">
        <v>23904.85</v>
      </c>
      <c r="P63" s="77">
        <v>99.36</v>
      </c>
      <c r="Q63" s="77">
        <v>0</v>
      </c>
      <c r="R63" s="77">
        <v>23.75185896</v>
      </c>
      <c r="S63" s="77">
        <v>0.01</v>
      </c>
      <c r="T63" s="77">
        <v>0.36</v>
      </c>
      <c r="U63" s="77">
        <v>0.08</v>
      </c>
    </row>
    <row r="64" spans="2:21">
      <c r="B64" t="s">
        <v>471</v>
      </c>
      <c r="C64" t="s">
        <v>472</v>
      </c>
      <c r="D64" t="s">
        <v>103</v>
      </c>
      <c r="E64" t="s">
        <v>126</v>
      </c>
      <c r="F64" t="s">
        <v>473</v>
      </c>
      <c r="G64" t="s">
        <v>323</v>
      </c>
      <c r="H64" t="s">
        <v>455</v>
      </c>
      <c r="I64" t="s">
        <v>153</v>
      </c>
      <c r="J64" t="s">
        <v>474</v>
      </c>
      <c r="K64" s="77">
        <v>5.03</v>
      </c>
      <c r="L64" t="s">
        <v>105</v>
      </c>
      <c r="M64" s="77">
        <v>2.74</v>
      </c>
      <c r="N64" s="77">
        <v>1.43</v>
      </c>
      <c r="O64" s="77">
        <v>6847.83</v>
      </c>
      <c r="P64" s="77">
        <v>107.19</v>
      </c>
      <c r="Q64" s="77">
        <v>0</v>
      </c>
      <c r="R64" s="77">
        <v>7.3401889770000004</v>
      </c>
      <c r="S64" s="77">
        <v>0</v>
      </c>
      <c r="T64" s="77">
        <v>0.11</v>
      </c>
      <c r="U64" s="77">
        <v>0.03</v>
      </c>
    </row>
    <row r="65" spans="2:21">
      <c r="B65" t="s">
        <v>475</v>
      </c>
      <c r="C65" t="s">
        <v>476</v>
      </c>
      <c r="D65" t="s">
        <v>103</v>
      </c>
      <c r="E65" t="s">
        <v>126</v>
      </c>
      <c r="F65" t="s">
        <v>473</v>
      </c>
      <c r="G65" t="s">
        <v>323</v>
      </c>
      <c r="H65" t="s">
        <v>455</v>
      </c>
      <c r="I65" t="s">
        <v>153</v>
      </c>
      <c r="J65" t="s">
        <v>477</v>
      </c>
      <c r="K65" s="77">
        <v>6.88</v>
      </c>
      <c r="L65" t="s">
        <v>105</v>
      </c>
      <c r="M65" s="77">
        <v>1.96</v>
      </c>
      <c r="N65" s="77">
        <v>2.06</v>
      </c>
      <c r="O65" s="77">
        <v>11000</v>
      </c>
      <c r="P65" s="77">
        <v>99.9</v>
      </c>
      <c r="Q65" s="77">
        <v>0</v>
      </c>
      <c r="R65" s="77">
        <v>10.989000000000001</v>
      </c>
      <c r="S65" s="77">
        <v>0</v>
      </c>
      <c r="T65" s="77">
        <v>0.17</v>
      </c>
      <c r="U65" s="77">
        <v>0.04</v>
      </c>
    </row>
    <row r="66" spans="2:21">
      <c r="B66" t="s">
        <v>478</v>
      </c>
      <c r="C66" t="s">
        <v>479</v>
      </c>
      <c r="D66" t="s">
        <v>103</v>
      </c>
      <c r="E66" t="s">
        <v>126</v>
      </c>
      <c r="F66" t="s">
        <v>480</v>
      </c>
      <c r="G66" t="s">
        <v>323</v>
      </c>
      <c r="H66" t="s">
        <v>459</v>
      </c>
      <c r="I66" t="s">
        <v>152</v>
      </c>
      <c r="J66" t="s">
        <v>481</v>
      </c>
      <c r="K66" s="77">
        <v>6.45</v>
      </c>
      <c r="L66" t="s">
        <v>105</v>
      </c>
      <c r="M66" s="77">
        <v>1.6</v>
      </c>
      <c r="N66" s="77">
        <v>1.64</v>
      </c>
      <c r="O66" s="77">
        <v>10000</v>
      </c>
      <c r="P66" s="77">
        <v>100.83</v>
      </c>
      <c r="Q66" s="77">
        <v>0</v>
      </c>
      <c r="R66" s="77">
        <v>10.083</v>
      </c>
      <c r="S66" s="77">
        <v>0.01</v>
      </c>
      <c r="T66" s="77">
        <v>0.15</v>
      </c>
      <c r="U66" s="77">
        <v>0.03</v>
      </c>
    </row>
    <row r="67" spans="2:21">
      <c r="B67" t="s">
        <v>482</v>
      </c>
      <c r="C67" t="s">
        <v>483</v>
      </c>
      <c r="D67" t="s">
        <v>103</v>
      </c>
      <c r="E67" t="s">
        <v>126</v>
      </c>
      <c r="F67" t="s">
        <v>484</v>
      </c>
      <c r="G67" t="s">
        <v>323</v>
      </c>
      <c r="H67" t="s">
        <v>485</v>
      </c>
      <c r="I67" t="s">
        <v>152</v>
      </c>
      <c r="J67" t="s">
        <v>486</v>
      </c>
      <c r="K67" s="77">
        <v>2.78</v>
      </c>
      <c r="L67" t="s">
        <v>105</v>
      </c>
      <c r="M67" s="77">
        <v>4.5999999999999996</v>
      </c>
      <c r="N67" s="77">
        <v>1.24</v>
      </c>
      <c r="O67" s="77">
        <v>16768.59</v>
      </c>
      <c r="P67" s="77">
        <v>110.85</v>
      </c>
      <c r="Q67" s="77">
        <v>0</v>
      </c>
      <c r="R67" s="77">
        <v>18.587982015000001</v>
      </c>
      <c r="S67" s="77">
        <v>0</v>
      </c>
      <c r="T67" s="77">
        <v>0.28000000000000003</v>
      </c>
      <c r="U67" s="77">
        <v>0.06</v>
      </c>
    </row>
    <row r="68" spans="2:21">
      <c r="B68" t="s">
        <v>487</v>
      </c>
      <c r="C68" t="s">
        <v>488</v>
      </c>
      <c r="D68" t="s">
        <v>103</v>
      </c>
      <c r="E68" t="s">
        <v>126</v>
      </c>
      <c r="F68" t="s">
        <v>484</v>
      </c>
      <c r="G68" t="s">
        <v>323</v>
      </c>
      <c r="H68" t="s">
        <v>485</v>
      </c>
      <c r="I68" t="s">
        <v>152</v>
      </c>
      <c r="J68" t="s">
        <v>489</v>
      </c>
      <c r="K68" s="77">
        <v>6.29</v>
      </c>
      <c r="L68" t="s">
        <v>105</v>
      </c>
      <c r="M68" s="77">
        <v>3.06</v>
      </c>
      <c r="N68" s="77">
        <v>2.3199999999999998</v>
      </c>
      <c r="O68" s="77">
        <v>11000</v>
      </c>
      <c r="P68" s="77">
        <v>105.19</v>
      </c>
      <c r="Q68" s="77">
        <v>0.16897000000000001</v>
      </c>
      <c r="R68" s="77">
        <v>11.73987</v>
      </c>
      <c r="S68" s="77">
        <v>0.01</v>
      </c>
      <c r="T68" s="77">
        <v>0.18</v>
      </c>
      <c r="U68" s="77">
        <v>0.04</v>
      </c>
    </row>
    <row r="69" spans="2:21">
      <c r="B69" t="s">
        <v>490</v>
      </c>
      <c r="C69" t="s">
        <v>491</v>
      </c>
      <c r="D69" t="s">
        <v>103</v>
      </c>
      <c r="E69" t="s">
        <v>126</v>
      </c>
      <c r="F69" t="s">
        <v>367</v>
      </c>
      <c r="G69" t="s">
        <v>297</v>
      </c>
      <c r="H69" t="s">
        <v>485</v>
      </c>
      <c r="I69" t="s">
        <v>152</v>
      </c>
      <c r="J69" t="s">
        <v>492</v>
      </c>
      <c r="K69" s="77">
        <v>4.09</v>
      </c>
      <c r="L69" t="s">
        <v>105</v>
      </c>
      <c r="M69" s="77">
        <v>5.0999999999999996</v>
      </c>
      <c r="N69" s="77">
        <v>1.34</v>
      </c>
      <c r="O69" s="77">
        <v>26182</v>
      </c>
      <c r="P69" s="77">
        <v>139.94</v>
      </c>
      <c r="Q69" s="77">
        <v>0.40128999999999998</v>
      </c>
      <c r="R69" s="77">
        <v>37.040380800000001</v>
      </c>
      <c r="S69" s="77">
        <v>0</v>
      </c>
      <c r="T69" s="77">
        <v>0.56000000000000005</v>
      </c>
      <c r="U69" s="77">
        <v>0.13</v>
      </c>
    </row>
    <row r="70" spans="2:21">
      <c r="B70" t="s">
        <v>493</v>
      </c>
      <c r="C70" t="s">
        <v>494</v>
      </c>
      <c r="D70" t="s">
        <v>103</v>
      </c>
      <c r="E70" t="s">
        <v>126</v>
      </c>
      <c r="F70" t="s">
        <v>495</v>
      </c>
      <c r="G70" t="s">
        <v>323</v>
      </c>
      <c r="H70" t="s">
        <v>485</v>
      </c>
      <c r="I70" t="s">
        <v>152</v>
      </c>
      <c r="J70" t="s">
        <v>492</v>
      </c>
      <c r="K70" s="77">
        <v>2.34</v>
      </c>
      <c r="L70" t="s">
        <v>105</v>
      </c>
      <c r="M70" s="77">
        <v>4.4000000000000004</v>
      </c>
      <c r="N70" s="77">
        <v>0.87</v>
      </c>
      <c r="O70" s="77">
        <v>44615.17</v>
      </c>
      <c r="P70" s="77">
        <v>110.21</v>
      </c>
      <c r="Q70" s="77">
        <v>1.0136000000000001</v>
      </c>
      <c r="R70" s="77">
        <v>50.183978857</v>
      </c>
      <c r="S70" s="77">
        <v>0.03</v>
      </c>
      <c r="T70" s="77">
        <v>0.77</v>
      </c>
      <c r="U70" s="77">
        <v>0.17</v>
      </c>
    </row>
    <row r="71" spans="2:21">
      <c r="B71" t="s">
        <v>496</v>
      </c>
      <c r="C71" t="s">
        <v>497</v>
      </c>
      <c r="D71" t="s">
        <v>103</v>
      </c>
      <c r="E71" t="s">
        <v>126</v>
      </c>
      <c r="F71" t="s">
        <v>498</v>
      </c>
      <c r="G71" t="s">
        <v>323</v>
      </c>
      <c r="H71" t="s">
        <v>499</v>
      </c>
      <c r="I71" t="s">
        <v>153</v>
      </c>
      <c r="J71" t="s">
        <v>500</v>
      </c>
      <c r="K71" s="77">
        <v>1.47</v>
      </c>
      <c r="L71" t="s">
        <v>105</v>
      </c>
      <c r="M71" s="77">
        <v>5.6</v>
      </c>
      <c r="N71" s="77">
        <v>1.1499999999999999</v>
      </c>
      <c r="O71" s="77">
        <v>7999</v>
      </c>
      <c r="P71" s="77">
        <v>112.32</v>
      </c>
      <c r="Q71" s="77">
        <v>0.23601</v>
      </c>
      <c r="R71" s="77">
        <v>9.2204867999999998</v>
      </c>
      <c r="S71" s="77">
        <v>0</v>
      </c>
      <c r="T71" s="77">
        <v>0.14000000000000001</v>
      </c>
      <c r="U71" s="77">
        <v>0.03</v>
      </c>
    </row>
    <row r="72" spans="2:21">
      <c r="B72" t="s">
        <v>501</v>
      </c>
      <c r="C72" t="s">
        <v>502</v>
      </c>
      <c r="D72" t="s">
        <v>103</v>
      </c>
      <c r="E72" t="s">
        <v>126</v>
      </c>
      <c r="F72" t="s">
        <v>503</v>
      </c>
      <c r="G72" t="s">
        <v>297</v>
      </c>
      <c r="H72" t="s">
        <v>504</v>
      </c>
      <c r="I72" t="s">
        <v>152</v>
      </c>
      <c r="J72" t="s">
        <v>426</v>
      </c>
      <c r="K72" s="77">
        <v>2.91</v>
      </c>
      <c r="L72" t="s">
        <v>105</v>
      </c>
      <c r="M72" s="77">
        <v>2.4</v>
      </c>
      <c r="N72" s="77">
        <v>1.04</v>
      </c>
      <c r="O72" s="77">
        <v>2433</v>
      </c>
      <c r="P72" s="77">
        <v>105.35</v>
      </c>
      <c r="Q72" s="77">
        <v>2.9569999999999999E-2</v>
      </c>
      <c r="R72" s="77">
        <v>2.5927354999999999</v>
      </c>
      <c r="S72" s="77">
        <v>0</v>
      </c>
      <c r="T72" s="77">
        <v>0.04</v>
      </c>
      <c r="U72" s="77">
        <v>0.01</v>
      </c>
    </row>
    <row r="73" spans="2:21">
      <c r="B73" t="s">
        <v>505</v>
      </c>
      <c r="C73" t="s">
        <v>506</v>
      </c>
      <c r="D73" t="s">
        <v>103</v>
      </c>
      <c r="E73" t="s">
        <v>126</v>
      </c>
      <c r="F73" t="s">
        <v>507</v>
      </c>
      <c r="G73" t="s">
        <v>323</v>
      </c>
      <c r="H73" t="s">
        <v>499</v>
      </c>
      <c r="I73" t="s">
        <v>153</v>
      </c>
      <c r="J73" t="s">
        <v>508</v>
      </c>
      <c r="K73" s="77">
        <v>0.01</v>
      </c>
      <c r="L73" t="s">
        <v>105</v>
      </c>
      <c r="M73" s="77">
        <v>7</v>
      </c>
      <c r="N73" s="77">
        <v>7.76</v>
      </c>
      <c r="O73" s="77">
        <v>17302.25</v>
      </c>
      <c r="P73" s="77">
        <v>122.22</v>
      </c>
      <c r="Q73" s="77">
        <v>0</v>
      </c>
      <c r="R73" s="77">
        <v>17.711030000000001</v>
      </c>
      <c r="S73" s="77">
        <v>0</v>
      </c>
      <c r="T73" s="77">
        <v>0.27</v>
      </c>
      <c r="U73" s="77">
        <v>0.06</v>
      </c>
    </row>
    <row r="74" spans="2:21">
      <c r="B74" t="s">
        <v>509</v>
      </c>
      <c r="C74" t="s">
        <v>506</v>
      </c>
      <c r="D74" t="s">
        <v>103</v>
      </c>
      <c r="E74" t="s">
        <v>126</v>
      </c>
      <c r="F74" t="s">
        <v>507</v>
      </c>
      <c r="G74" t="s">
        <v>323</v>
      </c>
      <c r="H74" t="s">
        <v>499</v>
      </c>
      <c r="I74" t="s">
        <v>153</v>
      </c>
      <c r="K74" s="77">
        <v>0.01</v>
      </c>
      <c r="L74" t="s">
        <v>105</v>
      </c>
      <c r="M74" s="77">
        <v>7</v>
      </c>
      <c r="N74" s="77">
        <v>7.76</v>
      </c>
      <c r="O74" s="77">
        <v>0</v>
      </c>
      <c r="P74" s="77">
        <v>0</v>
      </c>
      <c r="Q74" s="77">
        <v>0</v>
      </c>
      <c r="R74" s="77">
        <v>3.4401099999999998</v>
      </c>
      <c r="S74" s="77">
        <v>0</v>
      </c>
      <c r="T74" s="77">
        <v>0.05</v>
      </c>
      <c r="U74" s="77">
        <v>0.01</v>
      </c>
    </row>
    <row r="75" spans="2:21">
      <c r="B75" t="s">
        <v>510</v>
      </c>
      <c r="C75" t="s">
        <v>511</v>
      </c>
      <c r="D75" t="s">
        <v>103</v>
      </c>
      <c r="E75" t="s">
        <v>126</v>
      </c>
      <c r="F75" t="s">
        <v>512</v>
      </c>
      <c r="G75" t="s">
        <v>323</v>
      </c>
      <c r="H75" t="s">
        <v>504</v>
      </c>
      <c r="I75" t="s">
        <v>152</v>
      </c>
      <c r="J75" t="s">
        <v>513</v>
      </c>
      <c r="K75" s="77">
        <v>5.92</v>
      </c>
      <c r="L75" t="s">
        <v>105</v>
      </c>
      <c r="M75" s="77">
        <v>3.7</v>
      </c>
      <c r="N75" s="77">
        <v>2.5299999999999998</v>
      </c>
      <c r="O75" s="77">
        <v>59935</v>
      </c>
      <c r="P75" s="77">
        <v>106.69</v>
      </c>
      <c r="Q75" s="77">
        <v>4.10555</v>
      </c>
      <c r="R75" s="77">
        <v>64.852968924999999</v>
      </c>
      <c r="S75" s="77">
        <v>0.01</v>
      </c>
      <c r="T75" s="77">
        <v>0.99</v>
      </c>
      <c r="U75" s="77">
        <v>0.22</v>
      </c>
    </row>
    <row r="76" spans="2:21">
      <c r="B76" t="s">
        <v>514</v>
      </c>
      <c r="C76" t="s">
        <v>515</v>
      </c>
      <c r="D76" t="s">
        <v>103</v>
      </c>
      <c r="E76" t="s">
        <v>126</v>
      </c>
      <c r="F76" t="s">
        <v>512</v>
      </c>
      <c r="G76" t="s">
        <v>323</v>
      </c>
      <c r="H76" t="s">
        <v>504</v>
      </c>
      <c r="I76" t="s">
        <v>152</v>
      </c>
      <c r="J76" t="s">
        <v>516</v>
      </c>
      <c r="K76" s="77">
        <v>5.98</v>
      </c>
      <c r="L76" t="s">
        <v>105</v>
      </c>
      <c r="M76" s="77">
        <v>2.85</v>
      </c>
      <c r="N76" s="77">
        <v>1.57</v>
      </c>
      <c r="O76" s="77">
        <v>14000</v>
      </c>
      <c r="P76" s="77">
        <v>110.02</v>
      </c>
      <c r="Q76" s="77">
        <v>0</v>
      </c>
      <c r="R76" s="77">
        <v>15.402799999999999</v>
      </c>
      <c r="S76" s="77">
        <v>0</v>
      </c>
      <c r="T76" s="77">
        <v>0.23</v>
      </c>
      <c r="U76" s="77">
        <v>0.05</v>
      </c>
    </row>
    <row r="77" spans="2:21">
      <c r="B77" s="78" t="s">
        <v>248</v>
      </c>
      <c r="C77" s="16"/>
      <c r="D77" s="16"/>
      <c r="E77" s="16"/>
      <c r="F77" s="16"/>
      <c r="K77" s="79">
        <v>3.71</v>
      </c>
      <c r="N77" s="79">
        <v>1.81</v>
      </c>
      <c r="O77" s="79">
        <v>1101587.42</v>
      </c>
      <c r="Q77" s="79">
        <v>3.51986</v>
      </c>
      <c r="R77" s="79">
        <v>1209.7427172820001</v>
      </c>
      <c r="T77" s="79">
        <v>18.440000000000001</v>
      </c>
      <c r="U77" s="79">
        <v>4.17</v>
      </c>
    </row>
    <row r="78" spans="2:21">
      <c r="B78" t="s">
        <v>517</v>
      </c>
      <c r="C78" t="s">
        <v>518</v>
      </c>
      <c r="D78" t="s">
        <v>103</v>
      </c>
      <c r="E78" t="s">
        <v>126</v>
      </c>
      <c r="F78" t="s">
        <v>301</v>
      </c>
      <c r="G78" t="s">
        <v>297</v>
      </c>
      <c r="H78" t="s">
        <v>207</v>
      </c>
      <c r="I78" t="s">
        <v>152</v>
      </c>
      <c r="J78" t="s">
        <v>519</v>
      </c>
      <c r="K78" s="77">
        <v>4.7</v>
      </c>
      <c r="L78" t="s">
        <v>105</v>
      </c>
      <c r="M78" s="77">
        <v>2.4700000000000002</v>
      </c>
      <c r="N78" s="77">
        <v>1.7</v>
      </c>
      <c r="O78" s="77">
        <v>180000</v>
      </c>
      <c r="P78" s="77">
        <v>103.77</v>
      </c>
      <c r="Q78" s="77">
        <v>0</v>
      </c>
      <c r="R78" s="77">
        <v>186.786</v>
      </c>
      <c r="S78" s="77">
        <v>0.01</v>
      </c>
      <c r="T78" s="77">
        <v>2.85</v>
      </c>
      <c r="U78" s="77">
        <v>0.64</v>
      </c>
    </row>
    <row r="79" spans="2:21">
      <c r="B79" t="s">
        <v>520</v>
      </c>
      <c r="C79" t="s">
        <v>521</v>
      </c>
      <c r="D79" t="s">
        <v>103</v>
      </c>
      <c r="E79" t="s">
        <v>126</v>
      </c>
      <c r="F79" t="s">
        <v>316</v>
      </c>
      <c r="G79" t="s">
        <v>297</v>
      </c>
      <c r="H79" t="s">
        <v>207</v>
      </c>
      <c r="I79" t="s">
        <v>152</v>
      </c>
      <c r="J79" t="s">
        <v>272</v>
      </c>
      <c r="K79" s="77">
        <v>1.39</v>
      </c>
      <c r="L79" t="s">
        <v>105</v>
      </c>
      <c r="M79" s="77">
        <v>2.95</v>
      </c>
      <c r="N79" s="77">
        <v>0.42</v>
      </c>
      <c r="O79" s="77">
        <v>32230</v>
      </c>
      <c r="P79" s="77">
        <v>102.14</v>
      </c>
      <c r="Q79" s="77">
        <v>0</v>
      </c>
      <c r="R79" s="77">
        <v>32.919722</v>
      </c>
      <c r="S79" s="77">
        <v>0.01</v>
      </c>
      <c r="T79" s="77">
        <v>0.5</v>
      </c>
      <c r="U79" s="77">
        <v>0.11</v>
      </c>
    </row>
    <row r="80" spans="2:21">
      <c r="B80" t="s">
        <v>522</v>
      </c>
      <c r="C80" t="s">
        <v>523</v>
      </c>
      <c r="D80" t="s">
        <v>103</v>
      </c>
      <c r="E80" t="s">
        <v>126</v>
      </c>
      <c r="F80" t="s">
        <v>316</v>
      </c>
      <c r="G80" t="s">
        <v>297</v>
      </c>
      <c r="H80" t="s">
        <v>207</v>
      </c>
      <c r="I80" t="s">
        <v>152</v>
      </c>
      <c r="J80" t="s">
        <v>524</v>
      </c>
      <c r="K80" s="77">
        <v>1.37</v>
      </c>
      <c r="L80" t="s">
        <v>105</v>
      </c>
      <c r="M80" s="77">
        <v>5.9</v>
      </c>
      <c r="N80" s="77">
        <v>0.53</v>
      </c>
      <c r="O80" s="77">
        <v>14676.67</v>
      </c>
      <c r="P80" s="77">
        <v>108.07</v>
      </c>
      <c r="Q80" s="77">
        <v>0</v>
      </c>
      <c r="R80" s="77">
        <v>15.861077269000001</v>
      </c>
      <c r="S80" s="77">
        <v>0</v>
      </c>
      <c r="T80" s="77">
        <v>0.24</v>
      </c>
      <c r="U80" s="77">
        <v>0.05</v>
      </c>
    </row>
    <row r="81" spans="2:21">
      <c r="B81" t="s">
        <v>525</v>
      </c>
      <c r="C81" t="s">
        <v>526</v>
      </c>
      <c r="D81" t="s">
        <v>103</v>
      </c>
      <c r="E81" t="s">
        <v>126</v>
      </c>
      <c r="F81" t="s">
        <v>296</v>
      </c>
      <c r="G81" t="s">
        <v>297</v>
      </c>
      <c r="H81" t="s">
        <v>328</v>
      </c>
      <c r="I81" t="s">
        <v>152</v>
      </c>
      <c r="J81" t="s">
        <v>527</v>
      </c>
      <c r="K81" s="77">
        <v>0.19</v>
      </c>
      <c r="L81" t="s">
        <v>105</v>
      </c>
      <c r="M81" s="77">
        <v>5.4</v>
      </c>
      <c r="N81" s="77">
        <v>0.2</v>
      </c>
      <c r="O81" s="77">
        <v>9940</v>
      </c>
      <c r="P81" s="77">
        <v>105.36</v>
      </c>
      <c r="Q81" s="77">
        <v>0</v>
      </c>
      <c r="R81" s="77">
        <v>10.472784000000001</v>
      </c>
      <c r="S81" s="77">
        <v>0</v>
      </c>
      <c r="T81" s="77">
        <v>0.16</v>
      </c>
      <c r="U81" s="77">
        <v>0.04</v>
      </c>
    </row>
    <row r="82" spans="2:21">
      <c r="B82" t="s">
        <v>528</v>
      </c>
      <c r="C82" t="s">
        <v>529</v>
      </c>
      <c r="D82" t="s">
        <v>103</v>
      </c>
      <c r="E82" t="s">
        <v>126</v>
      </c>
      <c r="F82" t="s">
        <v>316</v>
      </c>
      <c r="G82" t="s">
        <v>297</v>
      </c>
      <c r="H82" t="s">
        <v>328</v>
      </c>
      <c r="I82" t="s">
        <v>152</v>
      </c>
      <c r="J82" t="s">
        <v>530</v>
      </c>
      <c r="K82" s="77">
        <v>2.16</v>
      </c>
      <c r="L82" t="s">
        <v>105</v>
      </c>
      <c r="M82" s="77">
        <v>6.1</v>
      </c>
      <c r="N82" s="77">
        <v>0.88</v>
      </c>
      <c r="O82" s="77">
        <v>38560</v>
      </c>
      <c r="P82" s="77">
        <v>113.09</v>
      </c>
      <c r="Q82" s="77">
        <v>0</v>
      </c>
      <c r="R82" s="77">
        <v>43.607503999999999</v>
      </c>
      <c r="S82" s="77">
        <v>0</v>
      </c>
      <c r="T82" s="77">
        <v>0.66</v>
      </c>
      <c r="U82" s="77">
        <v>0.15</v>
      </c>
    </row>
    <row r="83" spans="2:21">
      <c r="B83" t="s">
        <v>531</v>
      </c>
      <c r="C83" t="s">
        <v>532</v>
      </c>
      <c r="D83" t="s">
        <v>103</v>
      </c>
      <c r="E83" t="s">
        <v>126</v>
      </c>
      <c r="F83" t="s">
        <v>349</v>
      </c>
      <c r="G83" t="s">
        <v>135</v>
      </c>
      <c r="H83" t="s">
        <v>345</v>
      </c>
      <c r="I83" t="s">
        <v>152</v>
      </c>
      <c r="J83" t="s">
        <v>508</v>
      </c>
      <c r="K83" s="77">
        <v>3.32</v>
      </c>
      <c r="L83" t="s">
        <v>105</v>
      </c>
      <c r="M83" s="77">
        <v>4.92</v>
      </c>
      <c r="N83" s="77">
        <v>1.24</v>
      </c>
      <c r="O83" s="77">
        <v>152614</v>
      </c>
      <c r="P83" s="77">
        <v>101.12</v>
      </c>
      <c r="Q83" s="77">
        <v>0</v>
      </c>
      <c r="R83" s="77">
        <v>154.3232768</v>
      </c>
      <c r="S83" s="77">
        <v>0.02</v>
      </c>
      <c r="T83" s="77">
        <v>2.35</v>
      </c>
      <c r="U83" s="77">
        <v>0.53</v>
      </c>
    </row>
    <row r="84" spans="2:21">
      <c r="B84" t="s">
        <v>533</v>
      </c>
      <c r="C84" t="s">
        <v>534</v>
      </c>
      <c r="D84" t="s">
        <v>103</v>
      </c>
      <c r="E84" t="s">
        <v>126</v>
      </c>
      <c r="F84" t="s">
        <v>359</v>
      </c>
      <c r="G84" t="s">
        <v>130</v>
      </c>
      <c r="H84" t="s">
        <v>345</v>
      </c>
      <c r="I84" t="s">
        <v>152</v>
      </c>
      <c r="J84" t="s">
        <v>364</v>
      </c>
      <c r="K84" s="77">
        <v>4.43</v>
      </c>
      <c r="L84" t="s">
        <v>105</v>
      </c>
      <c r="M84" s="77">
        <v>4.8</v>
      </c>
      <c r="N84" s="77">
        <v>1.82</v>
      </c>
      <c r="O84" s="77">
        <v>69292.27</v>
      </c>
      <c r="P84" s="77">
        <v>114.93</v>
      </c>
      <c r="Q84" s="77">
        <v>0</v>
      </c>
      <c r="R84" s="77">
        <v>79.637605910999994</v>
      </c>
      <c r="S84" s="77">
        <v>0</v>
      </c>
      <c r="T84" s="77">
        <v>1.21</v>
      </c>
      <c r="U84" s="77">
        <v>0.27</v>
      </c>
    </row>
    <row r="85" spans="2:21">
      <c r="B85" t="s">
        <v>535</v>
      </c>
      <c r="C85" t="s">
        <v>536</v>
      </c>
      <c r="D85" t="s">
        <v>103</v>
      </c>
      <c r="E85" t="s">
        <v>126</v>
      </c>
      <c r="F85" t="s">
        <v>367</v>
      </c>
      <c r="G85" t="s">
        <v>297</v>
      </c>
      <c r="H85" t="s">
        <v>345</v>
      </c>
      <c r="I85" t="s">
        <v>152</v>
      </c>
      <c r="J85" t="s">
        <v>492</v>
      </c>
      <c r="K85" s="77">
        <v>3.18</v>
      </c>
      <c r="L85" t="s">
        <v>105</v>
      </c>
      <c r="M85" s="77">
        <v>6.4</v>
      </c>
      <c r="N85" s="77">
        <v>1.21</v>
      </c>
      <c r="O85" s="77">
        <v>46977</v>
      </c>
      <c r="P85" s="77">
        <v>117.79</v>
      </c>
      <c r="Q85" s="77">
        <v>0</v>
      </c>
      <c r="R85" s="77">
        <v>55.3342083</v>
      </c>
      <c r="S85" s="77">
        <v>0.01</v>
      </c>
      <c r="T85" s="77">
        <v>0.84</v>
      </c>
      <c r="U85" s="77">
        <v>0.19</v>
      </c>
    </row>
    <row r="86" spans="2:21">
      <c r="B86" t="s">
        <v>537</v>
      </c>
      <c r="C86" t="s">
        <v>538</v>
      </c>
      <c r="D86" t="s">
        <v>103</v>
      </c>
      <c r="E86" t="s">
        <v>126</v>
      </c>
      <c r="F86" t="s">
        <v>539</v>
      </c>
      <c r="G86" t="s">
        <v>540</v>
      </c>
      <c r="H86" t="s">
        <v>345</v>
      </c>
      <c r="I86" t="s">
        <v>152</v>
      </c>
      <c r="J86" t="s">
        <v>541</v>
      </c>
      <c r="K86" s="77">
        <v>5.27</v>
      </c>
      <c r="L86" t="s">
        <v>105</v>
      </c>
      <c r="M86" s="77">
        <v>1.05</v>
      </c>
      <c r="N86" s="77">
        <v>1.07</v>
      </c>
      <c r="O86" s="77">
        <v>9337</v>
      </c>
      <c r="P86" s="77">
        <v>100.02</v>
      </c>
      <c r="Q86" s="77">
        <v>0</v>
      </c>
      <c r="R86" s="77">
        <v>9.3388673999999998</v>
      </c>
      <c r="S86" s="77">
        <v>0</v>
      </c>
      <c r="T86" s="77">
        <v>0.14000000000000001</v>
      </c>
      <c r="U86" s="77">
        <v>0.03</v>
      </c>
    </row>
    <row r="87" spans="2:21">
      <c r="B87" t="s">
        <v>542</v>
      </c>
      <c r="C87" t="s">
        <v>543</v>
      </c>
      <c r="D87" t="s">
        <v>103</v>
      </c>
      <c r="E87" t="s">
        <v>126</v>
      </c>
      <c r="F87" t="s">
        <v>374</v>
      </c>
      <c r="G87" t="s">
        <v>323</v>
      </c>
      <c r="H87" t="s">
        <v>375</v>
      </c>
      <c r="I87" t="s">
        <v>153</v>
      </c>
      <c r="J87" t="s">
        <v>544</v>
      </c>
      <c r="K87" s="77">
        <v>5.77</v>
      </c>
      <c r="L87" t="s">
        <v>105</v>
      </c>
      <c r="M87" s="77">
        <v>3.39</v>
      </c>
      <c r="N87" s="77">
        <v>2.64</v>
      </c>
      <c r="O87" s="77">
        <v>1388</v>
      </c>
      <c r="P87" s="77">
        <v>105.99</v>
      </c>
      <c r="Q87" s="77">
        <v>0</v>
      </c>
      <c r="R87" s="77">
        <v>1.4711411999999999</v>
      </c>
      <c r="S87" s="77">
        <v>0</v>
      </c>
      <c r="T87" s="77">
        <v>0.02</v>
      </c>
      <c r="U87" s="77">
        <v>0.01</v>
      </c>
    </row>
    <row r="88" spans="2:21">
      <c r="B88" t="s">
        <v>545</v>
      </c>
      <c r="C88" t="s">
        <v>546</v>
      </c>
      <c r="D88" t="s">
        <v>103</v>
      </c>
      <c r="E88" t="s">
        <v>126</v>
      </c>
      <c r="F88" t="s">
        <v>402</v>
      </c>
      <c r="G88" t="s">
        <v>360</v>
      </c>
      <c r="H88" t="s">
        <v>386</v>
      </c>
      <c r="I88" t="s">
        <v>152</v>
      </c>
      <c r="J88" t="s">
        <v>403</v>
      </c>
      <c r="K88" s="77">
        <v>5.04</v>
      </c>
      <c r="L88" t="s">
        <v>105</v>
      </c>
      <c r="M88" s="77">
        <v>2.95</v>
      </c>
      <c r="N88" s="77">
        <v>2.15</v>
      </c>
      <c r="O88" s="77">
        <v>24000</v>
      </c>
      <c r="P88" s="77">
        <v>104.41</v>
      </c>
      <c r="Q88" s="77">
        <v>0</v>
      </c>
      <c r="R88" s="77">
        <v>25.058399999999999</v>
      </c>
      <c r="S88" s="77">
        <v>0.01</v>
      </c>
      <c r="T88" s="77">
        <v>0.38</v>
      </c>
      <c r="U88" s="77">
        <v>0.09</v>
      </c>
    </row>
    <row r="89" spans="2:21">
      <c r="B89" t="s">
        <v>547</v>
      </c>
      <c r="C89" t="s">
        <v>548</v>
      </c>
      <c r="D89" t="s">
        <v>103</v>
      </c>
      <c r="E89" t="s">
        <v>126</v>
      </c>
      <c r="F89" t="s">
        <v>402</v>
      </c>
      <c r="G89" t="s">
        <v>360</v>
      </c>
      <c r="H89" t="s">
        <v>386</v>
      </c>
      <c r="I89" t="s">
        <v>152</v>
      </c>
      <c r="J89" t="s">
        <v>549</v>
      </c>
      <c r="K89" s="77">
        <v>1.86</v>
      </c>
      <c r="L89" t="s">
        <v>105</v>
      </c>
      <c r="M89" s="77">
        <v>2.2999999999999998</v>
      </c>
      <c r="N89" s="77">
        <v>0.97</v>
      </c>
      <c r="O89" s="77">
        <v>120000</v>
      </c>
      <c r="P89" s="77">
        <v>102.51</v>
      </c>
      <c r="Q89" s="77">
        <v>0</v>
      </c>
      <c r="R89" s="77">
        <v>123.012</v>
      </c>
      <c r="S89" s="77">
        <v>0</v>
      </c>
      <c r="T89" s="77">
        <v>1.88</v>
      </c>
      <c r="U89" s="77">
        <v>0.42</v>
      </c>
    </row>
    <row r="90" spans="2:21">
      <c r="B90" t="s">
        <v>550</v>
      </c>
      <c r="C90" t="s">
        <v>551</v>
      </c>
      <c r="D90" t="s">
        <v>103</v>
      </c>
      <c r="E90" t="s">
        <v>126</v>
      </c>
      <c r="F90" t="s">
        <v>402</v>
      </c>
      <c r="G90" t="s">
        <v>360</v>
      </c>
      <c r="H90" t="s">
        <v>386</v>
      </c>
      <c r="I90" t="s">
        <v>152</v>
      </c>
      <c r="J90" t="s">
        <v>552</v>
      </c>
      <c r="K90" s="77">
        <v>6.52</v>
      </c>
      <c r="L90" t="s">
        <v>105</v>
      </c>
      <c r="M90" s="77">
        <v>2.4</v>
      </c>
      <c r="N90" s="77">
        <v>1.57</v>
      </c>
      <c r="O90" s="77">
        <v>46343</v>
      </c>
      <c r="P90" s="77">
        <v>101.36</v>
      </c>
      <c r="Q90" s="77">
        <v>0</v>
      </c>
      <c r="R90" s="77">
        <v>46.973264800000003</v>
      </c>
      <c r="S90" s="77">
        <v>0</v>
      </c>
      <c r="T90" s="77">
        <v>0.72</v>
      </c>
      <c r="U90" s="77">
        <v>0.16</v>
      </c>
    </row>
    <row r="91" spans="2:21">
      <c r="B91" t="s">
        <v>553</v>
      </c>
      <c r="C91" t="s">
        <v>554</v>
      </c>
      <c r="D91" t="s">
        <v>103</v>
      </c>
      <c r="E91" t="s">
        <v>126</v>
      </c>
      <c r="F91" t="s">
        <v>555</v>
      </c>
      <c r="G91" t="s">
        <v>323</v>
      </c>
      <c r="H91" t="s">
        <v>386</v>
      </c>
      <c r="I91" t="s">
        <v>152</v>
      </c>
      <c r="J91" t="s">
        <v>556</v>
      </c>
      <c r="K91" s="77">
        <v>5.35</v>
      </c>
      <c r="L91" t="s">
        <v>105</v>
      </c>
      <c r="M91" s="77">
        <v>4.3499999999999996</v>
      </c>
      <c r="N91" s="77">
        <v>3.61</v>
      </c>
      <c r="O91" s="77">
        <v>13119</v>
      </c>
      <c r="P91" s="77">
        <v>104.7</v>
      </c>
      <c r="Q91" s="77">
        <v>0</v>
      </c>
      <c r="R91" s="77">
        <v>13.735593</v>
      </c>
      <c r="S91" s="77">
        <v>0</v>
      </c>
      <c r="T91" s="77">
        <v>0.21</v>
      </c>
      <c r="U91" s="77">
        <v>0.05</v>
      </c>
    </row>
    <row r="92" spans="2:21">
      <c r="B92" t="s">
        <v>557</v>
      </c>
      <c r="C92" t="s">
        <v>558</v>
      </c>
      <c r="D92" t="s">
        <v>103</v>
      </c>
      <c r="E92" t="s">
        <v>126</v>
      </c>
      <c r="F92" t="s">
        <v>555</v>
      </c>
      <c r="G92" t="s">
        <v>323</v>
      </c>
      <c r="H92" t="s">
        <v>386</v>
      </c>
      <c r="I92" t="s">
        <v>152</v>
      </c>
      <c r="J92" t="s">
        <v>445</v>
      </c>
      <c r="K92" s="77">
        <v>3.36</v>
      </c>
      <c r="L92" t="s">
        <v>105</v>
      </c>
      <c r="M92" s="77">
        <v>5.05</v>
      </c>
      <c r="N92" s="77">
        <v>2.5</v>
      </c>
      <c r="O92" s="77">
        <v>4915.3</v>
      </c>
      <c r="P92" s="77">
        <v>111.15</v>
      </c>
      <c r="Q92" s="77">
        <v>0</v>
      </c>
      <c r="R92" s="77">
        <v>5.4633559500000004</v>
      </c>
      <c r="S92" s="77">
        <v>0</v>
      </c>
      <c r="T92" s="77">
        <v>0.08</v>
      </c>
      <c r="U92" s="77">
        <v>0.02</v>
      </c>
    </row>
    <row r="93" spans="2:21">
      <c r="B93" t="s">
        <v>559</v>
      </c>
      <c r="C93" t="s">
        <v>560</v>
      </c>
      <c r="D93" t="s">
        <v>103</v>
      </c>
      <c r="E93" t="s">
        <v>126</v>
      </c>
      <c r="F93" t="s">
        <v>432</v>
      </c>
      <c r="G93" t="s">
        <v>433</v>
      </c>
      <c r="H93" t="s">
        <v>386</v>
      </c>
      <c r="I93" t="s">
        <v>152</v>
      </c>
      <c r="J93" t="s">
        <v>272</v>
      </c>
      <c r="K93" s="77">
        <v>9.42</v>
      </c>
      <c r="L93" t="s">
        <v>105</v>
      </c>
      <c r="M93" s="77">
        <v>3.95</v>
      </c>
      <c r="N93" s="77">
        <v>3.42</v>
      </c>
      <c r="O93" s="77">
        <v>13734</v>
      </c>
      <c r="P93" s="77">
        <v>105.26</v>
      </c>
      <c r="Q93" s="77">
        <v>0.27124999999999999</v>
      </c>
      <c r="R93" s="77">
        <v>14.727658399999999</v>
      </c>
      <c r="S93" s="77">
        <v>0.01</v>
      </c>
      <c r="T93" s="77">
        <v>0.22</v>
      </c>
      <c r="U93" s="77">
        <v>0.05</v>
      </c>
    </row>
    <row r="94" spans="2:21">
      <c r="B94" t="s">
        <v>561</v>
      </c>
      <c r="C94" t="s">
        <v>562</v>
      </c>
      <c r="D94" t="s">
        <v>103</v>
      </c>
      <c r="E94" t="s">
        <v>126</v>
      </c>
      <c r="F94" s="16"/>
      <c r="G94" t="s">
        <v>126</v>
      </c>
      <c r="H94" t="s">
        <v>386</v>
      </c>
      <c r="I94" t="s">
        <v>152</v>
      </c>
      <c r="J94" t="s">
        <v>563</v>
      </c>
      <c r="K94" s="77">
        <v>4.22</v>
      </c>
      <c r="L94" t="s">
        <v>105</v>
      </c>
      <c r="M94" s="77">
        <v>3.9</v>
      </c>
      <c r="N94" s="77">
        <v>3.79</v>
      </c>
      <c r="O94" s="77">
        <v>31000</v>
      </c>
      <c r="P94" s="77">
        <v>101.02</v>
      </c>
      <c r="Q94" s="77">
        <v>0</v>
      </c>
      <c r="R94" s="77">
        <v>31.316199999999998</v>
      </c>
      <c r="S94" s="77">
        <v>0</v>
      </c>
      <c r="T94" s="77">
        <v>0.48</v>
      </c>
      <c r="U94" s="77">
        <v>0.11</v>
      </c>
    </row>
    <row r="95" spans="2:21">
      <c r="B95" t="s">
        <v>564</v>
      </c>
      <c r="C95" t="s">
        <v>565</v>
      </c>
      <c r="D95" t="s">
        <v>103</v>
      </c>
      <c r="E95" t="s">
        <v>126</v>
      </c>
      <c r="F95" t="s">
        <v>442</v>
      </c>
      <c r="G95" t="s">
        <v>433</v>
      </c>
      <c r="H95" t="s">
        <v>375</v>
      </c>
      <c r="I95" t="s">
        <v>153</v>
      </c>
      <c r="J95" t="s">
        <v>434</v>
      </c>
      <c r="K95" s="77">
        <v>6.19</v>
      </c>
      <c r="L95" t="s">
        <v>105</v>
      </c>
      <c r="M95" s="77">
        <v>3.92</v>
      </c>
      <c r="N95" s="77">
        <v>2.78</v>
      </c>
      <c r="O95" s="77">
        <v>8664</v>
      </c>
      <c r="P95" s="77">
        <v>109.03</v>
      </c>
      <c r="Q95" s="77">
        <v>0</v>
      </c>
      <c r="R95" s="77">
        <v>9.4463591999999998</v>
      </c>
      <c r="S95" s="77">
        <v>0</v>
      </c>
      <c r="T95" s="77">
        <v>0.14000000000000001</v>
      </c>
      <c r="U95" s="77">
        <v>0.03</v>
      </c>
    </row>
    <row r="96" spans="2:21">
      <c r="B96" t="s">
        <v>566</v>
      </c>
      <c r="C96" t="s">
        <v>567</v>
      </c>
      <c r="D96" t="s">
        <v>103</v>
      </c>
      <c r="E96" t="s">
        <v>126</v>
      </c>
      <c r="F96" t="s">
        <v>448</v>
      </c>
      <c r="G96" t="s">
        <v>433</v>
      </c>
      <c r="H96" t="s">
        <v>375</v>
      </c>
      <c r="I96" t="s">
        <v>153</v>
      </c>
      <c r="J96" t="s">
        <v>399</v>
      </c>
      <c r="K96" s="77">
        <v>6.99</v>
      </c>
      <c r="L96" t="s">
        <v>105</v>
      </c>
      <c r="M96" s="77">
        <v>3.61</v>
      </c>
      <c r="N96" s="77">
        <v>3.1</v>
      </c>
      <c r="O96" s="77">
        <v>47761</v>
      </c>
      <c r="P96" s="77">
        <v>105.51</v>
      </c>
      <c r="Q96" s="77">
        <v>0</v>
      </c>
      <c r="R96" s="77">
        <v>50.392631100000003</v>
      </c>
      <c r="S96" s="77">
        <v>0.01</v>
      </c>
      <c r="T96" s="77">
        <v>0.77</v>
      </c>
      <c r="U96" s="77">
        <v>0.17</v>
      </c>
    </row>
    <row r="97" spans="2:21">
      <c r="B97" t="s">
        <v>568</v>
      </c>
      <c r="C97" t="s">
        <v>569</v>
      </c>
      <c r="D97" t="s">
        <v>103</v>
      </c>
      <c r="E97" t="s">
        <v>126</v>
      </c>
      <c r="F97" t="s">
        <v>570</v>
      </c>
      <c r="G97" t="s">
        <v>571</v>
      </c>
      <c r="H97" t="s">
        <v>375</v>
      </c>
      <c r="I97" t="s">
        <v>153</v>
      </c>
      <c r="J97" t="s">
        <v>572</v>
      </c>
      <c r="K97" s="77">
        <v>4.34</v>
      </c>
      <c r="L97" t="s">
        <v>105</v>
      </c>
      <c r="M97" s="77">
        <v>2.75</v>
      </c>
      <c r="N97" s="77">
        <v>1.98</v>
      </c>
      <c r="O97" s="77">
        <v>26395.46</v>
      </c>
      <c r="P97" s="77">
        <v>104.31</v>
      </c>
      <c r="Q97" s="77">
        <v>0</v>
      </c>
      <c r="R97" s="77">
        <v>27.533104326</v>
      </c>
      <c r="S97" s="77">
        <v>0</v>
      </c>
      <c r="T97" s="77">
        <v>0.42</v>
      </c>
      <c r="U97" s="77">
        <v>0.09</v>
      </c>
    </row>
    <row r="98" spans="2:21">
      <c r="B98" t="s">
        <v>573</v>
      </c>
      <c r="C98" t="s">
        <v>574</v>
      </c>
      <c r="D98" t="s">
        <v>103</v>
      </c>
      <c r="E98" t="s">
        <v>126</v>
      </c>
      <c r="F98" t="s">
        <v>367</v>
      </c>
      <c r="G98" t="s">
        <v>297</v>
      </c>
      <c r="H98" t="s">
        <v>459</v>
      </c>
      <c r="I98" t="s">
        <v>152</v>
      </c>
      <c r="J98" t="s">
        <v>575</v>
      </c>
      <c r="K98" s="77">
        <v>4.2</v>
      </c>
      <c r="L98" t="s">
        <v>105</v>
      </c>
      <c r="M98" s="77">
        <v>3.6</v>
      </c>
      <c r="N98" s="77">
        <v>2.58</v>
      </c>
      <c r="O98" s="77">
        <v>1</v>
      </c>
      <c r="P98" s="77">
        <v>5300000</v>
      </c>
      <c r="Q98" s="77">
        <v>0</v>
      </c>
      <c r="R98" s="77">
        <v>53</v>
      </c>
      <c r="S98" s="77">
        <v>0</v>
      </c>
      <c r="T98" s="77">
        <v>0.81</v>
      </c>
      <c r="U98" s="77">
        <v>0.18</v>
      </c>
    </row>
    <row r="99" spans="2:21">
      <c r="B99" t="s">
        <v>576</v>
      </c>
      <c r="C99" t="s">
        <v>577</v>
      </c>
      <c r="D99" t="s">
        <v>103</v>
      </c>
      <c r="E99" t="s">
        <v>126</v>
      </c>
      <c r="F99" t="s">
        <v>578</v>
      </c>
      <c r="G99" t="s">
        <v>323</v>
      </c>
      <c r="H99" t="s">
        <v>459</v>
      </c>
      <c r="I99" t="s">
        <v>152</v>
      </c>
      <c r="J99" t="s">
        <v>556</v>
      </c>
      <c r="K99" s="77">
        <v>3.51</v>
      </c>
      <c r="L99" t="s">
        <v>105</v>
      </c>
      <c r="M99" s="77">
        <v>6.05</v>
      </c>
      <c r="N99" s="77">
        <v>3.88</v>
      </c>
      <c r="O99" s="77">
        <v>17285</v>
      </c>
      <c r="P99" s="77">
        <v>108.34</v>
      </c>
      <c r="Q99" s="77">
        <v>0</v>
      </c>
      <c r="R99" s="77">
        <v>18.726569000000001</v>
      </c>
      <c r="S99" s="77">
        <v>0</v>
      </c>
      <c r="T99" s="77">
        <v>0.28999999999999998</v>
      </c>
      <c r="U99" s="77">
        <v>0.06</v>
      </c>
    </row>
    <row r="100" spans="2:21">
      <c r="B100" t="s">
        <v>579</v>
      </c>
      <c r="C100" t="s">
        <v>580</v>
      </c>
      <c r="D100" t="s">
        <v>103</v>
      </c>
      <c r="E100" t="s">
        <v>126</v>
      </c>
      <c r="F100" t="s">
        <v>581</v>
      </c>
      <c r="G100" t="s">
        <v>323</v>
      </c>
      <c r="H100" t="s">
        <v>455</v>
      </c>
      <c r="I100" t="s">
        <v>153</v>
      </c>
      <c r="J100" t="s">
        <v>437</v>
      </c>
      <c r="K100" s="77">
        <v>3.17</v>
      </c>
      <c r="L100" t="s">
        <v>105</v>
      </c>
      <c r="M100" s="77">
        <v>4.2</v>
      </c>
      <c r="N100" s="77">
        <v>3.37</v>
      </c>
      <c r="O100" s="77">
        <v>64909</v>
      </c>
      <c r="P100" s="77">
        <v>103.53</v>
      </c>
      <c r="Q100" s="77">
        <v>1.38581</v>
      </c>
      <c r="R100" s="77">
        <v>68.586097699999996</v>
      </c>
      <c r="S100" s="77">
        <v>0</v>
      </c>
      <c r="T100" s="77">
        <v>1.05</v>
      </c>
      <c r="U100" s="77">
        <v>0.24</v>
      </c>
    </row>
    <row r="101" spans="2:21">
      <c r="B101" t="s">
        <v>582</v>
      </c>
      <c r="C101" t="s">
        <v>583</v>
      </c>
      <c r="D101" t="s">
        <v>103</v>
      </c>
      <c r="E101" t="s">
        <v>126</v>
      </c>
      <c r="F101" t="s">
        <v>584</v>
      </c>
      <c r="G101" t="s">
        <v>130</v>
      </c>
      <c r="H101" t="s">
        <v>459</v>
      </c>
      <c r="I101" t="s">
        <v>152</v>
      </c>
      <c r="J101" t="s">
        <v>382</v>
      </c>
      <c r="K101" s="77">
        <v>3.78</v>
      </c>
      <c r="L101" t="s">
        <v>105</v>
      </c>
      <c r="M101" s="77">
        <v>2.95</v>
      </c>
      <c r="N101" s="77">
        <v>1.99</v>
      </c>
      <c r="O101" s="77">
        <v>17882.349999999999</v>
      </c>
      <c r="P101" s="77">
        <v>103.67</v>
      </c>
      <c r="Q101" s="77">
        <v>1.38141</v>
      </c>
      <c r="R101" s="77">
        <v>18.761374490000001</v>
      </c>
      <c r="S101" s="77">
        <v>0.01</v>
      </c>
      <c r="T101" s="77">
        <v>0.28999999999999998</v>
      </c>
      <c r="U101" s="77">
        <v>0.06</v>
      </c>
    </row>
    <row r="102" spans="2:21">
      <c r="B102" t="s">
        <v>585</v>
      </c>
      <c r="C102" t="s">
        <v>586</v>
      </c>
      <c r="D102" t="s">
        <v>103</v>
      </c>
      <c r="E102" t="s">
        <v>126</v>
      </c>
      <c r="F102" t="s">
        <v>587</v>
      </c>
      <c r="G102" t="s">
        <v>135</v>
      </c>
      <c r="H102" t="s">
        <v>459</v>
      </c>
      <c r="I102" t="s">
        <v>152</v>
      </c>
      <c r="J102" t="s">
        <v>230</v>
      </c>
      <c r="K102" s="77">
        <v>2.4500000000000002</v>
      </c>
      <c r="L102" t="s">
        <v>105</v>
      </c>
      <c r="M102" s="77">
        <v>1.86</v>
      </c>
      <c r="N102" s="77">
        <v>0.89</v>
      </c>
      <c r="O102" s="77">
        <v>13000</v>
      </c>
      <c r="P102" s="77">
        <v>101.1</v>
      </c>
      <c r="Q102" s="77">
        <v>4.3549999999999998E-2</v>
      </c>
      <c r="R102" s="77">
        <v>13.18655</v>
      </c>
      <c r="S102" s="77">
        <v>0</v>
      </c>
      <c r="T102" s="77">
        <v>0.2</v>
      </c>
      <c r="U102" s="77">
        <v>0.05</v>
      </c>
    </row>
    <row r="103" spans="2:21">
      <c r="B103" t="s">
        <v>588</v>
      </c>
      <c r="C103" t="s">
        <v>589</v>
      </c>
      <c r="D103" t="s">
        <v>103</v>
      </c>
      <c r="E103" t="s">
        <v>126</v>
      </c>
      <c r="F103" t="s">
        <v>570</v>
      </c>
      <c r="G103" t="s">
        <v>571</v>
      </c>
      <c r="H103" t="s">
        <v>455</v>
      </c>
      <c r="I103" t="s">
        <v>153</v>
      </c>
      <c r="J103" t="s">
        <v>590</v>
      </c>
      <c r="K103" s="77">
        <v>3.39</v>
      </c>
      <c r="L103" t="s">
        <v>105</v>
      </c>
      <c r="M103" s="77">
        <v>2.4</v>
      </c>
      <c r="N103" s="77">
        <v>1.54</v>
      </c>
      <c r="O103" s="77">
        <v>8400.6</v>
      </c>
      <c r="P103" s="77">
        <v>103.18</v>
      </c>
      <c r="Q103" s="77">
        <v>0</v>
      </c>
      <c r="R103" s="77">
        <v>8.6677390800000005</v>
      </c>
      <c r="S103" s="77">
        <v>0</v>
      </c>
      <c r="T103" s="77">
        <v>0.13</v>
      </c>
      <c r="U103" s="77">
        <v>0.03</v>
      </c>
    </row>
    <row r="104" spans="2:21">
      <c r="B104" t="s">
        <v>591</v>
      </c>
      <c r="C104" t="s">
        <v>592</v>
      </c>
      <c r="D104" t="s">
        <v>103</v>
      </c>
      <c r="E104" t="s">
        <v>126</v>
      </c>
      <c r="F104" t="s">
        <v>593</v>
      </c>
      <c r="G104" t="s">
        <v>130</v>
      </c>
      <c r="H104" t="s">
        <v>485</v>
      </c>
      <c r="I104" t="s">
        <v>152</v>
      </c>
      <c r="J104" t="s">
        <v>426</v>
      </c>
      <c r="K104" s="77">
        <v>2.93</v>
      </c>
      <c r="L104" t="s">
        <v>105</v>
      </c>
      <c r="M104" s="77">
        <v>3.4</v>
      </c>
      <c r="N104" s="77">
        <v>2.5</v>
      </c>
      <c r="O104" s="77">
        <v>10506.88</v>
      </c>
      <c r="P104" s="77">
        <v>103.21</v>
      </c>
      <c r="Q104" s="77">
        <v>0</v>
      </c>
      <c r="R104" s="77">
        <v>10.844150848</v>
      </c>
      <c r="S104" s="77">
        <v>0</v>
      </c>
      <c r="T104" s="77">
        <v>0.17</v>
      </c>
      <c r="U104" s="77">
        <v>0.04</v>
      </c>
    </row>
    <row r="105" spans="2:21">
      <c r="B105" t="s">
        <v>594</v>
      </c>
      <c r="C105" t="s">
        <v>595</v>
      </c>
      <c r="D105" t="s">
        <v>103</v>
      </c>
      <c r="E105" t="s">
        <v>126</v>
      </c>
      <c r="F105" t="s">
        <v>495</v>
      </c>
      <c r="G105" t="s">
        <v>323</v>
      </c>
      <c r="H105" t="s">
        <v>485</v>
      </c>
      <c r="I105" t="s">
        <v>152</v>
      </c>
      <c r="J105" t="s">
        <v>489</v>
      </c>
      <c r="K105" s="77">
        <v>4.5</v>
      </c>
      <c r="L105" t="s">
        <v>105</v>
      </c>
      <c r="M105" s="77">
        <v>3.7</v>
      </c>
      <c r="N105" s="77">
        <v>2.27</v>
      </c>
      <c r="O105" s="77">
        <v>4248.87</v>
      </c>
      <c r="P105" s="77">
        <v>106.6</v>
      </c>
      <c r="Q105" s="77">
        <v>7.8600000000000003E-2</v>
      </c>
      <c r="R105" s="77">
        <v>4.6078954200000002</v>
      </c>
      <c r="S105" s="77">
        <v>0</v>
      </c>
      <c r="T105" s="77">
        <v>7.0000000000000007E-2</v>
      </c>
      <c r="U105" s="77">
        <v>0.02</v>
      </c>
    </row>
    <row r="106" spans="2:21">
      <c r="B106" t="s">
        <v>596</v>
      </c>
      <c r="C106" t="s">
        <v>597</v>
      </c>
      <c r="D106" t="s">
        <v>103</v>
      </c>
      <c r="E106" t="s">
        <v>126</v>
      </c>
      <c r="F106" t="s">
        <v>598</v>
      </c>
      <c r="G106" t="s">
        <v>360</v>
      </c>
      <c r="H106" t="s">
        <v>504</v>
      </c>
      <c r="I106" t="s">
        <v>152</v>
      </c>
      <c r="J106" t="s">
        <v>403</v>
      </c>
      <c r="K106" s="77">
        <v>2.57</v>
      </c>
      <c r="L106" t="s">
        <v>105</v>
      </c>
      <c r="M106" s="77">
        <v>6</v>
      </c>
      <c r="N106" s="77">
        <v>1.88</v>
      </c>
      <c r="O106" s="77">
        <v>855</v>
      </c>
      <c r="P106" s="77">
        <v>110.84</v>
      </c>
      <c r="Q106" s="77">
        <v>2.5649999999999999E-2</v>
      </c>
      <c r="R106" s="77">
        <v>0.97333199999999997</v>
      </c>
      <c r="S106" s="77">
        <v>0</v>
      </c>
      <c r="T106" s="77">
        <v>0.01</v>
      </c>
      <c r="U106" s="77">
        <v>0</v>
      </c>
    </row>
    <row r="107" spans="2:21">
      <c r="B107" t="s">
        <v>599</v>
      </c>
      <c r="C107" t="s">
        <v>600</v>
      </c>
      <c r="D107" t="s">
        <v>103</v>
      </c>
      <c r="E107" t="s">
        <v>126</v>
      </c>
      <c r="F107" t="s">
        <v>598</v>
      </c>
      <c r="G107" t="s">
        <v>360</v>
      </c>
      <c r="H107" t="s">
        <v>504</v>
      </c>
      <c r="I107" t="s">
        <v>152</v>
      </c>
      <c r="J107" t="s">
        <v>437</v>
      </c>
      <c r="K107" s="77">
        <v>4.68</v>
      </c>
      <c r="L107" t="s">
        <v>105</v>
      </c>
      <c r="M107" s="77">
        <v>5.9</v>
      </c>
      <c r="N107" s="77">
        <v>2.89</v>
      </c>
      <c r="O107" s="77">
        <v>369</v>
      </c>
      <c r="P107" s="77">
        <v>114.72</v>
      </c>
      <c r="Q107" s="77">
        <v>0.33359</v>
      </c>
      <c r="R107" s="77">
        <v>0.75690679999999999</v>
      </c>
      <c r="S107" s="77">
        <v>0</v>
      </c>
      <c r="T107" s="77">
        <v>0.01</v>
      </c>
      <c r="U107" s="77">
        <v>0</v>
      </c>
    </row>
    <row r="108" spans="2:21">
      <c r="B108" t="s">
        <v>601</v>
      </c>
      <c r="C108" t="s">
        <v>602</v>
      </c>
      <c r="D108" t="s">
        <v>103</v>
      </c>
      <c r="E108" t="s">
        <v>126</v>
      </c>
      <c r="F108" t="s">
        <v>603</v>
      </c>
      <c r="G108" t="s">
        <v>323</v>
      </c>
      <c r="H108" t="s">
        <v>504</v>
      </c>
      <c r="I108" t="s">
        <v>152</v>
      </c>
      <c r="J108" t="s">
        <v>233</v>
      </c>
      <c r="K108" s="77">
        <v>5.13</v>
      </c>
      <c r="L108" t="s">
        <v>105</v>
      </c>
      <c r="M108" s="77">
        <v>6.9</v>
      </c>
      <c r="N108" s="77">
        <v>6.03</v>
      </c>
      <c r="O108" s="77">
        <v>7000</v>
      </c>
      <c r="P108" s="77">
        <v>105.81</v>
      </c>
      <c r="Q108" s="77">
        <v>0</v>
      </c>
      <c r="R108" s="77">
        <v>7.4066999999999998</v>
      </c>
      <c r="S108" s="77">
        <v>0</v>
      </c>
      <c r="T108" s="77">
        <v>0.11</v>
      </c>
      <c r="U108" s="77">
        <v>0.03</v>
      </c>
    </row>
    <row r="109" spans="2:21">
      <c r="B109" t="s">
        <v>604</v>
      </c>
      <c r="C109" t="s">
        <v>605</v>
      </c>
      <c r="D109" t="s">
        <v>103</v>
      </c>
      <c r="E109" t="s">
        <v>126</v>
      </c>
      <c r="F109" t="s">
        <v>606</v>
      </c>
      <c r="G109" t="s">
        <v>130</v>
      </c>
      <c r="H109" t="s">
        <v>607</v>
      </c>
      <c r="I109" t="s">
        <v>153</v>
      </c>
      <c r="J109" t="s">
        <v>608</v>
      </c>
      <c r="K109" s="77">
        <v>1.83</v>
      </c>
      <c r="L109" t="s">
        <v>105</v>
      </c>
      <c r="M109" s="77">
        <v>4.3</v>
      </c>
      <c r="N109" s="77">
        <v>2.84</v>
      </c>
      <c r="O109" s="77">
        <v>24355.14</v>
      </c>
      <c r="P109" s="77">
        <v>103.12</v>
      </c>
      <c r="Q109" s="77">
        <v>0</v>
      </c>
      <c r="R109" s="77">
        <v>25.115020368</v>
      </c>
      <c r="S109" s="77">
        <v>0</v>
      </c>
      <c r="T109" s="77">
        <v>0.38</v>
      </c>
      <c r="U109" s="77">
        <v>0.09</v>
      </c>
    </row>
    <row r="110" spans="2:21">
      <c r="B110" t="s">
        <v>609</v>
      </c>
      <c r="C110" t="s">
        <v>610</v>
      </c>
      <c r="D110" t="s">
        <v>103</v>
      </c>
      <c r="E110" t="s">
        <v>126</v>
      </c>
      <c r="F110" t="s">
        <v>606</v>
      </c>
      <c r="G110" t="s">
        <v>130</v>
      </c>
      <c r="H110" t="s">
        <v>607</v>
      </c>
      <c r="I110" t="s">
        <v>153</v>
      </c>
      <c r="J110" t="s">
        <v>445</v>
      </c>
      <c r="K110" s="77">
        <v>2.76</v>
      </c>
      <c r="L110" t="s">
        <v>105</v>
      </c>
      <c r="M110" s="77">
        <v>4.25</v>
      </c>
      <c r="N110" s="77">
        <v>3.28</v>
      </c>
      <c r="O110" s="77">
        <v>3827.88</v>
      </c>
      <c r="P110" s="77">
        <v>103.4</v>
      </c>
      <c r="Q110" s="77">
        <v>0</v>
      </c>
      <c r="R110" s="77">
        <v>3.9580279200000001</v>
      </c>
      <c r="S110" s="77">
        <v>0</v>
      </c>
      <c r="T110" s="77">
        <v>0.06</v>
      </c>
      <c r="U110" s="77">
        <v>0.01</v>
      </c>
    </row>
    <row r="111" spans="2:21">
      <c r="B111" t="s">
        <v>611</v>
      </c>
      <c r="C111" t="s">
        <v>612</v>
      </c>
      <c r="D111" t="s">
        <v>103</v>
      </c>
      <c r="E111" t="s">
        <v>126</v>
      </c>
      <c r="F111" t="s">
        <v>507</v>
      </c>
      <c r="G111" t="s">
        <v>323</v>
      </c>
      <c r="H111" t="s">
        <v>214</v>
      </c>
      <c r="I111" t="s">
        <v>613</v>
      </c>
      <c r="J111" t="s">
        <v>614</v>
      </c>
      <c r="L111" t="s">
        <v>105</v>
      </c>
      <c r="M111" s="77">
        <v>0</v>
      </c>
      <c r="N111" s="77">
        <v>0</v>
      </c>
      <c r="O111" s="77">
        <v>38000</v>
      </c>
      <c r="P111" s="77">
        <v>99.32</v>
      </c>
      <c r="Q111" s="77">
        <v>0</v>
      </c>
      <c r="R111" s="77">
        <v>37.741599999999998</v>
      </c>
      <c r="S111" s="77">
        <v>0</v>
      </c>
      <c r="T111" s="77">
        <v>0.57999999999999996</v>
      </c>
      <c r="U111" s="77">
        <v>0.13</v>
      </c>
    </row>
    <row r="112" spans="2:21">
      <c r="B112" s="78" t="s">
        <v>291</v>
      </c>
      <c r="C112" s="16"/>
      <c r="D112" s="16"/>
      <c r="E112" s="16"/>
      <c r="F112" s="16"/>
      <c r="K112" s="79">
        <v>0</v>
      </c>
      <c r="N112" s="79">
        <v>0</v>
      </c>
      <c r="O112" s="79">
        <v>0</v>
      </c>
      <c r="Q112" s="79">
        <v>0</v>
      </c>
      <c r="R112" s="79">
        <v>0</v>
      </c>
      <c r="T112" s="79">
        <v>0</v>
      </c>
      <c r="U112" s="79">
        <v>0</v>
      </c>
    </row>
    <row r="113" spans="2:21">
      <c r="B113" t="s">
        <v>214</v>
      </c>
      <c r="C113" t="s">
        <v>214</v>
      </c>
      <c r="D113" s="16"/>
      <c r="E113" s="16"/>
      <c r="F113" s="16"/>
      <c r="G113" t="s">
        <v>214</v>
      </c>
      <c r="H113" t="s">
        <v>214</v>
      </c>
      <c r="K113" s="77">
        <v>0</v>
      </c>
      <c r="L113" t="s">
        <v>214</v>
      </c>
      <c r="M113" s="77">
        <v>0</v>
      </c>
      <c r="N113" s="77">
        <v>0</v>
      </c>
      <c r="O113" s="77">
        <v>0</v>
      </c>
      <c r="P113" s="77">
        <v>0</v>
      </c>
      <c r="R113" s="77">
        <v>0</v>
      </c>
      <c r="S113" s="77">
        <v>0</v>
      </c>
      <c r="T113" s="77">
        <v>0</v>
      </c>
      <c r="U113" s="77">
        <v>0</v>
      </c>
    </row>
    <row r="114" spans="2:21">
      <c r="B114" s="78" t="s">
        <v>615</v>
      </c>
      <c r="C114" s="16"/>
      <c r="D114" s="16"/>
      <c r="E114" s="16"/>
      <c r="F114" s="16"/>
      <c r="K114" s="79">
        <v>0</v>
      </c>
      <c r="N114" s="79">
        <v>0</v>
      </c>
      <c r="O114" s="79">
        <v>0</v>
      </c>
      <c r="Q114" s="79">
        <v>0</v>
      </c>
      <c r="R114" s="79">
        <v>0</v>
      </c>
      <c r="T114" s="79">
        <v>0</v>
      </c>
      <c r="U114" s="79">
        <v>0</v>
      </c>
    </row>
    <row r="115" spans="2:21">
      <c r="B115" t="s">
        <v>214</v>
      </c>
      <c r="C115" t="s">
        <v>214</v>
      </c>
      <c r="D115" s="16"/>
      <c r="E115" s="16"/>
      <c r="F115" s="16"/>
      <c r="G115" t="s">
        <v>214</v>
      </c>
      <c r="H115" t="s">
        <v>214</v>
      </c>
      <c r="K115" s="77">
        <v>0</v>
      </c>
      <c r="L115" t="s">
        <v>214</v>
      </c>
      <c r="M115" s="77">
        <v>0</v>
      </c>
      <c r="N115" s="77">
        <v>0</v>
      </c>
      <c r="O115" s="77">
        <v>0</v>
      </c>
      <c r="P115" s="77">
        <v>0</v>
      </c>
      <c r="R115" s="77">
        <v>0</v>
      </c>
      <c r="S115" s="77">
        <v>0</v>
      </c>
      <c r="T115" s="77">
        <v>0</v>
      </c>
      <c r="U115" s="77">
        <v>0</v>
      </c>
    </row>
    <row r="116" spans="2:21">
      <c r="B116" s="78" t="s">
        <v>219</v>
      </c>
      <c r="C116" s="16"/>
      <c r="D116" s="16"/>
      <c r="E116" s="16"/>
      <c r="F116" s="16"/>
      <c r="K116" s="79">
        <v>0</v>
      </c>
      <c r="N116" s="79">
        <v>0</v>
      </c>
      <c r="O116" s="79">
        <v>0</v>
      </c>
      <c r="Q116" s="79">
        <v>0</v>
      </c>
      <c r="R116" s="79">
        <v>0</v>
      </c>
      <c r="T116" s="79">
        <v>0</v>
      </c>
      <c r="U116" s="79">
        <v>0</v>
      </c>
    </row>
    <row r="117" spans="2:21">
      <c r="B117" s="78" t="s">
        <v>292</v>
      </c>
      <c r="C117" s="16"/>
      <c r="D117" s="16"/>
      <c r="E117" s="16"/>
      <c r="F117" s="16"/>
      <c r="K117" s="79">
        <v>0</v>
      </c>
      <c r="N117" s="79">
        <v>0</v>
      </c>
      <c r="O117" s="79">
        <v>0</v>
      </c>
      <c r="Q117" s="79">
        <v>0</v>
      </c>
      <c r="R117" s="79">
        <v>0</v>
      </c>
      <c r="T117" s="79">
        <v>0</v>
      </c>
      <c r="U117" s="79">
        <v>0</v>
      </c>
    </row>
    <row r="118" spans="2:21">
      <c r="B118" t="s">
        <v>214</v>
      </c>
      <c r="C118" t="s">
        <v>214</v>
      </c>
      <c r="D118" s="16"/>
      <c r="E118" s="16"/>
      <c r="F118" s="16"/>
      <c r="G118" t="s">
        <v>214</v>
      </c>
      <c r="H118" t="s">
        <v>214</v>
      </c>
      <c r="K118" s="77">
        <v>0</v>
      </c>
      <c r="L118" t="s">
        <v>214</v>
      </c>
      <c r="M118" s="77">
        <v>0</v>
      </c>
      <c r="N118" s="77">
        <v>0</v>
      </c>
      <c r="O118" s="77">
        <v>0</v>
      </c>
      <c r="P118" s="77">
        <v>0</v>
      </c>
      <c r="R118" s="77">
        <v>0</v>
      </c>
      <c r="S118" s="77">
        <v>0</v>
      </c>
      <c r="T118" s="77">
        <v>0</v>
      </c>
      <c r="U118" s="77">
        <v>0</v>
      </c>
    </row>
    <row r="119" spans="2:21">
      <c r="B119" s="78" t="s">
        <v>293</v>
      </c>
      <c r="C119" s="16"/>
      <c r="D119" s="16"/>
      <c r="E119" s="16"/>
      <c r="F119" s="16"/>
      <c r="K119" s="79">
        <v>0</v>
      </c>
      <c r="N119" s="79">
        <v>0</v>
      </c>
      <c r="O119" s="79">
        <v>0</v>
      </c>
      <c r="Q119" s="79">
        <v>0</v>
      </c>
      <c r="R119" s="79">
        <v>0</v>
      </c>
      <c r="T119" s="79">
        <v>0</v>
      </c>
      <c r="U119" s="79">
        <v>0</v>
      </c>
    </row>
    <row r="120" spans="2:21">
      <c r="B120" t="s">
        <v>214</v>
      </c>
      <c r="C120" t="s">
        <v>214</v>
      </c>
      <c r="D120" s="16"/>
      <c r="E120" s="16"/>
      <c r="F120" s="16"/>
      <c r="G120" t="s">
        <v>214</v>
      </c>
      <c r="H120" t="s">
        <v>214</v>
      </c>
      <c r="K120" s="77">
        <v>0</v>
      </c>
      <c r="L120" t="s">
        <v>214</v>
      </c>
      <c r="M120" s="77">
        <v>0</v>
      </c>
      <c r="N120" s="77">
        <v>0</v>
      </c>
      <c r="O120" s="77">
        <v>0</v>
      </c>
      <c r="P120" s="77">
        <v>0</v>
      </c>
      <c r="R120" s="77">
        <v>0</v>
      </c>
      <c r="S120" s="77">
        <v>0</v>
      </c>
      <c r="T120" s="77">
        <v>0</v>
      </c>
      <c r="U120" s="77">
        <v>0</v>
      </c>
    </row>
    <row r="121" spans="2:21">
      <c r="B121" t="s">
        <v>221</v>
      </c>
      <c r="C121" s="16"/>
      <c r="D121" s="16"/>
      <c r="E121" s="16"/>
      <c r="F121" s="16"/>
    </row>
    <row r="122" spans="2:21">
      <c r="B122" t="s">
        <v>287</v>
      </c>
      <c r="C122" s="16"/>
      <c r="D122" s="16"/>
      <c r="E122" s="16"/>
      <c r="F122" s="16"/>
    </row>
    <row r="123" spans="2:21">
      <c r="B123" t="s">
        <v>288</v>
      </c>
      <c r="C123" s="16"/>
      <c r="D123" s="16"/>
      <c r="E123" s="16"/>
      <c r="F123" s="16"/>
    </row>
    <row r="124" spans="2:21">
      <c r="B124" t="s">
        <v>289</v>
      </c>
      <c r="C124" s="16"/>
      <c r="D124" s="16"/>
      <c r="E124" s="16"/>
      <c r="F124" s="16"/>
    </row>
    <row r="125" spans="2:21">
      <c r="B125" t="s">
        <v>616</v>
      </c>
      <c r="C125" s="16"/>
      <c r="D125" s="16"/>
      <c r="E125" s="16"/>
      <c r="F125" s="16"/>
    </row>
    <row r="126" spans="2:21">
      <c r="C126" s="16"/>
      <c r="D126" s="16"/>
      <c r="E126" s="16"/>
      <c r="F126" s="16"/>
    </row>
    <row r="127" spans="2:21">
      <c r="C127" s="16"/>
      <c r="D127" s="16"/>
      <c r="E127" s="16"/>
      <c r="F127" s="16"/>
    </row>
    <row r="128" spans="2:21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829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617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618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619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620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219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292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293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221</v>
      </c>
      <c r="E26" s="16"/>
      <c r="F26" s="16"/>
      <c r="G26" s="16"/>
    </row>
    <row r="27" spans="2:14">
      <c r="B27" t="s">
        <v>287</v>
      </c>
      <c r="E27" s="16"/>
      <c r="F27" s="16"/>
      <c r="G27" s="16"/>
    </row>
    <row r="28" spans="2:14">
      <c r="B28" t="s">
        <v>288</v>
      </c>
      <c r="E28" s="16"/>
      <c r="F28" s="16"/>
      <c r="G28" s="16"/>
    </row>
    <row r="29" spans="2:14">
      <c r="B29" t="s">
        <v>289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829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617989</v>
      </c>
      <c r="I11" s="7"/>
      <c r="J11" s="76">
        <v>0</v>
      </c>
      <c r="K11" s="76">
        <v>11408.805698478</v>
      </c>
      <c r="L11" s="7"/>
      <c r="M11" s="76">
        <v>100</v>
      </c>
      <c r="N11" s="76">
        <v>39.35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600639</v>
      </c>
      <c r="J12" s="79">
        <v>0</v>
      </c>
      <c r="K12" s="79">
        <v>6531.2925934000004</v>
      </c>
      <c r="M12" s="79">
        <v>57.25</v>
      </c>
      <c r="N12" s="79">
        <v>22.53</v>
      </c>
    </row>
    <row r="13" spans="2:63">
      <c r="B13" s="78" t="s">
        <v>621</v>
      </c>
      <c r="D13" s="16"/>
      <c r="E13" s="16"/>
      <c r="F13" s="16"/>
      <c r="G13" s="16"/>
      <c r="H13" s="79">
        <v>108484</v>
      </c>
      <c r="J13" s="79">
        <v>0</v>
      </c>
      <c r="K13" s="79">
        <v>2569.3913600000001</v>
      </c>
      <c r="M13" s="79">
        <v>22.52</v>
      </c>
      <c r="N13" s="79">
        <v>8.86</v>
      </c>
    </row>
    <row r="14" spans="2:63">
      <c r="B14" t="s">
        <v>622</v>
      </c>
      <c r="C14" t="s">
        <v>623</v>
      </c>
      <c r="D14" t="s">
        <v>103</v>
      </c>
      <c r="E14" t="s">
        <v>624</v>
      </c>
      <c r="F14" t="s">
        <v>126</v>
      </c>
      <c r="G14" t="s">
        <v>105</v>
      </c>
      <c r="H14" s="77">
        <v>43176</v>
      </c>
      <c r="I14" s="77">
        <v>1281</v>
      </c>
      <c r="J14" s="77">
        <v>0</v>
      </c>
      <c r="K14" s="77">
        <v>553.08456000000001</v>
      </c>
      <c r="L14" s="77">
        <v>0.02</v>
      </c>
      <c r="M14" s="77">
        <v>4.8499999999999996</v>
      </c>
      <c r="N14" s="77">
        <v>1.91</v>
      </c>
    </row>
    <row r="15" spans="2:63">
      <c r="B15" t="s">
        <v>625</v>
      </c>
      <c r="C15" t="s">
        <v>626</v>
      </c>
      <c r="D15" t="s">
        <v>103</v>
      </c>
      <c r="E15" t="s">
        <v>627</v>
      </c>
      <c r="F15" t="s">
        <v>126</v>
      </c>
      <c r="G15" t="s">
        <v>105</v>
      </c>
      <c r="H15" s="77">
        <v>4798</v>
      </c>
      <c r="I15" s="77">
        <v>12850</v>
      </c>
      <c r="J15" s="77">
        <v>0</v>
      </c>
      <c r="K15" s="77">
        <v>616.54300000000001</v>
      </c>
      <c r="L15" s="77">
        <v>0</v>
      </c>
      <c r="M15" s="77">
        <v>5.4</v>
      </c>
      <c r="N15" s="77">
        <v>2.13</v>
      </c>
    </row>
    <row r="16" spans="2:63">
      <c r="B16" t="s">
        <v>628</v>
      </c>
      <c r="C16" t="s">
        <v>629</v>
      </c>
      <c r="D16" t="s">
        <v>103</v>
      </c>
      <c r="E16" t="s">
        <v>630</v>
      </c>
      <c r="F16" t="s">
        <v>126</v>
      </c>
      <c r="G16" t="s">
        <v>105</v>
      </c>
      <c r="H16" s="77">
        <v>5380</v>
      </c>
      <c r="I16" s="77">
        <v>12840</v>
      </c>
      <c r="J16" s="77">
        <v>0</v>
      </c>
      <c r="K16" s="77">
        <v>690.79200000000003</v>
      </c>
      <c r="L16" s="77">
        <v>0.01</v>
      </c>
      <c r="M16" s="77">
        <v>6.05</v>
      </c>
      <c r="N16" s="77">
        <v>2.38</v>
      </c>
    </row>
    <row r="17" spans="2:14">
      <c r="B17" t="s">
        <v>631</v>
      </c>
      <c r="C17" t="s">
        <v>632</v>
      </c>
      <c r="D17" t="s">
        <v>103</v>
      </c>
      <c r="E17" t="s">
        <v>633</v>
      </c>
      <c r="F17" t="s">
        <v>131</v>
      </c>
      <c r="G17" t="s">
        <v>105</v>
      </c>
      <c r="H17" s="77">
        <v>55130</v>
      </c>
      <c r="I17" s="77">
        <v>1286</v>
      </c>
      <c r="J17" s="77">
        <v>0</v>
      </c>
      <c r="K17" s="77">
        <v>708.97180000000003</v>
      </c>
      <c r="L17" s="77">
        <v>0.03</v>
      </c>
      <c r="M17" s="77">
        <v>6.21</v>
      </c>
      <c r="N17" s="77">
        <v>2.4500000000000002</v>
      </c>
    </row>
    <row r="18" spans="2:14">
      <c r="B18" s="78" t="s">
        <v>634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635</v>
      </c>
      <c r="D20" s="16"/>
      <c r="E20" s="16"/>
      <c r="F20" s="16"/>
      <c r="G20" s="16"/>
      <c r="H20" s="79">
        <v>492155</v>
      </c>
      <c r="J20" s="79">
        <v>0</v>
      </c>
      <c r="K20" s="79">
        <v>3961.9012333999999</v>
      </c>
      <c r="M20" s="79">
        <v>34.729999999999997</v>
      </c>
      <c r="N20" s="79">
        <v>13.66</v>
      </c>
    </row>
    <row r="21" spans="2:14">
      <c r="B21" t="s">
        <v>636</v>
      </c>
      <c r="C21" t="s">
        <v>637</v>
      </c>
      <c r="D21" t="s">
        <v>103</v>
      </c>
      <c r="E21" t="s">
        <v>638</v>
      </c>
      <c r="F21" t="s">
        <v>126</v>
      </c>
      <c r="G21" t="s">
        <v>105</v>
      </c>
      <c r="H21" s="77">
        <v>14385</v>
      </c>
      <c r="I21" s="77">
        <v>3173.4</v>
      </c>
      <c r="J21" s="77">
        <v>0</v>
      </c>
      <c r="K21" s="77">
        <v>456.49358999999998</v>
      </c>
      <c r="L21" s="77">
        <v>0.01</v>
      </c>
      <c r="M21" s="77">
        <v>4</v>
      </c>
      <c r="N21" s="77">
        <v>1.57</v>
      </c>
    </row>
    <row r="22" spans="2:14">
      <c r="B22" t="s">
        <v>639</v>
      </c>
      <c r="C22" t="s">
        <v>640</v>
      </c>
      <c r="D22" t="s">
        <v>103</v>
      </c>
      <c r="E22" t="s">
        <v>633</v>
      </c>
      <c r="F22" t="s">
        <v>131</v>
      </c>
      <c r="G22" t="s">
        <v>105</v>
      </c>
      <c r="H22" s="77">
        <v>199027</v>
      </c>
      <c r="I22" s="77">
        <v>316.27</v>
      </c>
      <c r="J22" s="77">
        <v>0</v>
      </c>
      <c r="K22" s="77">
        <v>629.46269289999998</v>
      </c>
      <c r="L22" s="77">
        <v>0.08</v>
      </c>
      <c r="M22" s="77">
        <v>5.52</v>
      </c>
      <c r="N22" s="77">
        <v>2.17</v>
      </c>
    </row>
    <row r="23" spans="2:14">
      <c r="B23" t="s">
        <v>641</v>
      </c>
      <c r="C23" t="s">
        <v>642</v>
      </c>
      <c r="D23" t="s">
        <v>103</v>
      </c>
      <c r="E23" t="s">
        <v>643</v>
      </c>
      <c r="F23" t="s">
        <v>131</v>
      </c>
      <c r="G23" t="s">
        <v>105</v>
      </c>
      <c r="H23" s="77">
        <v>216000</v>
      </c>
      <c r="I23" s="77">
        <v>354.71</v>
      </c>
      <c r="J23" s="77">
        <v>0</v>
      </c>
      <c r="K23" s="77">
        <v>766.17359999999996</v>
      </c>
      <c r="L23" s="77">
        <v>0.04</v>
      </c>
      <c r="M23" s="77">
        <v>6.72</v>
      </c>
      <c r="N23" s="77">
        <v>2.64</v>
      </c>
    </row>
    <row r="24" spans="2:14">
      <c r="B24" t="s">
        <v>644</v>
      </c>
      <c r="C24" t="s">
        <v>645</v>
      </c>
      <c r="D24" t="s">
        <v>103</v>
      </c>
      <c r="E24" t="s">
        <v>643</v>
      </c>
      <c r="F24" t="s">
        <v>131</v>
      </c>
      <c r="G24" t="s">
        <v>105</v>
      </c>
      <c r="H24" s="77">
        <v>18218</v>
      </c>
      <c r="I24" s="77">
        <v>3241.92</v>
      </c>
      <c r="J24" s="77">
        <v>0</v>
      </c>
      <c r="K24" s="77">
        <v>590.6129856</v>
      </c>
      <c r="L24" s="77">
        <v>0.06</v>
      </c>
      <c r="M24" s="77">
        <v>5.18</v>
      </c>
      <c r="N24" s="77">
        <v>2.04</v>
      </c>
    </row>
    <row r="25" spans="2:14">
      <c r="B25" t="s">
        <v>646</v>
      </c>
      <c r="C25" t="s">
        <v>647</v>
      </c>
      <c r="D25" t="s">
        <v>103</v>
      </c>
      <c r="E25" t="s">
        <v>627</v>
      </c>
      <c r="F25" t="s">
        <v>131</v>
      </c>
      <c r="G25" t="s">
        <v>105</v>
      </c>
      <c r="H25" s="77">
        <v>15983</v>
      </c>
      <c r="I25" s="77">
        <v>3156.65</v>
      </c>
      <c r="J25" s="77">
        <v>0</v>
      </c>
      <c r="K25" s="77">
        <v>504.52736950000002</v>
      </c>
      <c r="L25" s="77">
        <v>0.01</v>
      </c>
      <c r="M25" s="77">
        <v>4.42</v>
      </c>
      <c r="N25" s="77">
        <v>1.74</v>
      </c>
    </row>
    <row r="26" spans="2:14">
      <c r="B26" t="s">
        <v>648</v>
      </c>
      <c r="C26" t="s">
        <v>649</v>
      </c>
      <c r="D26" t="s">
        <v>103</v>
      </c>
      <c r="E26" t="s">
        <v>627</v>
      </c>
      <c r="F26" t="s">
        <v>131</v>
      </c>
      <c r="G26" t="s">
        <v>105</v>
      </c>
      <c r="H26" s="77">
        <v>28542</v>
      </c>
      <c r="I26" s="77">
        <v>3554.87</v>
      </c>
      <c r="J26" s="77">
        <v>0</v>
      </c>
      <c r="K26" s="77">
        <v>1014.6309954</v>
      </c>
      <c r="L26" s="77">
        <v>0.12</v>
      </c>
      <c r="M26" s="77">
        <v>8.89</v>
      </c>
      <c r="N26" s="77">
        <v>3.5</v>
      </c>
    </row>
    <row r="27" spans="2:14">
      <c r="B27" s="78" t="s">
        <v>650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615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651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219</v>
      </c>
      <c r="D33" s="16"/>
      <c r="E33" s="16"/>
      <c r="F33" s="16"/>
      <c r="G33" s="16"/>
      <c r="H33" s="79">
        <v>17350</v>
      </c>
      <c r="J33" s="79">
        <v>0</v>
      </c>
      <c r="K33" s="79">
        <v>4877.5131050780001</v>
      </c>
      <c r="M33" s="79">
        <v>42.75</v>
      </c>
      <c r="N33" s="79">
        <v>16.82</v>
      </c>
    </row>
    <row r="34" spans="2:14">
      <c r="B34" s="78" t="s">
        <v>652</v>
      </c>
      <c r="D34" s="16"/>
      <c r="E34" s="16"/>
      <c r="F34" s="16"/>
      <c r="G34" s="16"/>
      <c r="H34" s="79">
        <v>14908</v>
      </c>
      <c r="J34" s="79">
        <v>0</v>
      </c>
      <c r="K34" s="79">
        <v>4061.033576928</v>
      </c>
      <c r="M34" s="79">
        <v>35.6</v>
      </c>
      <c r="N34" s="79">
        <v>14.01</v>
      </c>
    </row>
    <row r="35" spans="2:14">
      <c r="B35" t="s">
        <v>653</v>
      </c>
      <c r="C35" t="s">
        <v>654</v>
      </c>
      <c r="D35" t="s">
        <v>655</v>
      </c>
      <c r="E35" t="s">
        <v>656</v>
      </c>
      <c r="F35" t="s">
        <v>657</v>
      </c>
      <c r="G35" t="s">
        <v>202</v>
      </c>
      <c r="H35" s="77">
        <v>203</v>
      </c>
      <c r="I35" s="77">
        <v>2091000</v>
      </c>
      <c r="J35" s="77">
        <v>0</v>
      </c>
      <c r="K35" s="77">
        <v>131.6715246</v>
      </c>
      <c r="L35" s="77">
        <v>0</v>
      </c>
      <c r="M35" s="77">
        <v>1.1499999999999999</v>
      </c>
      <c r="N35" s="77">
        <v>0.45</v>
      </c>
    </row>
    <row r="36" spans="2:14">
      <c r="B36" t="s">
        <v>658</v>
      </c>
      <c r="C36" t="s">
        <v>659</v>
      </c>
      <c r="D36" t="s">
        <v>655</v>
      </c>
      <c r="E36" t="s">
        <v>660</v>
      </c>
      <c r="F36" t="s">
        <v>657</v>
      </c>
      <c r="G36" t="s">
        <v>109</v>
      </c>
      <c r="H36" s="77">
        <v>3575</v>
      </c>
      <c r="I36" s="77">
        <v>2737</v>
      </c>
      <c r="J36" s="77">
        <v>0</v>
      </c>
      <c r="K36" s="77">
        <v>341.48864750000001</v>
      </c>
      <c r="L36" s="77">
        <v>0</v>
      </c>
      <c r="M36" s="77">
        <v>2.99</v>
      </c>
      <c r="N36" s="77">
        <v>1.18</v>
      </c>
    </row>
    <row r="37" spans="2:14">
      <c r="B37" t="s">
        <v>661</v>
      </c>
      <c r="C37" t="s">
        <v>662</v>
      </c>
      <c r="D37" t="s">
        <v>663</v>
      </c>
      <c r="E37" t="s">
        <v>664</v>
      </c>
      <c r="F37" t="s">
        <v>657</v>
      </c>
      <c r="G37" t="s">
        <v>113</v>
      </c>
      <c r="H37" s="77">
        <v>1991</v>
      </c>
      <c r="I37" s="77">
        <v>7640</v>
      </c>
      <c r="J37" s="77">
        <v>0</v>
      </c>
      <c r="K37" s="77">
        <v>605.78763300000003</v>
      </c>
      <c r="L37" s="77">
        <v>0.05</v>
      </c>
      <c r="M37" s="77">
        <v>5.31</v>
      </c>
      <c r="N37" s="77">
        <v>2.09</v>
      </c>
    </row>
    <row r="38" spans="2:14">
      <c r="B38" t="s">
        <v>665</v>
      </c>
      <c r="C38" t="s">
        <v>666</v>
      </c>
      <c r="D38" t="s">
        <v>655</v>
      </c>
      <c r="E38" t="s">
        <v>667</v>
      </c>
      <c r="F38" t="s">
        <v>657</v>
      </c>
      <c r="G38" t="s">
        <v>109</v>
      </c>
      <c r="H38" s="77">
        <v>1308</v>
      </c>
      <c r="I38" s="77">
        <v>2407.84</v>
      </c>
      <c r="J38" s="77">
        <v>0</v>
      </c>
      <c r="K38" s="77">
        <v>109.91596972799999</v>
      </c>
      <c r="L38" s="77">
        <v>0.01</v>
      </c>
      <c r="M38" s="77">
        <v>0.96</v>
      </c>
      <c r="N38" s="77">
        <v>0.38</v>
      </c>
    </row>
    <row r="39" spans="2:14">
      <c r="B39" t="s">
        <v>668</v>
      </c>
      <c r="C39" t="s">
        <v>669</v>
      </c>
      <c r="D39" t="s">
        <v>655</v>
      </c>
      <c r="E39" t="s">
        <v>670</v>
      </c>
      <c r="F39" t="s">
        <v>657</v>
      </c>
      <c r="G39" t="s">
        <v>109</v>
      </c>
      <c r="H39" s="77">
        <v>3444</v>
      </c>
      <c r="I39" s="77">
        <v>2957</v>
      </c>
      <c r="J39" s="77">
        <v>0</v>
      </c>
      <c r="K39" s="77">
        <v>355.41838919999998</v>
      </c>
      <c r="L39" s="77">
        <v>0.01</v>
      </c>
      <c r="M39" s="77">
        <v>3.12</v>
      </c>
      <c r="N39" s="77">
        <v>1.23</v>
      </c>
    </row>
    <row r="40" spans="2:14">
      <c r="B40" t="s">
        <v>671</v>
      </c>
      <c r="C40" t="s">
        <v>672</v>
      </c>
      <c r="D40" t="s">
        <v>655</v>
      </c>
      <c r="E40" t="s">
        <v>673</v>
      </c>
      <c r="F40" t="s">
        <v>657</v>
      </c>
      <c r="G40" t="s">
        <v>109</v>
      </c>
      <c r="H40" s="77">
        <v>1148</v>
      </c>
      <c r="I40" s="77">
        <v>42307</v>
      </c>
      <c r="J40" s="77">
        <v>0</v>
      </c>
      <c r="K40" s="77">
        <v>1695.0384164</v>
      </c>
      <c r="L40" s="77">
        <v>0.02</v>
      </c>
      <c r="M40" s="77">
        <v>14.86</v>
      </c>
      <c r="N40" s="77">
        <v>5.85</v>
      </c>
    </row>
    <row r="41" spans="2:14">
      <c r="B41" t="s">
        <v>674</v>
      </c>
      <c r="C41" t="s">
        <v>675</v>
      </c>
      <c r="D41" t="s">
        <v>676</v>
      </c>
      <c r="E41" t="s">
        <v>677</v>
      </c>
      <c r="F41" t="s">
        <v>657</v>
      </c>
      <c r="G41" t="s">
        <v>109</v>
      </c>
      <c r="H41" s="77">
        <v>519</v>
      </c>
      <c r="I41" s="77">
        <v>24135</v>
      </c>
      <c r="J41" s="77">
        <v>0</v>
      </c>
      <c r="K41" s="77">
        <v>437.15966850000001</v>
      </c>
      <c r="L41" s="77">
        <v>0</v>
      </c>
      <c r="M41" s="77">
        <v>3.83</v>
      </c>
      <c r="N41" s="77">
        <v>1.51</v>
      </c>
    </row>
    <row r="42" spans="2:14">
      <c r="B42" t="s">
        <v>678</v>
      </c>
      <c r="C42" t="s">
        <v>679</v>
      </c>
      <c r="D42" t="s">
        <v>676</v>
      </c>
      <c r="E42" t="s">
        <v>680</v>
      </c>
      <c r="F42" t="s">
        <v>657</v>
      </c>
      <c r="G42" t="s">
        <v>109</v>
      </c>
      <c r="H42" s="77">
        <v>2720</v>
      </c>
      <c r="I42" s="77">
        <v>4051</v>
      </c>
      <c r="J42" s="77">
        <v>0</v>
      </c>
      <c r="K42" s="77">
        <v>384.55332800000002</v>
      </c>
      <c r="L42" s="77">
        <v>0</v>
      </c>
      <c r="M42" s="77">
        <v>3.37</v>
      </c>
      <c r="N42" s="77">
        <v>1.33</v>
      </c>
    </row>
    <row r="43" spans="2:14">
      <c r="B43" s="78" t="s">
        <v>681</v>
      </c>
      <c r="D43" s="16"/>
      <c r="E43" s="16"/>
      <c r="F43" s="16"/>
      <c r="G43" s="16"/>
      <c r="H43" s="79">
        <v>2442</v>
      </c>
      <c r="J43" s="79">
        <v>0</v>
      </c>
      <c r="K43" s="79">
        <v>816.47952814999996</v>
      </c>
      <c r="M43" s="79">
        <v>7.16</v>
      </c>
      <c r="N43" s="79">
        <v>2.82</v>
      </c>
    </row>
    <row r="44" spans="2:14">
      <c r="B44" t="s">
        <v>682</v>
      </c>
      <c r="C44" t="s">
        <v>683</v>
      </c>
      <c r="D44" t="s">
        <v>655</v>
      </c>
      <c r="E44" t="s">
        <v>684</v>
      </c>
      <c r="F44" t="s">
        <v>657</v>
      </c>
      <c r="G44" t="s">
        <v>113</v>
      </c>
      <c r="H44" s="77">
        <v>116</v>
      </c>
      <c r="I44" s="77">
        <v>21603</v>
      </c>
      <c r="J44" s="77">
        <v>0</v>
      </c>
      <c r="K44" s="77">
        <v>99.799379099999996</v>
      </c>
      <c r="L44" s="77">
        <v>0.01</v>
      </c>
      <c r="M44" s="77">
        <v>0.87</v>
      </c>
      <c r="N44" s="77">
        <v>0.34</v>
      </c>
    </row>
    <row r="45" spans="2:14">
      <c r="B45" t="s">
        <v>685</v>
      </c>
      <c r="C45" t="s">
        <v>686</v>
      </c>
      <c r="D45" t="s">
        <v>655</v>
      </c>
      <c r="E45" t="s">
        <v>687</v>
      </c>
      <c r="F45" t="s">
        <v>657</v>
      </c>
      <c r="G45" t="s">
        <v>113</v>
      </c>
      <c r="H45" s="77">
        <v>132</v>
      </c>
      <c r="I45" s="77">
        <v>19025</v>
      </c>
      <c r="J45" s="77">
        <v>0</v>
      </c>
      <c r="K45" s="77">
        <v>100.0125225</v>
      </c>
      <c r="L45" s="77">
        <v>0.01</v>
      </c>
      <c r="M45" s="77">
        <v>0.88</v>
      </c>
      <c r="N45" s="77">
        <v>0.34</v>
      </c>
    </row>
    <row r="46" spans="2:14">
      <c r="B46" t="s">
        <v>688</v>
      </c>
      <c r="C46" t="s">
        <v>689</v>
      </c>
      <c r="D46" t="s">
        <v>655</v>
      </c>
      <c r="E46" t="s">
        <v>690</v>
      </c>
      <c r="F46" t="s">
        <v>657</v>
      </c>
      <c r="G46" t="s">
        <v>109</v>
      </c>
      <c r="H46" s="77">
        <v>40</v>
      </c>
      <c r="I46" s="77">
        <v>11571</v>
      </c>
      <c r="J46" s="77">
        <v>0</v>
      </c>
      <c r="K46" s="77">
        <v>16.153116000000001</v>
      </c>
      <c r="L46" s="77">
        <v>0</v>
      </c>
      <c r="M46" s="77">
        <v>0.14000000000000001</v>
      </c>
      <c r="N46" s="77">
        <v>0.06</v>
      </c>
    </row>
    <row r="47" spans="2:14">
      <c r="B47" t="s">
        <v>691</v>
      </c>
      <c r="C47" t="s">
        <v>692</v>
      </c>
      <c r="D47" t="s">
        <v>655</v>
      </c>
      <c r="E47" t="s">
        <v>667</v>
      </c>
      <c r="F47" t="s">
        <v>657</v>
      </c>
      <c r="G47" t="s">
        <v>109</v>
      </c>
      <c r="H47" s="77">
        <v>171</v>
      </c>
      <c r="I47" s="77">
        <v>10106.5</v>
      </c>
      <c r="J47" s="77">
        <v>0</v>
      </c>
      <c r="K47" s="77">
        <v>60.314581349999997</v>
      </c>
      <c r="L47" s="77">
        <v>0.01</v>
      </c>
      <c r="M47" s="77">
        <v>0.53</v>
      </c>
      <c r="N47" s="77">
        <v>0.21</v>
      </c>
    </row>
    <row r="48" spans="2:14">
      <c r="B48" t="s">
        <v>693</v>
      </c>
      <c r="C48" t="s">
        <v>694</v>
      </c>
      <c r="D48" t="s">
        <v>655</v>
      </c>
      <c r="E48" t="s">
        <v>695</v>
      </c>
      <c r="F48" t="s">
        <v>657</v>
      </c>
      <c r="G48" t="s">
        <v>109</v>
      </c>
      <c r="H48" s="77">
        <v>225</v>
      </c>
      <c r="I48" s="77">
        <v>10482</v>
      </c>
      <c r="J48" s="77">
        <v>0</v>
      </c>
      <c r="K48" s="77">
        <v>82.309905000000001</v>
      </c>
      <c r="L48" s="77">
        <v>0</v>
      </c>
      <c r="M48" s="77">
        <v>0.72</v>
      </c>
      <c r="N48" s="77">
        <v>0.28000000000000003</v>
      </c>
    </row>
    <row r="49" spans="2:14">
      <c r="B49" t="s">
        <v>696</v>
      </c>
      <c r="C49" t="s">
        <v>697</v>
      </c>
      <c r="D49" t="s">
        <v>655</v>
      </c>
      <c r="E49" t="s">
        <v>677</v>
      </c>
      <c r="F49" t="s">
        <v>657</v>
      </c>
      <c r="G49" t="s">
        <v>109</v>
      </c>
      <c r="H49" s="77">
        <v>207</v>
      </c>
      <c r="I49" s="77">
        <v>3712</v>
      </c>
      <c r="J49" s="77">
        <v>0</v>
      </c>
      <c r="K49" s="77">
        <v>26.816601599999998</v>
      </c>
      <c r="L49" s="77">
        <v>0</v>
      </c>
      <c r="M49" s="77">
        <v>0.24</v>
      </c>
      <c r="N49" s="77">
        <v>0.09</v>
      </c>
    </row>
    <row r="50" spans="2:14">
      <c r="B50" t="s">
        <v>698</v>
      </c>
      <c r="C50" t="s">
        <v>699</v>
      </c>
      <c r="D50" t="s">
        <v>655</v>
      </c>
      <c r="E50" t="s">
        <v>700</v>
      </c>
      <c r="F50" t="s">
        <v>657</v>
      </c>
      <c r="G50" t="s">
        <v>109</v>
      </c>
      <c r="H50" s="77">
        <v>130</v>
      </c>
      <c r="I50" s="77">
        <v>7523</v>
      </c>
      <c r="J50" s="77">
        <v>0</v>
      </c>
      <c r="K50" s="77">
        <v>34.131850999999997</v>
      </c>
      <c r="L50" s="77">
        <v>0</v>
      </c>
      <c r="M50" s="77">
        <v>0.3</v>
      </c>
      <c r="N50" s="77">
        <v>0.12</v>
      </c>
    </row>
    <row r="51" spans="2:14">
      <c r="B51" t="s">
        <v>701</v>
      </c>
      <c r="C51" t="s">
        <v>702</v>
      </c>
      <c r="D51" t="s">
        <v>655</v>
      </c>
      <c r="E51" t="s">
        <v>703</v>
      </c>
      <c r="F51" t="s">
        <v>657</v>
      </c>
      <c r="G51" t="s">
        <v>109</v>
      </c>
      <c r="H51" s="77">
        <v>1421</v>
      </c>
      <c r="I51" s="77">
        <v>8004</v>
      </c>
      <c r="J51" s="77">
        <v>0</v>
      </c>
      <c r="K51" s="77">
        <v>396.94157159999997</v>
      </c>
      <c r="L51" s="77">
        <v>0</v>
      </c>
      <c r="M51" s="77">
        <v>3.48</v>
      </c>
      <c r="N51" s="77">
        <v>1.37</v>
      </c>
    </row>
    <row r="52" spans="2:14">
      <c r="B52" s="78" t="s">
        <v>615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214</v>
      </c>
      <c r="C53" t="s">
        <v>214</v>
      </c>
      <c r="D53" s="16"/>
      <c r="E53" s="16"/>
      <c r="F53" t="s">
        <v>214</v>
      </c>
      <c r="G53" t="s">
        <v>214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651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t="s">
        <v>214</v>
      </c>
      <c r="C55" t="s">
        <v>214</v>
      </c>
      <c r="D55" s="16"/>
      <c r="E55" s="16"/>
      <c r="F55" t="s">
        <v>214</v>
      </c>
      <c r="G55" t="s">
        <v>214</v>
      </c>
      <c r="H55" s="77">
        <v>0</v>
      </c>
      <c r="I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2:14">
      <c r="B56" t="s">
        <v>221</v>
      </c>
      <c r="D56" s="16"/>
      <c r="E56" s="16"/>
      <c r="F56" s="16"/>
      <c r="G56" s="16"/>
    </row>
    <row r="57" spans="2:14">
      <c r="B57" t="s">
        <v>287</v>
      </c>
      <c r="D57" s="16"/>
      <c r="E57" s="16"/>
      <c r="F57" s="16"/>
      <c r="G57" s="16"/>
    </row>
    <row r="58" spans="2:14">
      <c r="B58" t="s">
        <v>288</v>
      </c>
      <c r="D58" s="16"/>
      <c r="E58" s="16"/>
      <c r="F58" s="16"/>
      <c r="G58" s="16"/>
    </row>
    <row r="59" spans="2:14">
      <c r="B59" t="s">
        <v>289</v>
      </c>
      <c r="D59" s="16"/>
      <c r="E59" s="16"/>
      <c r="F59" s="16"/>
      <c r="G59" s="16"/>
    </row>
    <row r="60" spans="2:14">
      <c r="B60" t="s">
        <v>616</v>
      </c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829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4437.32</v>
      </c>
      <c r="K11" s="7"/>
      <c r="L11" s="76">
        <v>340.64482797099998</v>
      </c>
      <c r="M11" s="7"/>
      <c r="N11" s="76">
        <v>100</v>
      </c>
      <c r="O11" s="76">
        <v>1.17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704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219</v>
      </c>
      <c r="C15" s="16"/>
      <c r="D15" s="16"/>
      <c r="E15" s="16"/>
      <c r="J15" s="79">
        <v>4437.32</v>
      </c>
      <c r="L15" s="79">
        <v>340.64482797099998</v>
      </c>
      <c r="N15" s="79">
        <v>100</v>
      </c>
      <c r="O15" s="79">
        <v>1.17</v>
      </c>
    </row>
    <row r="16" spans="2:65">
      <c r="B16" s="78" t="s">
        <v>705</v>
      </c>
      <c r="C16" s="16"/>
      <c r="D16" s="16"/>
      <c r="E16" s="16"/>
      <c r="J16" s="79">
        <v>4437.32</v>
      </c>
      <c r="L16" s="79">
        <v>340.64482797099998</v>
      </c>
      <c r="N16" s="79">
        <v>100</v>
      </c>
      <c r="O16" s="79">
        <v>1.17</v>
      </c>
    </row>
    <row r="17" spans="2:15">
      <c r="B17" t="s">
        <v>706</v>
      </c>
      <c r="C17" t="s">
        <v>707</v>
      </c>
      <c r="D17" t="s">
        <v>126</v>
      </c>
      <c r="E17" t="s">
        <v>708</v>
      </c>
      <c r="F17" t="s">
        <v>709</v>
      </c>
      <c r="G17" t="s">
        <v>710</v>
      </c>
      <c r="H17" t="s">
        <v>154</v>
      </c>
      <c r="I17" t="s">
        <v>109</v>
      </c>
      <c r="J17" s="77">
        <v>3994.43</v>
      </c>
      <c r="K17" s="77">
        <v>1232</v>
      </c>
      <c r="L17" s="77">
        <v>171.747707824</v>
      </c>
      <c r="M17" s="77">
        <v>0</v>
      </c>
      <c r="N17" s="77">
        <v>50.42</v>
      </c>
      <c r="O17" s="77">
        <v>0.59</v>
      </c>
    </row>
    <row r="18" spans="2:15">
      <c r="B18" t="s">
        <v>711</v>
      </c>
      <c r="C18" t="s">
        <v>712</v>
      </c>
      <c r="D18" t="s">
        <v>126</v>
      </c>
      <c r="E18" t="s">
        <v>713</v>
      </c>
      <c r="F18" t="s">
        <v>657</v>
      </c>
      <c r="G18" t="s">
        <v>214</v>
      </c>
      <c r="H18" t="s">
        <v>613</v>
      </c>
      <c r="I18" t="s">
        <v>109</v>
      </c>
      <c r="J18" s="77">
        <v>442.89</v>
      </c>
      <c r="K18" s="77">
        <v>10927</v>
      </c>
      <c r="L18" s="77">
        <v>168.89712014700001</v>
      </c>
      <c r="M18" s="77">
        <v>0.02</v>
      </c>
      <c r="N18" s="77">
        <v>49.58</v>
      </c>
      <c r="O18" s="77">
        <v>0.57999999999999996</v>
      </c>
    </row>
    <row r="19" spans="2:15">
      <c r="B19" t="s">
        <v>221</v>
      </c>
      <c r="C19" s="16"/>
      <c r="D19" s="16"/>
      <c r="E19" s="16"/>
    </row>
    <row r="20" spans="2:15">
      <c r="B20" t="s">
        <v>287</v>
      </c>
      <c r="C20" s="16"/>
      <c r="D20" s="16"/>
      <c r="E20" s="16"/>
    </row>
    <row r="21" spans="2:15">
      <c r="B21" t="s">
        <v>288</v>
      </c>
      <c r="C21" s="16"/>
      <c r="D21" s="16"/>
      <c r="E21" s="16"/>
    </row>
    <row r="22" spans="2:15">
      <c r="B22" t="s">
        <v>289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829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714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715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287</v>
      </c>
      <c r="D19" s="16"/>
      <c r="E19" s="16"/>
    </row>
    <row r="20" spans="2:12">
      <c r="B20" t="s">
        <v>288</v>
      </c>
      <c r="D20" s="16"/>
      <c r="E20" s="16"/>
    </row>
    <row r="21" spans="2:12">
      <c r="B21" t="s">
        <v>289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7FEFF25-2843-48B1-92D4-2CDDB67A183A}"/>
</file>

<file path=customXml/itemProps2.xml><?xml version="1.0" encoding="utf-8"?>
<ds:datastoreItem xmlns:ds="http://schemas.openxmlformats.org/officeDocument/2006/customXml" ds:itemID="{EB8871E2-A83E-4975-89A8-09F6ACEDE545}"/>
</file>

<file path=customXml/itemProps3.xml><?xml version="1.0" encoding="utf-8"?>
<ds:datastoreItem xmlns:ds="http://schemas.openxmlformats.org/officeDocument/2006/customXml" ds:itemID="{6AEC6AF3-8B50-4C94-8EC9-EDBCA37564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