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</calcChain>
</file>

<file path=xl/sharedStrings.xml><?xml version="1.0" encoding="utf-8"?>
<sst xmlns="http://schemas.openxmlformats.org/spreadsheetml/2006/main" count="3416" uniqueCount="692">
  <si>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</si>
  <si>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</si>
  <si>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</si>
  <si>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</si>
  <si>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</si>
  <si>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</si>
  <si>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</si>
  <si>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</si>
  <si>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</si>
  <si>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</si>
  <si>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</si>
  <si>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</si>
  <si>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</si>
  <si>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</si>
  <si>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</si>
  <si>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</si>
  <si>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</si>
  <si>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</si>
  <si>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</si>
  <si>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</si>
  <si>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</si>
  <si>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</si>
  <si>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</si>
  <si>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</si>
  <si>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</si>
  <si>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</si>
  <si>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</si>
  <si>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</si>
  <si>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</si>
  <si>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</si>
  <si>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</si>
  <si>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</si>
  <si>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</si>
  <si>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</si>
  <si>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</si>
  <si>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</si>
  <si>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</si>
  <si>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</si>
  <si>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</si>
  <si>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</si>
  <si>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</si>
  <si>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</si>
  <si>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</si>
  <si>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</si>
  <si>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</si>
  <si>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</si>
  <si>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</si>
  <si>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</si>
  <si>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</si>
  <si>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</si>
  <si>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</si>
  <si>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</si>
  <si>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</si>
  <si>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</si>
  <si>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</si>
  <si>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</si>
  <si>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</si>
  <si>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</si>
  <si>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</si>
  <si>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</si>
  <si>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</si>
  <si>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</si>
  <si>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</si>
  <si>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</si>
  <si>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</si>
  <si>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</si>
  <si>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</si>
  <si>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</si>
  <si>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</si>
  <si>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</si>
  <si>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</si>
  <si>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</si>
  <si>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</si>
  <si>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</si>
  <si>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</si>
  <si>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</si>
  <si>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</si>
  <si>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</si>
  <si>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</si>
  <si>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</si>
  <si>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</si>
  <si>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</si>
  <si>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</si>
  <si>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</si>
  <si>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</si>
  <si>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</si>
  <si>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</si>
  <si>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</si>
  <si>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</si>
  <si>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</si>
  <si>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</si>
  <si>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</si>
  <si>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</si>
  <si>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</si>
  <si>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</si>
  <si>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</si>
  <si>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</si>
  <si>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</si>
  <si>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</si>
  <si>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</si>
  <si>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</si>
  <si>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</si>
  <si>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</si>
  <si>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</si>
  <si>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</si>
  <si>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</si>
  <si>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</si>
  <si>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</si>
  <si>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</si>
  <si>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</si>
  <si>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</si>
  <si>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</si>
  <si>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</si>
  <si>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</si>
  <si>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</si>
  <si>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</si>
  <si>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</si>
  <si>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</si>
  <si>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</si>
  <si>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</si>
  <si>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</si>
  <si>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</si>
  <si>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</si>
  <si>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</si>
  <si>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</si>
  <si>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</si>
  <si>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</si>
  <si>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</si>
  <si>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</si>
  <si>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</si>
  <si>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</si>
  <si>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</si>
  <si>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</si>
  <si>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</si>
  <si>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</si>
  <si>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</si>
  <si>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</si>
  <si>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</si>
  <si>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</si>
  <si>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</si>
  <si>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</si>
  <si>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</si>
  <si>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</si>
  <si>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</si>
  <si>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</si>
  <si>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</si>
  <si>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</si>
  <si>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</si>
  <si>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</si>
  <si>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</si>
  <si>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</si>
  <si>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</si>
  <si>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</si>
  <si>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</si>
  <si>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</si>
  <si>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</si>
  <si>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</si>
  <si>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</si>
  <si>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</si>
  <si>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</si>
  <si>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</si>
  <si>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</si>
  <si>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</si>
  <si>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</si>
  <si>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</si>
  <si>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</si>
  <si>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</si>
  <si>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</si>
  <si>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</si>
  <si>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</si>
  <si>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</si>
  <si>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</si>
  <si>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</si>
  <si>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</si>
  <si>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</si>
  <si>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</si>
  <si>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</si>
  <si>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</si>
  <si>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</si>
  <si>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</si>
  <si>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</si>
  <si>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</si>
  <si>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</si>
  <si>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</si>
  <si>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</si>
  <si>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</si>
  <si>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</si>
  <si>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</si>
  <si>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</si>
  <si>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</si>
  <si>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</si>
  <si>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</si>
  <si>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</si>
  <si>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</si>
  <si>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</si>
  <si>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</si>
  <si>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</si>
  <si>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1046מגדל השתלמות מסלול לבני 50 עד 60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</si>
  <si>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</si>
  <si>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</si>
  <si>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</si>
  <si>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</si>
  <si>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</si>
  <si>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</si>
  <si>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</si>
  <si>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</si>
  <si>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</si>
  <si>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</si>
  <si>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</si>
  <si>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</si>
  <si>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</si>
  <si>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</si>
  <si>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</si>
  <si>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</si>
  <si>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</si>
  <si>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</si>
  <si>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</si>
  <si>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</si>
  <si>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</si>
  <si>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</si>
  <si>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</si>
  <si>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</si>
  <si>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</si>
  <si>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</si>
  <si>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</si>
  <si>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</si>
  <si>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</si>
  <si>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</si>
  <si>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</si>
  <si>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</si>
  <si>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</si>
  <si>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</si>
  <si>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</si>
  <si>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</si>
  <si>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</si>
  <si>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</si>
  <si>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</si>
  <si>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</si>
  <si>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</si>
  <si>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</si>
  <si>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</si>
  <si>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</si>
  <si>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</si>
  <si>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</si>
  <si>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</si>
  <si>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</si>
  <si>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</si>
  <si>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</si>
  <si>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</si>
  <si>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</si>
  <si>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</si>
  <si>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</si>
  <si>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</si>
  <si>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</si>
  <si>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</si>
  <si>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</si>
  <si>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</si>
  <si>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</si>
  <si>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</si>
  <si>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</si>
  <si>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</si>
  <si>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</si>
  <si>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</si>
  <si>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</si>
  <si>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</si>
  <si>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</si>
  <si>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</si>
  <si>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22/01/17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</si>
  <si>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</si>
  <si>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</si>
  <si>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</si>
  <si>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</si>
  <si>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</si>
  <si>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</si>
  <si>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</si>
  <si>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</si>
  <si>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</si>
  <si>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</si>
  <si>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</si>
  <si>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</si>
  <si>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</si>
  <si>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</si>
  <si>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</si>
  <si>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</si>
  <si>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</si>
  <si>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</si>
  <si>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</si>
  <si>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</si>
  <si>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</si>
  <si>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</si>
  <si>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</si>
  <si>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</si>
  <si>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</si>
  <si>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</si>
  <si>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</si>
  <si>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</si>
  <si>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</si>
  <si>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טפ הנפק אגח 39- מזרחי טפחות חברה להנפקות בע"מ</t>
  </si>
  <si>
    <t>2310159</t>
  </si>
  <si>
    <t>520032046</t>
  </si>
  <si>
    <t>08/11/16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</si>
  <si>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</si>
  <si>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</si>
  <si>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</si>
  <si>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</si>
  <si>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</si>
  <si>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</si>
  <si>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</si>
  <si>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</si>
  <si>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</si>
  <si>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</si>
  <si>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</si>
  <si>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</si>
  <si>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</si>
  <si>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</si>
  <si>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</si>
  <si>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20/04/17</t>
  </si>
  <si>
    <t>*עזריאלי אגח ד- קבוצת עזריאלי בע"מ (לשעבר קנית מימון)</t>
  </si>
  <si>
    <t>1138650</t>
  </si>
  <si>
    <t>Aa1</t>
  </si>
  <si>
    <t>05/09/16</t>
  </si>
  <si>
    <t>*עזריאלי קבוצה אגח ב סחיר- קבוצת עזריאלי בע"מ (לשעבר קנית מימון)</t>
  </si>
  <si>
    <t>1134436</t>
  </si>
  <si>
    <t>03/05/17</t>
  </si>
  <si>
    <t>לאומי התח נד יד- בנק לאומי לישראל בע"מ</t>
  </si>
  <si>
    <t>6040299</t>
  </si>
  <si>
    <t>16/03/17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</si>
  <si>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</si>
  <si>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</si>
  <si>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</si>
  <si>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</si>
  <si>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</si>
  <si>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</si>
  <si>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</si>
  <si>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</si>
  <si>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</si>
  <si>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</si>
  <si>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</si>
  <si>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</si>
  <si>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</si>
  <si>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</si>
  <si>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14/12/16</t>
  </si>
  <si>
    <t>פועלים הנפ שה נד 1- הפועלים הנפקות בע"מ</t>
  </si>
  <si>
    <t>1940444</t>
  </si>
  <si>
    <t>29/05/17</t>
  </si>
  <si>
    <t>*אמות אגח ב- אמות השקעות בע"מ</t>
  </si>
  <si>
    <t>1126630</t>
  </si>
  <si>
    <t>520026683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</si>
  <si>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</si>
  <si>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</si>
  <si>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</si>
  <si>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</si>
  <si>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</si>
  <si>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</si>
  <si>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</si>
  <si>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*גב ים סד' ו'- חברת גב-ים לקרקעות בע"מ</t>
  </si>
  <si>
    <t>7590128</t>
  </si>
  <si>
    <t>520001736</t>
  </si>
  <si>
    <t>AA-</t>
  </si>
  <si>
    <t>15/02/17</t>
  </si>
  <si>
    <t>*מליסרון אגח יא- מליסרון בע"מ</t>
  </si>
  <si>
    <t>3230208</t>
  </si>
  <si>
    <t>520037789</t>
  </si>
  <si>
    <t>15/11/16</t>
  </si>
  <si>
    <t>*מליסרון אגח יד- מליסרון בע"מ</t>
  </si>
  <si>
    <t>3230232</t>
  </si>
  <si>
    <t>17/05/17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</si>
  <si>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</si>
  <si>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</si>
  <si>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</si>
  <si>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</si>
  <si>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</si>
  <si>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</si>
  <si>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</si>
  <si>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*ריט 1 אגח ו- ריט 1 בע"מ</t>
  </si>
  <si>
    <t>1138544</t>
  </si>
  <si>
    <t>513821488</t>
  </si>
  <si>
    <t>02/03/17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</si>
  <si>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</si>
  <si>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</si>
  <si>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</si>
  <si>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</si>
  <si>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</si>
  <si>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520043605</t>
  </si>
  <si>
    <t>כימיה, גומי ופלסטיק</t>
  </si>
  <si>
    <t>גזית גלוב אגח ט- גזית-גלוב בע"מ</t>
  </si>
  <si>
    <t>1260462</t>
  </si>
  <si>
    <t>520033234</t>
  </si>
  <si>
    <t>דקסיה הנ אגח י- דקסיה ישראל הנפקות בע"מ</t>
  </si>
  <si>
    <t>1134147</t>
  </si>
  <si>
    <t>513704304</t>
  </si>
  <si>
    <t>23/01/17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</si>
  <si>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</si>
  <si>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</si>
  <si>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</si>
  <si>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</si>
  <si>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</si>
  <si>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</si>
  <si>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</si>
  <si>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</si>
  <si>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</si>
  <si>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</si>
  <si>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</si>
  <si>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</si>
  <si>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</si>
  <si>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ז- ביג מרכזי קניות (2004) בע"מ</t>
  </si>
  <si>
    <t>1136084</t>
  </si>
  <si>
    <t>12/12/16</t>
  </si>
  <si>
    <t>ישרס אגח טו- ישרס חברה להשקעות בע"מ</t>
  </si>
  <si>
    <t>6130207</t>
  </si>
  <si>
    <t>520017807</t>
  </si>
  <si>
    <t>10/11/16</t>
  </si>
  <si>
    <t>רבוע נדלן אגח ז- רבוע כחול נדל"ן בע"מ</t>
  </si>
  <si>
    <t>1140615</t>
  </si>
  <si>
    <t>513765859</t>
  </si>
  <si>
    <t>A+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</si>
  <si>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</si>
  <si>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</si>
  <si>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</si>
  <si>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</si>
  <si>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</si>
  <si>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</si>
  <si>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</si>
  <si>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</si>
  <si>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</si>
  <si>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</si>
  <si>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</si>
  <si>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</si>
  <si>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</si>
  <si>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</si>
  <si>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</si>
  <si>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מבני תעשיה אגח יז- מבני תעשיה בע"מ</t>
  </si>
  <si>
    <t>2260446</t>
  </si>
  <si>
    <t>520024126</t>
  </si>
  <si>
    <t>A-</t>
  </si>
  <si>
    <t>22/02/17</t>
  </si>
  <si>
    <t>מזרחי אגח 41- מזרחי טפחות חברה להנפקות בע"מ</t>
  </si>
  <si>
    <t>2310175</t>
  </si>
  <si>
    <t>30/04/17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</si>
  <si>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</si>
  <si>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</si>
  <si>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</si>
  <si>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</si>
  <si>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</si>
  <si>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</si>
  <si>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</si>
  <si>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</si>
  <si>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</si>
  <si>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</si>
  <si>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</si>
  <si>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</si>
  <si>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</si>
  <si>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</si>
  <si>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</si>
  <si>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</si>
  <si>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</si>
  <si>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</si>
  <si>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</si>
  <si>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</si>
  <si>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09/11/16</t>
  </si>
  <si>
    <t>וורטון פרופרטיז אגח א</t>
  </si>
  <si>
    <t>1140169</t>
  </si>
  <si>
    <t>28/02/17</t>
  </si>
  <si>
    <t>פניקס הון אגח ח- הפניקס גיוסי הון (2009) בע"מ</t>
  </si>
  <si>
    <t>1139815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</si>
  <si>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</si>
  <si>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</si>
  <si>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</si>
  <si>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</si>
  <si>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</si>
  <si>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</si>
  <si>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</si>
  <si>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</si>
  <si>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</si>
  <si>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</si>
  <si>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</si>
  <si>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</si>
  <si>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</si>
  <si>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</si>
  <si>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</si>
  <si>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</si>
  <si>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כלכלית ים אגח טו- כלכלית ירושלים בע"מ</t>
  </si>
  <si>
    <t>473098</t>
  </si>
  <si>
    <t>520017070</t>
  </si>
  <si>
    <t>לא מדורג</t>
  </si>
  <si>
    <t>25/06/17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</si>
  <si>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</si>
  <si>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</si>
  <si>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</si>
  <si>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</si>
  <si>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</si>
  <si>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</si>
  <si>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</si>
  <si>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</si>
  <si>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</si>
  <si>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</si>
  <si>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</si>
  <si>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</si>
  <si>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</si>
  <si>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</si>
  <si>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</si>
  <si>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</si>
  <si>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</si>
  <si>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</si>
  <si>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</si>
  <si>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</si>
  <si>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</si>
  <si>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</si>
  <si>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</si>
  <si>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</si>
  <si>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</si>
  <si>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</si>
  <si>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</si>
  <si>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</si>
  <si>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</si>
  <si>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</si>
  <si>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</si>
  <si>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</si>
  <si>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</si>
  <si>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</si>
  <si>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</si>
  <si>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</si>
  <si>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</si>
  <si>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</si>
  <si>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</si>
  <si>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</si>
  <si>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</si>
  <si>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</si>
  <si>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</si>
  <si>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</si>
  <si>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</si>
  <si>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</si>
  <si>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</si>
  <si>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</si>
  <si>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</si>
  <si>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</si>
  <si>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</si>
  <si>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</si>
  <si>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</si>
  <si>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</si>
  <si>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</si>
  <si>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</si>
  <si>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</si>
  <si>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</si>
  <si>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</si>
  <si>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</si>
  <si>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</si>
  <si>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</si>
  <si>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</si>
  <si>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</si>
  <si>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</si>
  <si>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</si>
  <si>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</si>
  <si>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</si>
  <si>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</si>
  <si>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</si>
  <si>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</si>
  <si>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</si>
  <si>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</si>
  <si>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</si>
  <si>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</si>
  <si>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</si>
  <si>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</si>
  <si>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</si>
  <si>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</si>
  <si>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</si>
  <si>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</si>
  <si>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</si>
  <si>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</si>
  <si>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</si>
  <si>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</si>
  <si>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</si>
  <si>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</si>
  <si>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</si>
  <si>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</si>
  <si>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</si>
  <si>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</si>
  <si>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</si>
  <si>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</si>
  <si>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</si>
  <si>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</si>
  <si>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</si>
  <si>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</si>
  <si>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</si>
  <si>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</si>
  <si>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</si>
  <si>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</si>
  <si>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</si>
  <si>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</si>
  <si>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</si>
  <si>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</si>
  <si>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</si>
  <si>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</si>
  <si>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</si>
  <si>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</si>
  <si>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</si>
  <si>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</si>
  <si>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</si>
  <si>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</si>
  <si>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</si>
  <si>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</si>
  <si>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</si>
  <si>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</si>
  <si>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</si>
  <si>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</si>
  <si>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</si>
  <si>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</si>
  <si>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</si>
  <si>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</si>
  <si>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</si>
  <si>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</si>
  <si>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</si>
  <si>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</si>
  <si>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</si>
  <si>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</si>
  <si>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</si>
  <si>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</si>
  <si>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</si>
  <si>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</si>
  <si>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</si>
  <si>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</si>
  <si>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</si>
  <si>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</si>
  <si>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</si>
  <si>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</si>
  <si>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</si>
  <si>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2020 רמ- חברת החשמל לישראל בע"מ</t>
  </si>
  <si>
    <t>6000111</t>
  </si>
  <si>
    <t>01/02/17</t>
  </si>
  <si>
    <t>איי.סי. פאואר אגח א-רמ- איי.סי. פאואר ישראל בע"מ</t>
  </si>
  <si>
    <t>1140896</t>
  </si>
  <si>
    <t>514401702</t>
  </si>
  <si>
    <t>21/05/17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</si>
  <si>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</si>
  <si>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</si>
  <si>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</si>
  <si>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</si>
  <si>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</si>
  <si>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</si>
  <si>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</si>
  <si>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</si>
  <si>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</si>
  <si>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</si>
  <si>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</si>
  <si>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</si>
  <si>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</si>
  <si>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</si>
  <si>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</si>
  <si>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05/06/17</t>
  </si>
  <si>
    <t>FWD CCY\ILS 20170612 USD\ILS 3.5220000 20170907- בנק לאומי לישראל בע"מ</t>
  </si>
  <si>
    <t>90004367</t>
  </si>
  <si>
    <t>12/06/17</t>
  </si>
  <si>
    <t>FWD CCY\ILS 20170613 USD\ILS 3.5211000 20170907- בנק לאומי לישראל בע"מ</t>
  </si>
  <si>
    <t>90004384</t>
  </si>
  <si>
    <t>13/06/17</t>
  </si>
  <si>
    <t>FWD CCY\ILS 20170627 USD\ILS 3.5069000 20170907- בנק לאומי לישראל בע"מ</t>
  </si>
  <si>
    <t>90004481</t>
  </si>
  <si>
    <t>27/06/17</t>
  </si>
  <si>
    <t>FWD CCY\CCY 20170605 EUR\USD 1.1313000 20170913- בנק לאומי לישראל בע"מ</t>
  </si>
  <si>
    <t>90004314</t>
  </si>
  <si>
    <t>FWD CCY\CCY 20170605 EUR\USD 1.1323300 20170913- בנק לאומי לישראל בע"מ</t>
  </si>
  <si>
    <t>90004310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</si>
  <si>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</si>
  <si>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</si>
  <si>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</si>
  <si>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</si>
  <si>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</si>
  <si>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</si>
  <si>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</si>
  <si>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</si>
  <si>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</si>
  <si>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</si>
  <si>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</si>
  <si>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</si>
  <si>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</si>
  <si>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</si>
  <si>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</si>
  <si>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</si>
  <si>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</si>
  <si>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</si>
  <si>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</si>
  <si>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</si>
  <si>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</si>
  <si>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</si>
  <si>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</si>
  <si>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ISHARES EMER MKTS(דיבידנד לקבל)</t>
  </si>
  <si>
    <t>70197868</t>
  </si>
  <si>
    <t>מגדל מקפת קרנות פנסיה וקופות גמל בע"מ</t>
  </si>
  <si>
    <t>בנק לאומי</t>
  </si>
  <si>
    <t>שניאור צאלים - מסגרת ראשית</t>
  </si>
  <si>
    <t>שניאור צאלים - מסגרת מע"מ</t>
  </si>
  <si>
    <t>שניאור צאלים - להגדלת מינוף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</si>
</sst>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687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1870.7784783764</v>
      </c>
      <c r="D11" s="76">
        <v>7.13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6987.2055952000001</v>
      </c>
      <c r="D13" s="77">
        <v>26.64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2216.2009186250002</v>
      </c>
      <c r="D15" s="77">
        <v>8.4499999999999993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14742.585085249</v>
      </c>
      <c r="D17" s="77">
        <v>56.21</v>
      </c>
    </row>
    <row r="18" spans="1:4">
      <c r="A18" s="10" t="s">
        <v>13</v>
      </c>
      <c r="B18" s="70" t="s">
        <v>21</v>
      </c>
      <c r="C18" s="77">
        <v>694.37264895600003</v>
      </c>
      <c r="D18" s="77">
        <v>2.65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12.64536</v>
      </c>
      <c r="D26" s="77">
        <v>0.05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44.239531543941077</v>
      </c>
      <c r="D31" s="77">
        <v>0.17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-340.82624270000002</v>
      </c>
      <c r="D37" s="77">
        <v>-1.3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26227.201375250341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34.376599999999996</v>
      </c>
      <c r="D43" s="77">
        <f>C43/C42*100</f>
        <v>0.13107231499141173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687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687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687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687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687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687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5.83</v>
      </c>
      <c r="K11" s="7"/>
      <c r="L11" s="7"/>
      <c r="M11" s="76">
        <v>4.57</v>
      </c>
      <c r="N11" s="76">
        <v>12200</v>
      </c>
      <c r="O11" s="7"/>
      <c r="P11" s="76">
        <v>12.64536</v>
      </c>
      <c r="Q11" s="7"/>
      <c r="R11" s="76">
        <v>100</v>
      </c>
      <c r="S11" s="76">
        <v>0.05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5.83</v>
      </c>
      <c r="M12" s="79">
        <v>4.57</v>
      </c>
      <c r="N12" s="79">
        <v>12200</v>
      </c>
      <c r="P12" s="79">
        <v>12.64536</v>
      </c>
      <c r="R12" s="79">
        <v>100</v>
      </c>
      <c r="S12" s="79">
        <v>0.05</v>
      </c>
    </row>
    <row r="13" spans="2:81">
      <c r="B13" s="78" t="s">
        <v>622</v>
      </c>
      <c r="C13" s="16"/>
      <c r="D13" s="16"/>
      <c r="E13" s="16"/>
      <c r="J13" s="79">
        <v>2.4</v>
      </c>
      <c r="M13" s="79">
        <v>1.84</v>
      </c>
      <c r="N13" s="79">
        <v>1200</v>
      </c>
      <c r="P13" s="79">
        <v>1.5507599999999999</v>
      </c>
      <c r="R13" s="79">
        <v>12.26</v>
      </c>
      <c r="S13" s="79">
        <v>0.01</v>
      </c>
    </row>
    <row r="14" spans="2:81">
      <c r="B14" t="s">
        <v>626</v>
      </c>
      <c r="C14" t="s">
        <v>627</v>
      </c>
      <c r="D14" t="s">
        <v>126</v>
      </c>
      <c r="E14" t="s">
        <v>336</v>
      </c>
      <c r="F14" t="s">
        <v>337</v>
      </c>
      <c r="G14" t="s">
        <v>333</v>
      </c>
      <c r="H14" t="s">
        <v>152</v>
      </c>
      <c r="I14" t="s">
        <v>628</v>
      </c>
      <c r="J14" s="77">
        <v>2.4</v>
      </c>
      <c r="K14" t="s">
        <v>105</v>
      </c>
      <c r="L14" s="77">
        <v>6.85</v>
      </c>
      <c r="M14" s="77">
        <v>1.84</v>
      </c>
      <c r="N14" s="77">
        <v>1200</v>
      </c>
      <c r="O14" s="77">
        <v>129.22999999999999</v>
      </c>
      <c r="P14" s="77">
        <v>1.5507599999999999</v>
      </c>
      <c r="Q14" s="77">
        <v>0</v>
      </c>
      <c r="R14" s="77">
        <v>12.26</v>
      </c>
      <c r="S14" s="77">
        <v>0.01</v>
      </c>
    </row>
    <row r="15" spans="2:81">
      <c r="B15" s="78" t="s">
        <v>623</v>
      </c>
      <c r="C15" s="16"/>
      <c r="D15" s="16"/>
      <c r="E15" s="16"/>
      <c r="J15" s="79">
        <v>6.31</v>
      </c>
      <c r="M15" s="79">
        <v>4.95</v>
      </c>
      <c r="N15" s="79">
        <v>11000</v>
      </c>
      <c r="P15" s="79">
        <v>11.0946</v>
      </c>
      <c r="R15" s="79">
        <v>87.74</v>
      </c>
      <c r="S15" s="79">
        <v>0.04</v>
      </c>
    </row>
    <row r="16" spans="2:81">
      <c r="B16" t="s">
        <v>629</v>
      </c>
      <c r="C16" t="s">
        <v>630</v>
      </c>
      <c r="D16" t="s">
        <v>126</v>
      </c>
      <c r="E16" t="s">
        <v>631</v>
      </c>
      <c r="F16" t="s">
        <v>337</v>
      </c>
      <c r="G16" t="s">
        <v>434</v>
      </c>
      <c r="H16" t="s">
        <v>152</v>
      </c>
      <c r="I16" t="s">
        <v>632</v>
      </c>
      <c r="J16" s="77">
        <v>6.31</v>
      </c>
      <c r="K16" t="s">
        <v>105</v>
      </c>
      <c r="L16" s="77">
        <v>4.95</v>
      </c>
      <c r="M16" s="77">
        <v>4.95</v>
      </c>
      <c r="N16" s="77">
        <v>11000</v>
      </c>
      <c r="O16" s="77">
        <v>100.86</v>
      </c>
      <c r="P16" s="77">
        <v>11.0946</v>
      </c>
      <c r="Q16" s="77">
        <v>0</v>
      </c>
      <c r="R16" s="77">
        <v>87.74</v>
      </c>
      <c r="S16" s="77">
        <v>0.04</v>
      </c>
    </row>
    <row r="17" spans="2:19">
      <c r="B17" s="78" t="s">
        <v>289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285</v>
      </c>
      <c r="C27" s="16"/>
      <c r="D27" s="16"/>
      <c r="E27" s="16"/>
    </row>
    <row r="28" spans="2:19">
      <c r="B28" t="s">
        <v>286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687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285</v>
      </c>
      <c r="C20" s="16"/>
      <c r="D20" s="16"/>
      <c r="E20" s="16"/>
    </row>
    <row r="21" spans="2:13">
      <c r="B21" t="s">
        <v>286</v>
      </c>
      <c r="C21" s="16"/>
      <c r="D21" s="16"/>
      <c r="E21" s="16"/>
    </row>
    <row r="22" spans="2:13">
      <c r="B22" t="s">
        <v>287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687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633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634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635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636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639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285</v>
      </c>
      <c r="C31" s="16"/>
    </row>
    <row r="32" spans="2:11">
      <c r="B32" t="s">
        <v>286</v>
      </c>
      <c r="C32" s="16"/>
    </row>
    <row r="33" spans="2:3">
      <c r="B33" t="s">
        <v>287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687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285</v>
      </c>
      <c r="C17" s="16"/>
      <c r="D17" s="16"/>
    </row>
    <row r="18" spans="2:4">
      <c r="B18" t="s">
        <v>286</v>
      </c>
      <c r="C18" s="16"/>
      <c r="D18" s="16"/>
    </row>
    <row r="19" spans="2:4">
      <c r="B19" t="s">
        <v>287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687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486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486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285</v>
      </c>
      <c r="C35" s="16"/>
      <c r="D35" s="16"/>
    </row>
    <row r="36" spans="2:12">
      <c r="B36" t="s">
        <v>286</v>
      </c>
      <c r="C36" s="16"/>
      <c r="D36" s="16"/>
    </row>
    <row r="37" spans="2:12">
      <c r="B37" t="s">
        <v>287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16" sqref="B16: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687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1870.7784783764</v>
      </c>
      <c r="K11" s="76">
        <v>100</v>
      </c>
      <c r="L11" s="76">
        <v>7.13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1870.7784783764</v>
      </c>
      <c r="K12" s="79">
        <v>100</v>
      </c>
      <c r="L12" s="79">
        <v>7.13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1760.5744</v>
      </c>
      <c r="K13" s="79">
        <v>94.11</v>
      </c>
      <c r="L13" s="79">
        <v>6.71</v>
      </c>
    </row>
    <row r="14" spans="2:13">
      <c r="B14" t="s">
        <v>688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1760.5744</v>
      </c>
      <c r="K14" s="77">
        <v>94.11</v>
      </c>
      <c r="L14" s="77">
        <v>6.71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110.20407837640001</v>
      </c>
      <c r="K15" s="79">
        <v>5.89</v>
      </c>
      <c r="L15" s="79">
        <v>0.42</v>
      </c>
    </row>
    <row r="16" spans="2:13">
      <c r="B16" t="s">
        <v>688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109.5876403</v>
      </c>
      <c r="K16" s="77">
        <v>5.86</v>
      </c>
      <c r="L16" s="77">
        <v>0.42</v>
      </c>
    </row>
    <row r="17" spans="2:12">
      <c r="B17" t="s">
        <v>688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0.26885857499999999</v>
      </c>
      <c r="K17" s="77">
        <v>0.01</v>
      </c>
      <c r="L17" s="77">
        <v>0</v>
      </c>
    </row>
    <row r="18" spans="2:12">
      <c r="B18" t="s">
        <v>688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0.1691077014</v>
      </c>
      <c r="K18" s="77">
        <v>0.01</v>
      </c>
      <c r="L18" s="77">
        <v>0</v>
      </c>
    </row>
    <row r="19" spans="2:12">
      <c r="B19" t="s">
        <v>688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0.17847180000000001</v>
      </c>
      <c r="K19" s="77">
        <v>0.01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687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-1054000</v>
      </c>
      <c r="H11" s="7"/>
      <c r="I11" s="76">
        <v>44.239531543941077</v>
      </c>
      <c r="J11" s="76">
        <v>100</v>
      </c>
      <c r="K11" s="76">
        <v>0.17</v>
      </c>
      <c r="AW11" s="16"/>
    </row>
    <row r="12" spans="2:49">
      <c r="B12" s="78" t="s">
        <v>203</v>
      </c>
      <c r="C12" s="16"/>
      <c r="D12" s="16"/>
      <c r="G12" s="79">
        <v>-1054000</v>
      </c>
      <c r="I12" s="79">
        <v>44.239531543941077</v>
      </c>
      <c r="J12" s="79">
        <v>100</v>
      </c>
      <c r="K12" s="79">
        <v>0.17</v>
      </c>
    </row>
    <row r="13" spans="2:49">
      <c r="B13" s="78" t="s">
        <v>605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606</v>
      </c>
      <c r="C15" s="16"/>
      <c r="D15" s="16"/>
      <c r="G15" s="79">
        <v>-951000</v>
      </c>
      <c r="I15" s="79">
        <v>49.058996129355663</v>
      </c>
      <c r="J15" s="79">
        <v>110.89</v>
      </c>
      <c r="K15" s="79">
        <v>0.19</v>
      </c>
    </row>
    <row r="16" spans="2:49">
      <c r="B16" t="s">
        <v>643</v>
      </c>
      <c r="C16" t="s">
        <v>644</v>
      </c>
      <c r="D16" t="s">
        <v>126</v>
      </c>
      <c r="E16" t="s">
        <v>109</v>
      </c>
      <c r="F16" t="s">
        <v>645</v>
      </c>
      <c r="G16" s="77">
        <v>-821000</v>
      </c>
      <c r="H16" s="77">
        <v>-5.3026337134405361</v>
      </c>
      <c r="I16" s="77">
        <v>43.534622787346798</v>
      </c>
      <c r="J16" s="77">
        <v>98.41</v>
      </c>
      <c r="K16" s="77">
        <v>0.17</v>
      </c>
    </row>
    <row r="17" spans="2:11">
      <c r="B17" t="s">
        <v>646</v>
      </c>
      <c r="C17" t="s">
        <v>647</v>
      </c>
      <c r="D17" t="s">
        <v>126</v>
      </c>
      <c r="E17" t="s">
        <v>109</v>
      </c>
      <c r="F17" t="s">
        <v>648</v>
      </c>
      <c r="G17" s="77">
        <v>-70000</v>
      </c>
      <c r="H17" s="77">
        <v>-5.4026491228070146</v>
      </c>
      <c r="I17" s="77">
        <v>3.7818543859649099</v>
      </c>
      <c r="J17" s="77">
        <v>8.5500000000000007</v>
      </c>
      <c r="K17" s="77">
        <v>0.01</v>
      </c>
    </row>
    <row r="18" spans="2:11">
      <c r="B18" t="s">
        <v>649</v>
      </c>
      <c r="C18" t="s">
        <v>650</v>
      </c>
      <c r="D18" t="s">
        <v>126</v>
      </c>
      <c r="E18" t="s">
        <v>109</v>
      </c>
      <c r="F18" t="s">
        <v>651</v>
      </c>
      <c r="G18" s="77">
        <v>-50000</v>
      </c>
      <c r="H18" s="77">
        <v>-4.1025571428571403</v>
      </c>
      <c r="I18" s="77">
        <v>2.0512785714285702</v>
      </c>
      <c r="J18" s="77">
        <v>4.6399999999999997</v>
      </c>
      <c r="K18" s="77">
        <v>0.01</v>
      </c>
    </row>
    <row r="19" spans="2:11">
      <c r="B19" t="s">
        <v>652</v>
      </c>
      <c r="C19" t="s">
        <v>653</v>
      </c>
      <c r="D19" t="s">
        <v>126</v>
      </c>
      <c r="E19" t="s">
        <v>109</v>
      </c>
      <c r="F19" t="s">
        <v>654</v>
      </c>
      <c r="G19" s="77">
        <v>40000</v>
      </c>
      <c r="H19" s="77">
        <v>-4.0124615384615501</v>
      </c>
      <c r="I19" s="77">
        <v>-1.6049846153846199</v>
      </c>
      <c r="J19" s="77">
        <v>-3.63</v>
      </c>
      <c r="K19" s="77">
        <v>-0.01</v>
      </c>
    </row>
    <row r="20" spans="2:11">
      <c r="B20" t="s">
        <v>655</v>
      </c>
      <c r="C20" t="s">
        <v>656</v>
      </c>
      <c r="D20" t="s">
        <v>126</v>
      </c>
      <c r="E20" t="s">
        <v>109</v>
      </c>
      <c r="F20" t="s">
        <v>657</v>
      </c>
      <c r="G20" s="77">
        <v>-50000</v>
      </c>
      <c r="H20" s="77">
        <v>-2.5924499999999999</v>
      </c>
      <c r="I20" s="77">
        <v>1.296225</v>
      </c>
      <c r="J20" s="77">
        <v>2.93</v>
      </c>
      <c r="K20" s="77">
        <v>0</v>
      </c>
    </row>
    <row r="21" spans="2:11">
      <c r="B21" s="78" t="s">
        <v>642</v>
      </c>
      <c r="C21" s="16"/>
      <c r="D21" s="16"/>
      <c r="G21" s="79">
        <v>-103000</v>
      </c>
      <c r="I21" s="79">
        <v>-4.8194645854145852</v>
      </c>
      <c r="J21" s="79">
        <v>-10.89</v>
      </c>
      <c r="K21" s="79">
        <v>-0.02</v>
      </c>
    </row>
    <row r="22" spans="2:11">
      <c r="B22" t="s">
        <v>658</v>
      </c>
      <c r="C22" t="s">
        <v>659</v>
      </c>
      <c r="D22" t="s">
        <v>126</v>
      </c>
      <c r="E22" t="s">
        <v>113</v>
      </c>
      <c r="F22" t="s">
        <v>648</v>
      </c>
      <c r="G22" s="77">
        <v>-9200</v>
      </c>
      <c r="H22" s="77">
        <v>5.0054945054945108</v>
      </c>
      <c r="I22" s="77">
        <v>-0.46050549450549499</v>
      </c>
      <c r="J22" s="77">
        <v>-1.04</v>
      </c>
      <c r="K22" s="77">
        <v>0</v>
      </c>
    </row>
    <row r="23" spans="2:11">
      <c r="B23" t="s">
        <v>660</v>
      </c>
      <c r="C23" t="s">
        <v>661</v>
      </c>
      <c r="D23" t="s">
        <v>126</v>
      </c>
      <c r="E23" t="s">
        <v>113</v>
      </c>
      <c r="F23" t="s">
        <v>648</v>
      </c>
      <c r="G23" s="77">
        <v>-93800</v>
      </c>
      <c r="H23" s="77">
        <v>4.647077922077921</v>
      </c>
      <c r="I23" s="77">
        <v>-4.3589590909090896</v>
      </c>
      <c r="J23" s="77">
        <v>-9.85</v>
      </c>
      <c r="K23" s="77">
        <v>-0.02</v>
      </c>
    </row>
    <row r="24" spans="2:11">
      <c r="B24" s="78" t="s">
        <v>607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219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605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608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607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486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221</v>
      </c>
      <c r="C37" s="16"/>
      <c r="D37" s="16"/>
    </row>
    <row r="38" spans="2:11">
      <c r="B38" t="s">
        <v>285</v>
      </c>
      <c r="C38" s="16"/>
      <c r="D38" s="16"/>
    </row>
    <row r="39" spans="2:11">
      <c r="B39" t="s">
        <v>286</v>
      </c>
      <c r="C39" s="16"/>
      <c r="D39" s="16"/>
    </row>
    <row r="40" spans="2:11">
      <c r="B40" t="s">
        <v>287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687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285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687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662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667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668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672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285</v>
      </c>
    </row>
    <row r="43" spans="2:17">
      <c r="B43" t="s">
        <v>286</v>
      </c>
    </row>
    <row r="44" spans="2:17">
      <c r="B44" t="s">
        <v>287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687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673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285</v>
      </c>
    </row>
    <row r="27" spans="2:15">
      <c r="B27" t="s">
        <v>286</v>
      </c>
    </row>
    <row r="28" spans="2:15">
      <c r="B28" t="s">
        <v>287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687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676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676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-340.82624270000002</v>
      </c>
      <c r="J11" s="76">
        <v>100</v>
      </c>
      <c r="K11" s="76">
        <v>-1.3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-344.00483000000003</v>
      </c>
      <c r="J12" s="79">
        <v>100.93</v>
      </c>
      <c r="K12" s="79">
        <v>-1.31</v>
      </c>
    </row>
    <row r="13" spans="2:60">
      <c r="B13" t="s">
        <v>677</v>
      </c>
      <c r="C13" t="s">
        <v>678</v>
      </c>
      <c r="D13" t="s">
        <v>214</v>
      </c>
      <c r="E13" t="s">
        <v>484</v>
      </c>
      <c r="F13" s="77">
        <v>0</v>
      </c>
      <c r="G13" t="s">
        <v>105</v>
      </c>
      <c r="H13" s="77">
        <v>0</v>
      </c>
      <c r="I13" s="77">
        <v>-11.838139999999999</v>
      </c>
      <c r="J13" s="77">
        <v>3.47</v>
      </c>
      <c r="K13" s="77">
        <v>-0.05</v>
      </c>
    </row>
    <row r="14" spans="2:60">
      <c r="B14" t="s">
        <v>679</v>
      </c>
      <c r="C14" t="s">
        <v>680</v>
      </c>
      <c r="D14" t="s">
        <v>214</v>
      </c>
      <c r="E14" t="s">
        <v>484</v>
      </c>
      <c r="F14" s="77">
        <v>0</v>
      </c>
      <c r="G14" t="s">
        <v>105</v>
      </c>
      <c r="H14" s="77">
        <v>0</v>
      </c>
      <c r="I14" s="77">
        <v>-6.6400000000000001E-3</v>
      </c>
      <c r="J14" s="77">
        <v>0</v>
      </c>
      <c r="K14" s="77">
        <v>0</v>
      </c>
    </row>
    <row r="15" spans="2:60">
      <c r="B15" t="s">
        <v>681</v>
      </c>
      <c r="C15" t="s">
        <v>682</v>
      </c>
      <c r="D15" t="s">
        <v>214</v>
      </c>
      <c r="E15" t="s">
        <v>484</v>
      </c>
      <c r="F15" s="77">
        <v>0</v>
      </c>
      <c r="G15" t="s">
        <v>105</v>
      </c>
      <c r="H15" s="77">
        <v>0</v>
      </c>
      <c r="I15" s="77">
        <v>1.9867600000000001</v>
      </c>
      <c r="J15" s="77">
        <v>-0.57999999999999996</v>
      </c>
      <c r="K15" s="77">
        <v>0.01</v>
      </c>
    </row>
    <row r="16" spans="2:60">
      <c r="B16" t="s">
        <v>683</v>
      </c>
      <c r="C16" t="s">
        <v>684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-334.14681000000002</v>
      </c>
      <c r="J16" s="77">
        <v>98.04</v>
      </c>
      <c r="K16" s="77">
        <v>-1.27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3.1785872999999998</v>
      </c>
      <c r="J17" s="79">
        <v>-0.93</v>
      </c>
      <c r="K17" s="79">
        <v>0.01</v>
      </c>
    </row>
    <row r="18" spans="2:11">
      <c r="B18" t="s">
        <v>685</v>
      </c>
      <c r="C18" t="s">
        <v>686</v>
      </c>
      <c r="D18" t="s">
        <v>214</v>
      </c>
      <c r="E18" t="s">
        <v>484</v>
      </c>
      <c r="F18" s="77">
        <v>0</v>
      </c>
      <c r="G18" t="s">
        <v>109</v>
      </c>
      <c r="H18" s="77">
        <v>0</v>
      </c>
      <c r="I18" s="77">
        <v>3.1785872999999998</v>
      </c>
      <c r="J18" s="77">
        <v>-0.93</v>
      </c>
      <c r="K18" s="77">
        <v>0.01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opLeftCell="A10" workbookViewId="0">
      <selection activeCell="H13" sqref="G13: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687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34.376599999999996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SUM(C13:C15)</f>
        <v>34.376599999999996</v>
      </c>
    </row>
    <row r="13" spans="2:17">
      <c r="B13" s="80" t="s">
        <v>689</v>
      </c>
      <c r="C13" s="81">
        <v>29.983599999999999</v>
      </c>
      <c r="D13" s="82">
        <v>43826</v>
      </c>
    </row>
    <row r="14" spans="2:17">
      <c r="B14" s="80" t="s">
        <v>690</v>
      </c>
      <c r="C14" s="81">
        <v>1.1121500000000002</v>
      </c>
      <c r="D14" s="82">
        <v>43826</v>
      </c>
    </row>
    <row r="15" spans="2:17">
      <c r="B15" s="80" t="s">
        <v>691</v>
      </c>
      <c r="C15" s="81">
        <v>3.28085</v>
      </c>
      <c r="D15" s="82">
        <v>44739</v>
      </c>
    </row>
    <row r="16" spans="2:17">
      <c r="B16" s="78" t="s">
        <v>219</v>
      </c>
      <c r="C16" s="79">
        <v>0</v>
      </c>
    </row>
    <row r="17" spans="2:3">
      <c r="B17" t="s">
        <v>214</v>
      </c>
      <c r="C17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687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687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687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0.7</v>
      </c>
      <c r="L11" s="76">
        <v>6096857</v>
      </c>
      <c r="M11" s="7"/>
      <c r="N11" s="76">
        <v>6987.2055952000001</v>
      </c>
      <c r="O11" s="7"/>
      <c r="P11" s="76">
        <v>100</v>
      </c>
      <c r="Q11" s="76">
        <v>26.64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5.25</v>
      </c>
      <c r="K12" s="79">
        <v>0.7</v>
      </c>
      <c r="L12" s="79">
        <v>6096857</v>
      </c>
      <c r="N12" s="79">
        <v>6987.2055952000001</v>
      </c>
      <c r="P12" s="79">
        <v>100</v>
      </c>
      <c r="Q12" s="79">
        <v>26.64</v>
      </c>
    </row>
    <row r="13" spans="2:52">
      <c r="B13" s="78" t="s">
        <v>222</v>
      </c>
      <c r="C13" s="16"/>
      <c r="D13" s="16"/>
      <c r="H13" s="79">
        <v>5.09</v>
      </c>
      <c r="K13" s="79">
        <v>0.32</v>
      </c>
      <c r="L13" s="79">
        <v>3062712</v>
      </c>
      <c r="N13" s="79">
        <v>3623.5681287000002</v>
      </c>
      <c r="P13" s="79">
        <v>51.86</v>
      </c>
      <c r="Q13" s="79">
        <v>13.82</v>
      </c>
    </row>
    <row r="14" spans="2:52">
      <c r="B14" s="78" t="s">
        <v>223</v>
      </c>
      <c r="C14" s="16"/>
      <c r="D14" s="16"/>
      <c r="H14" s="79">
        <v>5.09</v>
      </c>
      <c r="K14" s="79">
        <v>0.32</v>
      </c>
      <c r="L14" s="79">
        <v>3062712</v>
      </c>
      <c r="N14" s="79">
        <v>3623.5681287000002</v>
      </c>
      <c r="P14" s="79">
        <v>51.86</v>
      </c>
      <c r="Q14" s="79">
        <v>13.82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124410</v>
      </c>
      <c r="M15" s="77">
        <v>155.85</v>
      </c>
      <c r="N15" s="77">
        <v>193.89298500000001</v>
      </c>
      <c r="O15" s="77">
        <v>0</v>
      </c>
      <c r="P15" s="77">
        <v>2.77</v>
      </c>
      <c r="Q15" s="77">
        <v>0.74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6.22</v>
      </c>
      <c r="I16" t="s">
        <v>105</v>
      </c>
      <c r="J16" s="77">
        <v>4</v>
      </c>
      <c r="K16" s="77">
        <v>0.39</v>
      </c>
      <c r="L16" s="77">
        <v>190</v>
      </c>
      <c r="M16" s="77">
        <v>158.44999999999999</v>
      </c>
      <c r="N16" s="77">
        <v>0.30105500000000002</v>
      </c>
      <c r="O16" s="77">
        <v>0</v>
      </c>
      <c r="P16" s="77">
        <v>0</v>
      </c>
      <c r="Q16" s="77">
        <v>0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0.82</v>
      </c>
      <c r="I17" t="s">
        <v>105</v>
      </c>
      <c r="J17" s="77">
        <v>3.5</v>
      </c>
      <c r="K17" s="77">
        <v>0.74</v>
      </c>
      <c r="L17" s="77">
        <v>422100</v>
      </c>
      <c r="M17" s="77">
        <v>120.31</v>
      </c>
      <c r="N17" s="77">
        <v>507.82850999999999</v>
      </c>
      <c r="O17" s="77">
        <v>0</v>
      </c>
      <c r="P17" s="77">
        <v>7.27</v>
      </c>
      <c r="Q17" s="77">
        <v>1.94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5.91</v>
      </c>
      <c r="I18" t="s">
        <v>105</v>
      </c>
      <c r="J18" s="77">
        <v>1.75</v>
      </c>
      <c r="K18" s="77">
        <v>0.26</v>
      </c>
      <c r="L18" s="77">
        <v>975</v>
      </c>
      <c r="M18" s="77">
        <v>111.96</v>
      </c>
      <c r="N18" s="77">
        <v>1.09161</v>
      </c>
      <c r="O18" s="77">
        <v>0</v>
      </c>
      <c r="P18" s="77">
        <v>0.02</v>
      </c>
      <c r="Q18" s="77">
        <v>0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230</v>
      </c>
      <c r="H19" s="77">
        <v>2.25</v>
      </c>
      <c r="I19" t="s">
        <v>105</v>
      </c>
      <c r="J19" s="77">
        <v>3</v>
      </c>
      <c r="K19" s="77">
        <v>-0.1</v>
      </c>
      <c r="L19" s="77">
        <v>623681</v>
      </c>
      <c r="M19" s="77">
        <v>119.79</v>
      </c>
      <c r="N19" s="77">
        <v>747.10746989999996</v>
      </c>
      <c r="O19" s="77">
        <v>0</v>
      </c>
      <c r="P19" s="77">
        <v>10.69</v>
      </c>
      <c r="Q19" s="77">
        <v>2.85</v>
      </c>
    </row>
    <row r="20" spans="2:17">
      <c r="B20" t="s">
        <v>239</v>
      </c>
      <c r="C20" t="s">
        <v>240</v>
      </c>
      <c r="D20" t="s">
        <v>103</v>
      </c>
      <c r="E20" t="s">
        <v>226</v>
      </c>
      <c r="F20" t="s">
        <v>154</v>
      </c>
      <c r="G20" t="s">
        <v>230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1200</v>
      </c>
      <c r="M20" s="77">
        <v>101.88</v>
      </c>
      <c r="N20" s="77">
        <v>1.2225600000000001</v>
      </c>
      <c r="O20" s="77">
        <v>0</v>
      </c>
      <c r="P20" s="77">
        <v>0.02</v>
      </c>
      <c r="Q20" s="77">
        <v>0</v>
      </c>
    </row>
    <row r="21" spans="2:17">
      <c r="B21" t="s">
        <v>241</v>
      </c>
      <c r="C21" t="s">
        <v>242</v>
      </c>
      <c r="D21" t="s">
        <v>103</v>
      </c>
      <c r="E21" t="s">
        <v>226</v>
      </c>
      <c r="F21" t="s">
        <v>154</v>
      </c>
      <c r="G21" t="s">
        <v>243</v>
      </c>
      <c r="H21" s="77">
        <v>3.32</v>
      </c>
      <c r="I21" t="s">
        <v>105</v>
      </c>
      <c r="J21" s="77">
        <v>0.1</v>
      </c>
      <c r="K21" s="77">
        <v>-0.02</v>
      </c>
      <c r="L21" s="77">
        <v>1121050</v>
      </c>
      <c r="M21" s="77">
        <v>100.85</v>
      </c>
      <c r="N21" s="77">
        <v>1130.578925</v>
      </c>
      <c r="O21" s="77">
        <v>0.01</v>
      </c>
      <c r="P21" s="77">
        <v>16.18</v>
      </c>
      <c r="Q21" s="77">
        <v>4.3099999999999996</v>
      </c>
    </row>
    <row r="22" spans="2:17">
      <c r="B22" t="s">
        <v>244</v>
      </c>
      <c r="C22" t="s">
        <v>245</v>
      </c>
      <c r="D22" t="s">
        <v>103</v>
      </c>
      <c r="E22" t="s">
        <v>226</v>
      </c>
      <c r="F22" t="s">
        <v>154</v>
      </c>
      <c r="G22" t="s">
        <v>246</v>
      </c>
      <c r="H22" s="77">
        <v>18.36</v>
      </c>
      <c r="I22" t="s">
        <v>105</v>
      </c>
      <c r="J22" s="77">
        <v>2.75</v>
      </c>
      <c r="K22" s="77">
        <v>1.54</v>
      </c>
      <c r="L22" s="77">
        <v>219458</v>
      </c>
      <c r="M22" s="77">
        <v>134.88999999999999</v>
      </c>
      <c r="N22" s="77">
        <v>296.02689620000001</v>
      </c>
      <c r="O22" s="77">
        <v>0</v>
      </c>
      <c r="P22" s="77">
        <v>4.24</v>
      </c>
      <c r="Q22" s="77">
        <v>1.1299999999999999</v>
      </c>
    </row>
    <row r="23" spans="2:17">
      <c r="B23" t="s">
        <v>247</v>
      </c>
      <c r="C23" t="s">
        <v>248</v>
      </c>
      <c r="D23" t="s">
        <v>103</v>
      </c>
      <c r="E23" t="s">
        <v>226</v>
      </c>
      <c r="F23" t="s">
        <v>154</v>
      </c>
      <c r="G23" t="s">
        <v>249</v>
      </c>
      <c r="H23" s="77">
        <v>14.6</v>
      </c>
      <c r="I23" t="s">
        <v>105</v>
      </c>
      <c r="J23" s="77">
        <v>4</v>
      </c>
      <c r="K23" s="77">
        <v>1.28</v>
      </c>
      <c r="L23" s="77">
        <v>165780</v>
      </c>
      <c r="M23" s="77">
        <v>172.72</v>
      </c>
      <c r="N23" s="77">
        <v>286.335216</v>
      </c>
      <c r="O23" s="77">
        <v>0</v>
      </c>
      <c r="P23" s="77">
        <v>4.0999999999999996</v>
      </c>
      <c r="Q23" s="77">
        <v>1.0900000000000001</v>
      </c>
    </row>
    <row r="24" spans="2:17">
      <c r="B24" t="s">
        <v>250</v>
      </c>
      <c r="C24" t="s">
        <v>251</v>
      </c>
      <c r="D24" t="s">
        <v>103</v>
      </c>
      <c r="E24" t="s">
        <v>226</v>
      </c>
      <c r="F24" t="s">
        <v>154</v>
      </c>
      <c r="G24" t="s">
        <v>230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383868</v>
      </c>
      <c r="M24" s="77">
        <v>119.62</v>
      </c>
      <c r="N24" s="77">
        <v>459.18290159999998</v>
      </c>
      <c r="O24" s="77">
        <v>0</v>
      </c>
      <c r="P24" s="77">
        <v>6.57</v>
      </c>
      <c r="Q24" s="77">
        <v>1.75</v>
      </c>
    </row>
    <row r="25" spans="2:17">
      <c r="B25" s="78" t="s">
        <v>252</v>
      </c>
      <c r="C25" s="16"/>
      <c r="D25" s="16"/>
      <c r="H25" s="79">
        <v>5.41</v>
      </c>
      <c r="K25" s="79">
        <v>1.1100000000000001</v>
      </c>
      <c r="L25" s="79">
        <v>3034145</v>
      </c>
      <c r="N25" s="79">
        <v>3363.6374664999998</v>
      </c>
      <c r="P25" s="79">
        <v>48.14</v>
      </c>
      <c r="Q25" s="79">
        <v>12.82</v>
      </c>
    </row>
    <row r="26" spans="2:17">
      <c r="B26" s="78" t="s">
        <v>253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254</v>
      </c>
      <c r="C28" s="16"/>
      <c r="D28" s="16"/>
      <c r="H28" s="79">
        <v>5.41</v>
      </c>
      <c r="K28" s="79">
        <v>1.1100000000000001</v>
      </c>
      <c r="L28" s="79">
        <v>3034145</v>
      </c>
      <c r="N28" s="79">
        <v>3363.6374664999998</v>
      </c>
      <c r="P28" s="79">
        <v>48.14</v>
      </c>
      <c r="Q28" s="79">
        <v>12.82</v>
      </c>
    </row>
    <row r="29" spans="2:17">
      <c r="B29" t="s">
        <v>255</v>
      </c>
      <c r="C29" t="s">
        <v>256</v>
      </c>
      <c r="D29" t="s">
        <v>103</v>
      </c>
      <c r="E29" t="s">
        <v>226</v>
      </c>
      <c r="F29" t="s">
        <v>154</v>
      </c>
      <c r="G29" t="s">
        <v>230</v>
      </c>
      <c r="H29" s="77">
        <v>0.57999999999999996</v>
      </c>
      <c r="I29" t="s">
        <v>105</v>
      </c>
      <c r="J29" s="77">
        <v>4</v>
      </c>
      <c r="K29" s="77">
        <v>0.1</v>
      </c>
      <c r="L29" s="77">
        <v>53000</v>
      </c>
      <c r="M29" s="77">
        <v>103.94</v>
      </c>
      <c r="N29" s="77">
        <v>55.088200000000001</v>
      </c>
      <c r="O29" s="77">
        <v>0</v>
      </c>
      <c r="P29" s="77">
        <v>0.79</v>
      </c>
      <c r="Q29" s="77">
        <v>0.21</v>
      </c>
    </row>
    <row r="30" spans="2:17">
      <c r="B30" t="s">
        <v>257</v>
      </c>
      <c r="C30" t="s">
        <v>258</v>
      </c>
      <c r="D30" t="s">
        <v>103</v>
      </c>
      <c r="E30" t="s">
        <v>226</v>
      </c>
      <c r="F30" t="s">
        <v>154</v>
      </c>
      <c r="G30" t="s">
        <v>259</v>
      </c>
      <c r="H30" s="77">
        <v>4.1399999999999997</v>
      </c>
      <c r="I30" t="s">
        <v>105</v>
      </c>
      <c r="J30" s="77">
        <v>5.5</v>
      </c>
      <c r="K30" s="77">
        <v>0.88</v>
      </c>
      <c r="L30" s="77">
        <v>50500</v>
      </c>
      <c r="M30" s="77">
        <v>122.95</v>
      </c>
      <c r="N30" s="77">
        <v>62.089750000000002</v>
      </c>
      <c r="O30" s="77">
        <v>0</v>
      </c>
      <c r="P30" s="77">
        <v>0.89</v>
      </c>
      <c r="Q30" s="77">
        <v>0.24</v>
      </c>
    </row>
    <row r="31" spans="2:17">
      <c r="B31" t="s">
        <v>260</v>
      </c>
      <c r="C31" t="s">
        <v>261</v>
      </c>
      <c r="D31" t="s">
        <v>103</v>
      </c>
      <c r="E31" t="s">
        <v>226</v>
      </c>
      <c r="F31" t="s">
        <v>154</v>
      </c>
      <c r="G31" t="s">
        <v>262</v>
      </c>
      <c r="H31" s="77">
        <v>1.6</v>
      </c>
      <c r="I31" t="s">
        <v>105</v>
      </c>
      <c r="J31" s="77">
        <v>6</v>
      </c>
      <c r="K31" s="77">
        <v>0.21</v>
      </c>
      <c r="L31" s="77">
        <v>34000</v>
      </c>
      <c r="M31" s="77">
        <v>111.63</v>
      </c>
      <c r="N31" s="77">
        <v>37.9542</v>
      </c>
      <c r="O31" s="77">
        <v>0</v>
      </c>
      <c r="P31" s="77">
        <v>0.54</v>
      </c>
      <c r="Q31" s="77">
        <v>0.14000000000000001</v>
      </c>
    </row>
    <row r="32" spans="2:17">
      <c r="B32" t="s">
        <v>263</v>
      </c>
      <c r="C32" t="s">
        <v>264</v>
      </c>
      <c r="D32" t="s">
        <v>103</v>
      </c>
      <c r="E32" t="s">
        <v>226</v>
      </c>
      <c r="F32" t="s">
        <v>154</v>
      </c>
      <c r="G32" t="s">
        <v>230</v>
      </c>
      <c r="H32" s="77">
        <v>7.57</v>
      </c>
      <c r="I32" t="s">
        <v>105</v>
      </c>
      <c r="J32" s="77">
        <v>1.75</v>
      </c>
      <c r="K32" s="77">
        <v>1.79</v>
      </c>
      <c r="L32" s="77">
        <v>69500</v>
      </c>
      <c r="M32" s="77">
        <v>101.14</v>
      </c>
      <c r="N32" s="77">
        <v>70.292299999999997</v>
      </c>
      <c r="O32" s="77">
        <v>0</v>
      </c>
      <c r="P32" s="77">
        <v>1.01</v>
      </c>
      <c r="Q32" s="77">
        <v>0.27</v>
      </c>
    </row>
    <row r="33" spans="2:17">
      <c r="B33" t="s">
        <v>265</v>
      </c>
      <c r="C33" t="s">
        <v>266</v>
      </c>
      <c r="D33" t="s">
        <v>103</v>
      </c>
      <c r="E33" t="s">
        <v>226</v>
      </c>
      <c r="F33" t="s">
        <v>154</v>
      </c>
      <c r="G33" t="s">
        <v>267</v>
      </c>
      <c r="H33" s="77">
        <v>1.32</v>
      </c>
      <c r="I33" t="s">
        <v>105</v>
      </c>
      <c r="J33" s="77">
        <v>0.5</v>
      </c>
      <c r="K33" s="77">
        <v>0.16</v>
      </c>
      <c r="L33" s="77">
        <v>903384</v>
      </c>
      <c r="M33" s="77">
        <v>100.79</v>
      </c>
      <c r="N33" s="77">
        <v>910.52073359999997</v>
      </c>
      <c r="O33" s="77">
        <v>0.01</v>
      </c>
      <c r="P33" s="77">
        <v>13.03</v>
      </c>
      <c r="Q33" s="77">
        <v>3.47</v>
      </c>
    </row>
    <row r="34" spans="2:17">
      <c r="B34" t="s">
        <v>268</v>
      </c>
      <c r="C34" t="s">
        <v>269</v>
      </c>
      <c r="D34" t="s">
        <v>103</v>
      </c>
      <c r="E34" t="s">
        <v>226</v>
      </c>
      <c r="F34" t="s">
        <v>154</v>
      </c>
      <c r="G34" t="s">
        <v>270</v>
      </c>
      <c r="H34" s="77">
        <v>5.22</v>
      </c>
      <c r="I34" t="s">
        <v>105</v>
      </c>
      <c r="J34" s="77">
        <v>4.25</v>
      </c>
      <c r="K34" s="77">
        <v>1.2</v>
      </c>
      <c r="L34" s="77">
        <v>400383</v>
      </c>
      <c r="M34" s="77">
        <v>117.91</v>
      </c>
      <c r="N34" s="77">
        <v>472.09159529999999</v>
      </c>
      <c r="O34" s="77">
        <v>0</v>
      </c>
      <c r="P34" s="77">
        <v>6.76</v>
      </c>
      <c r="Q34" s="77">
        <v>1.8</v>
      </c>
    </row>
    <row r="35" spans="2:17">
      <c r="B35" t="s">
        <v>271</v>
      </c>
      <c r="C35" t="s">
        <v>272</v>
      </c>
      <c r="D35" t="s">
        <v>103</v>
      </c>
      <c r="E35" t="s">
        <v>226</v>
      </c>
      <c r="F35" t="s">
        <v>154</v>
      </c>
      <c r="G35" t="s">
        <v>273</v>
      </c>
      <c r="H35" s="77">
        <v>3.77</v>
      </c>
      <c r="I35" t="s">
        <v>105</v>
      </c>
      <c r="J35" s="77">
        <v>1</v>
      </c>
      <c r="K35" s="77">
        <v>0.7</v>
      </c>
      <c r="L35" s="77">
        <v>582633</v>
      </c>
      <c r="M35" s="77">
        <v>101.29</v>
      </c>
      <c r="N35" s="77">
        <v>590.14896569999996</v>
      </c>
      <c r="O35" s="77">
        <v>0</v>
      </c>
      <c r="P35" s="77">
        <v>8.4499999999999993</v>
      </c>
      <c r="Q35" s="77">
        <v>2.25</v>
      </c>
    </row>
    <row r="36" spans="2:17">
      <c r="B36" t="s">
        <v>274</v>
      </c>
      <c r="C36" t="s">
        <v>275</v>
      </c>
      <c r="D36" t="s">
        <v>103</v>
      </c>
      <c r="E36" t="s">
        <v>226</v>
      </c>
      <c r="F36" t="s">
        <v>154</v>
      </c>
      <c r="G36" t="s">
        <v>270</v>
      </c>
      <c r="H36" s="77">
        <v>1.89</v>
      </c>
      <c r="I36" t="s">
        <v>105</v>
      </c>
      <c r="J36" s="77">
        <v>2.25</v>
      </c>
      <c r="K36" s="77">
        <v>0.26</v>
      </c>
      <c r="L36" s="77">
        <v>214630</v>
      </c>
      <c r="M36" s="77">
        <v>103.99</v>
      </c>
      <c r="N36" s="77">
        <v>223.193737</v>
      </c>
      <c r="O36" s="77">
        <v>0</v>
      </c>
      <c r="P36" s="77">
        <v>3.19</v>
      </c>
      <c r="Q36" s="77">
        <v>0.85</v>
      </c>
    </row>
    <row r="37" spans="2:17">
      <c r="B37" t="s">
        <v>276</v>
      </c>
      <c r="C37" t="s">
        <v>277</v>
      </c>
      <c r="D37" t="s">
        <v>103</v>
      </c>
      <c r="E37" t="s">
        <v>226</v>
      </c>
      <c r="F37" t="s">
        <v>154</v>
      </c>
      <c r="G37" t="s">
        <v>230</v>
      </c>
      <c r="H37" s="77">
        <v>6.09</v>
      </c>
      <c r="I37" t="s">
        <v>105</v>
      </c>
      <c r="J37" s="77">
        <v>3.75</v>
      </c>
      <c r="K37" s="77">
        <v>1.46</v>
      </c>
      <c r="L37" s="77">
        <v>327843</v>
      </c>
      <c r="M37" s="77">
        <v>115.55</v>
      </c>
      <c r="N37" s="77">
        <v>378.8225865</v>
      </c>
      <c r="O37" s="77">
        <v>0</v>
      </c>
      <c r="P37" s="77">
        <v>5.42</v>
      </c>
      <c r="Q37" s="77">
        <v>1.44</v>
      </c>
    </row>
    <row r="38" spans="2:17">
      <c r="B38" t="s">
        <v>278</v>
      </c>
      <c r="C38" t="s">
        <v>279</v>
      </c>
      <c r="D38" t="s">
        <v>103</v>
      </c>
      <c r="E38" t="s">
        <v>226</v>
      </c>
      <c r="F38" t="s">
        <v>154</v>
      </c>
      <c r="G38" t="s">
        <v>280</v>
      </c>
      <c r="H38" s="77">
        <v>15.43</v>
      </c>
      <c r="I38" t="s">
        <v>105</v>
      </c>
      <c r="J38" s="77">
        <v>5.5</v>
      </c>
      <c r="K38" s="77">
        <v>3.18</v>
      </c>
      <c r="L38" s="77">
        <v>398272</v>
      </c>
      <c r="M38" s="77">
        <v>141.47</v>
      </c>
      <c r="N38" s="77">
        <v>563.43539840000005</v>
      </c>
      <c r="O38" s="77">
        <v>0</v>
      </c>
      <c r="P38" s="77">
        <v>8.06</v>
      </c>
      <c r="Q38" s="77">
        <v>2.15</v>
      </c>
    </row>
    <row r="39" spans="2:17">
      <c r="B39" s="78" t="s">
        <v>281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219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284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285</v>
      </c>
      <c r="C48" s="16"/>
      <c r="D48" s="16"/>
    </row>
    <row r="49" spans="2:4">
      <c r="B49" t="s">
        <v>286</v>
      </c>
      <c r="C49" s="16"/>
      <c r="D49" s="16"/>
    </row>
    <row r="50" spans="2:4">
      <c r="B50" t="s">
        <v>287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687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687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285</v>
      </c>
      <c r="C25" s="16"/>
      <c r="D25" s="16"/>
      <c r="E25" s="16"/>
      <c r="F25" s="16"/>
      <c r="G25" s="16"/>
    </row>
    <row r="26" spans="2:20">
      <c r="B26" t="s">
        <v>286</v>
      </c>
      <c r="C26" s="16"/>
      <c r="D26" s="16"/>
      <c r="E26" s="16"/>
      <c r="F26" s="16"/>
      <c r="G26" s="16"/>
    </row>
    <row r="27" spans="2:20">
      <c r="B27" t="s">
        <v>287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687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5.07</v>
      </c>
      <c r="L11" s="7"/>
      <c r="M11" s="7"/>
      <c r="N11" s="76">
        <v>1.35</v>
      </c>
      <c r="O11" s="76">
        <v>2018610.35</v>
      </c>
      <c r="P11" s="33"/>
      <c r="Q11" s="76">
        <v>7.96197</v>
      </c>
      <c r="R11" s="76">
        <v>2216.2009186250002</v>
      </c>
      <c r="S11" s="7"/>
      <c r="T11" s="76">
        <v>100</v>
      </c>
      <c r="U11" s="76">
        <v>8.4499999999999993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5.07</v>
      </c>
      <c r="N12" s="79">
        <v>1.35</v>
      </c>
      <c r="O12" s="79">
        <v>2018610.35</v>
      </c>
      <c r="Q12" s="79">
        <v>7.96197</v>
      </c>
      <c r="R12" s="79">
        <v>2216.2009186250002</v>
      </c>
      <c r="T12" s="79">
        <v>100</v>
      </c>
      <c r="U12" s="79">
        <v>8.4499999999999993</v>
      </c>
    </row>
    <row r="13" spans="2:66">
      <c r="B13" s="78" t="s">
        <v>288</v>
      </c>
      <c r="C13" s="16"/>
      <c r="D13" s="16"/>
      <c r="E13" s="16"/>
      <c r="F13" s="16"/>
      <c r="K13" s="79">
        <v>5.16</v>
      </c>
      <c r="N13" s="79">
        <v>1.26</v>
      </c>
      <c r="O13" s="79">
        <v>1633324.59</v>
      </c>
      <c r="Q13" s="79">
        <v>7.2983799999999999</v>
      </c>
      <c r="R13" s="79">
        <v>1818.3560941610001</v>
      </c>
      <c r="T13" s="79">
        <v>82.05</v>
      </c>
      <c r="U13" s="79">
        <v>6.93</v>
      </c>
    </row>
    <row r="14" spans="2:66">
      <c r="B14" t="s">
        <v>292</v>
      </c>
      <c r="C14" t="s">
        <v>293</v>
      </c>
      <c r="D14" t="s">
        <v>103</v>
      </c>
      <c r="E14" t="s">
        <v>126</v>
      </c>
      <c r="F14" t="s">
        <v>294</v>
      </c>
      <c r="G14" t="s">
        <v>295</v>
      </c>
      <c r="H14" t="s">
        <v>207</v>
      </c>
      <c r="I14" t="s">
        <v>152</v>
      </c>
      <c r="J14" t="s">
        <v>296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61101</v>
      </c>
      <c r="P14" s="77">
        <v>99.8</v>
      </c>
      <c r="Q14" s="77">
        <v>9.1749999999999998E-2</v>
      </c>
      <c r="R14" s="77">
        <v>61.070548000000002</v>
      </c>
      <c r="S14" s="77">
        <v>0</v>
      </c>
      <c r="T14" s="77">
        <v>2.76</v>
      </c>
      <c r="U14" s="77">
        <v>0.23</v>
      </c>
    </row>
    <row r="15" spans="2:66">
      <c r="B15" t="s">
        <v>297</v>
      </c>
      <c r="C15" t="s">
        <v>298</v>
      </c>
      <c r="D15" t="s">
        <v>103</v>
      </c>
      <c r="E15" t="s">
        <v>126</v>
      </c>
      <c r="F15" t="s">
        <v>299</v>
      </c>
      <c r="G15" t="s">
        <v>295</v>
      </c>
      <c r="H15" t="s">
        <v>207</v>
      </c>
      <c r="I15" t="s">
        <v>152</v>
      </c>
      <c r="J15" t="s">
        <v>300</v>
      </c>
      <c r="K15" s="77">
        <v>2.57</v>
      </c>
      <c r="L15" t="s">
        <v>105</v>
      </c>
      <c r="M15" s="77">
        <v>0.64</v>
      </c>
      <c r="N15" s="77">
        <v>0.49</v>
      </c>
      <c r="O15" s="77">
        <v>150000</v>
      </c>
      <c r="P15" s="77">
        <v>100.14</v>
      </c>
      <c r="Q15" s="77">
        <v>0</v>
      </c>
      <c r="R15" s="77">
        <v>150.21</v>
      </c>
      <c r="S15" s="77">
        <v>0</v>
      </c>
      <c r="T15" s="77">
        <v>6.78</v>
      </c>
      <c r="U15" s="77">
        <v>0.56999999999999995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299</v>
      </c>
      <c r="G16" t="s">
        <v>295</v>
      </c>
      <c r="H16" t="s">
        <v>207</v>
      </c>
      <c r="I16" t="s">
        <v>152</v>
      </c>
      <c r="J16" t="s">
        <v>303</v>
      </c>
      <c r="K16" s="77">
        <v>12.29</v>
      </c>
      <c r="L16" t="s">
        <v>105</v>
      </c>
      <c r="M16" s="77">
        <v>0.47</v>
      </c>
      <c r="N16" s="77">
        <v>0.98</v>
      </c>
      <c r="O16" s="77">
        <v>26236</v>
      </c>
      <c r="P16" s="77">
        <v>100.51</v>
      </c>
      <c r="Q16" s="77">
        <v>0</v>
      </c>
      <c r="R16" s="77">
        <v>26.369803600000001</v>
      </c>
      <c r="S16" s="77">
        <v>0.01</v>
      </c>
      <c r="T16" s="77">
        <v>1.19</v>
      </c>
      <c r="U16" s="77">
        <v>0.1</v>
      </c>
    </row>
    <row r="17" spans="2:21">
      <c r="B17" t="s">
        <v>304</v>
      </c>
      <c r="C17" t="s">
        <v>305</v>
      </c>
      <c r="D17" t="s">
        <v>103</v>
      </c>
      <c r="E17" t="s">
        <v>126</v>
      </c>
      <c r="F17" t="s">
        <v>306</v>
      </c>
      <c r="G17" t="s">
        <v>295</v>
      </c>
      <c r="H17" t="s">
        <v>207</v>
      </c>
      <c r="I17" t="s">
        <v>152</v>
      </c>
      <c r="J17" t="s">
        <v>307</v>
      </c>
      <c r="K17" s="77">
        <v>4.5599999999999996</v>
      </c>
      <c r="L17" t="s">
        <v>105</v>
      </c>
      <c r="M17" s="77">
        <v>5</v>
      </c>
      <c r="N17" s="77">
        <v>0.77</v>
      </c>
      <c r="O17" s="77">
        <v>15000</v>
      </c>
      <c r="P17" s="77">
        <v>126.52</v>
      </c>
      <c r="Q17" s="77">
        <v>0</v>
      </c>
      <c r="R17" s="77">
        <v>18.978000000000002</v>
      </c>
      <c r="S17" s="77">
        <v>0</v>
      </c>
      <c r="T17" s="77">
        <v>0.86</v>
      </c>
      <c r="U17" s="77">
        <v>7.0000000000000007E-2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306</v>
      </c>
      <c r="G18" t="s">
        <v>295</v>
      </c>
      <c r="H18" t="s">
        <v>207</v>
      </c>
      <c r="I18" t="s">
        <v>152</v>
      </c>
      <c r="J18" t="s">
        <v>310</v>
      </c>
      <c r="K18" s="77">
        <v>3.19</v>
      </c>
      <c r="L18" t="s">
        <v>105</v>
      </c>
      <c r="M18" s="77">
        <v>0.7</v>
      </c>
      <c r="N18" s="77">
        <v>0.57999999999999996</v>
      </c>
      <c r="O18" s="77">
        <v>90000</v>
      </c>
      <c r="P18" s="77">
        <v>101.69</v>
      </c>
      <c r="Q18" s="77">
        <v>0</v>
      </c>
      <c r="R18" s="77">
        <v>91.521000000000001</v>
      </c>
      <c r="S18" s="77">
        <v>0</v>
      </c>
      <c r="T18" s="77">
        <v>4.13</v>
      </c>
      <c r="U18" s="77">
        <v>0.35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313</v>
      </c>
      <c r="G19" t="s">
        <v>314</v>
      </c>
      <c r="H19" t="s">
        <v>315</v>
      </c>
      <c r="I19" t="s">
        <v>152</v>
      </c>
      <c r="J19" t="s">
        <v>316</v>
      </c>
      <c r="K19" s="77">
        <v>5.26</v>
      </c>
      <c r="L19" t="s">
        <v>105</v>
      </c>
      <c r="M19" s="77">
        <v>1.64</v>
      </c>
      <c r="N19" s="77">
        <v>1.18</v>
      </c>
      <c r="O19" s="77">
        <v>96000</v>
      </c>
      <c r="P19" s="77">
        <v>101.93</v>
      </c>
      <c r="Q19" s="77">
        <v>0.78720000000000001</v>
      </c>
      <c r="R19" s="77">
        <v>98.64</v>
      </c>
      <c r="S19" s="77">
        <v>0.01</v>
      </c>
      <c r="T19" s="77">
        <v>4.45</v>
      </c>
      <c r="U19" s="77">
        <v>0.38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313</v>
      </c>
      <c r="G20" t="s">
        <v>314</v>
      </c>
      <c r="H20" t="s">
        <v>319</v>
      </c>
      <c r="I20" t="s">
        <v>153</v>
      </c>
      <c r="J20" t="s">
        <v>320</v>
      </c>
      <c r="K20" s="77">
        <v>6.6</v>
      </c>
      <c r="L20" t="s">
        <v>105</v>
      </c>
      <c r="M20" s="77">
        <v>1.34</v>
      </c>
      <c r="N20" s="77">
        <v>1.61</v>
      </c>
      <c r="O20" s="77">
        <v>86595</v>
      </c>
      <c r="P20" s="77">
        <v>99.05</v>
      </c>
      <c r="Q20" s="77">
        <v>0.58484000000000003</v>
      </c>
      <c r="R20" s="77">
        <v>86.357187499999995</v>
      </c>
      <c r="S20" s="77">
        <v>0</v>
      </c>
      <c r="T20" s="77">
        <v>3.9</v>
      </c>
      <c r="U20" s="77">
        <v>0.33</v>
      </c>
    </row>
    <row r="21" spans="2:21">
      <c r="B21" t="s">
        <v>321</v>
      </c>
      <c r="C21" t="s">
        <v>322</v>
      </c>
      <c r="D21" t="s">
        <v>103</v>
      </c>
      <c r="E21" t="s">
        <v>126</v>
      </c>
      <c r="F21" t="s">
        <v>313</v>
      </c>
      <c r="G21" t="s">
        <v>314</v>
      </c>
      <c r="H21" t="s">
        <v>315</v>
      </c>
      <c r="I21" t="s">
        <v>152</v>
      </c>
      <c r="J21" t="s">
        <v>323</v>
      </c>
      <c r="K21" s="77">
        <v>4.17</v>
      </c>
      <c r="L21" t="s">
        <v>105</v>
      </c>
      <c r="M21" s="77">
        <v>0.65</v>
      </c>
      <c r="N21" s="77">
        <v>0.79</v>
      </c>
      <c r="O21" s="77">
        <v>76522</v>
      </c>
      <c r="P21" s="77">
        <v>99.07</v>
      </c>
      <c r="Q21" s="77">
        <v>0</v>
      </c>
      <c r="R21" s="77">
        <v>75.810345400000003</v>
      </c>
      <c r="S21" s="77">
        <v>0.01</v>
      </c>
      <c r="T21" s="77">
        <v>3.42</v>
      </c>
      <c r="U21" s="77">
        <v>0.28999999999999998</v>
      </c>
    </row>
    <row r="22" spans="2:21">
      <c r="B22" t="s">
        <v>324</v>
      </c>
      <c r="C22" t="s">
        <v>325</v>
      </c>
      <c r="D22" t="s">
        <v>103</v>
      </c>
      <c r="E22" t="s">
        <v>126</v>
      </c>
      <c r="F22" t="s">
        <v>294</v>
      </c>
      <c r="G22" t="s">
        <v>295</v>
      </c>
      <c r="H22" t="s">
        <v>315</v>
      </c>
      <c r="I22" t="s">
        <v>152</v>
      </c>
      <c r="J22" t="s">
        <v>326</v>
      </c>
      <c r="K22" s="77">
        <v>3.18</v>
      </c>
      <c r="L22" t="s">
        <v>105</v>
      </c>
      <c r="M22" s="77">
        <v>3.4</v>
      </c>
      <c r="N22" s="77">
        <v>0.59</v>
      </c>
      <c r="O22" s="77">
        <v>161235</v>
      </c>
      <c r="P22" s="77">
        <v>114.56</v>
      </c>
      <c r="Q22" s="77">
        <v>0</v>
      </c>
      <c r="R22" s="77">
        <v>184.71081599999999</v>
      </c>
      <c r="S22" s="77">
        <v>0.01</v>
      </c>
      <c r="T22" s="77">
        <v>8.33</v>
      </c>
      <c r="U22" s="77">
        <v>0.7</v>
      </c>
    </row>
    <row r="23" spans="2:21">
      <c r="B23" t="s">
        <v>327</v>
      </c>
      <c r="C23" t="s">
        <v>328</v>
      </c>
      <c r="D23" t="s">
        <v>103</v>
      </c>
      <c r="E23" t="s">
        <v>126</v>
      </c>
      <c r="F23" t="s">
        <v>306</v>
      </c>
      <c r="G23" t="s">
        <v>295</v>
      </c>
      <c r="H23" t="s">
        <v>315</v>
      </c>
      <c r="I23" t="s">
        <v>152</v>
      </c>
      <c r="J23" t="s">
        <v>329</v>
      </c>
      <c r="K23" s="77">
        <v>3.7</v>
      </c>
      <c r="L23" t="s">
        <v>105</v>
      </c>
      <c r="M23" s="77">
        <v>4</v>
      </c>
      <c r="N23" s="77">
        <v>0.71</v>
      </c>
      <c r="O23" s="77">
        <v>150000</v>
      </c>
      <c r="P23" s="77">
        <v>119.19</v>
      </c>
      <c r="Q23" s="77">
        <v>0</v>
      </c>
      <c r="R23" s="77">
        <v>178.785</v>
      </c>
      <c r="S23" s="77">
        <v>0.01</v>
      </c>
      <c r="T23" s="77">
        <v>8.07</v>
      </c>
      <c r="U23" s="77">
        <v>0.68</v>
      </c>
    </row>
    <row r="24" spans="2:21">
      <c r="B24" t="s">
        <v>330</v>
      </c>
      <c r="C24" t="s">
        <v>331</v>
      </c>
      <c r="D24" t="s">
        <v>103</v>
      </c>
      <c r="E24" t="s">
        <v>126</v>
      </c>
      <c r="F24" t="s">
        <v>332</v>
      </c>
      <c r="G24" t="s">
        <v>314</v>
      </c>
      <c r="H24" t="s">
        <v>333</v>
      </c>
      <c r="I24" t="s">
        <v>152</v>
      </c>
      <c r="J24" t="s">
        <v>320</v>
      </c>
      <c r="K24" s="77">
        <v>6.52</v>
      </c>
      <c r="L24" t="s">
        <v>105</v>
      </c>
      <c r="M24" s="77">
        <v>2.34</v>
      </c>
      <c r="N24" s="77">
        <v>1.69</v>
      </c>
      <c r="O24" s="77">
        <v>46828.21</v>
      </c>
      <c r="P24" s="77">
        <v>104.32</v>
      </c>
      <c r="Q24" s="77">
        <v>0</v>
      </c>
      <c r="R24" s="77">
        <v>48.851188671999999</v>
      </c>
      <c r="S24" s="77">
        <v>0</v>
      </c>
      <c r="T24" s="77">
        <v>2.2000000000000002</v>
      </c>
      <c r="U24" s="77">
        <v>0.19</v>
      </c>
    </row>
    <row r="25" spans="2:21">
      <c r="B25" t="s">
        <v>334</v>
      </c>
      <c r="C25" t="s">
        <v>335</v>
      </c>
      <c r="D25" t="s">
        <v>103</v>
      </c>
      <c r="E25" t="s">
        <v>126</v>
      </c>
      <c r="F25" t="s">
        <v>336</v>
      </c>
      <c r="G25" t="s">
        <v>337</v>
      </c>
      <c r="H25" t="s">
        <v>333</v>
      </c>
      <c r="I25" t="s">
        <v>152</v>
      </c>
      <c r="J25" t="s">
        <v>338</v>
      </c>
      <c r="K25" s="77">
        <v>6.99</v>
      </c>
      <c r="L25" t="s">
        <v>105</v>
      </c>
      <c r="M25" s="77">
        <v>4.5</v>
      </c>
      <c r="N25" s="77">
        <v>1.78</v>
      </c>
      <c r="O25" s="77">
        <v>152000</v>
      </c>
      <c r="P25" s="77">
        <v>122.88</v>
      </c>
      <c r="Q25" s="77">
        <v>0</v>
      </c>
      <c r="R25" s="77">
        <v>186.77760000000001</v>
      </c>
      <c r="S25" s="77">
        <v>0.02</v>
      </c>
      <c r="T25" s="77">
        <v>8.43</v>
      </c>
      <c r="U25" s="77">
        <v>0.71</v>
      </c>
    </row>
    <row r="26" spans="2:21">
      <c r="B26" t="s">
        <v>339</v>
      </c>
      <c r="C26" t="s">
        <v>340</v>
      </c>
      <c r="D26" t="s">
        <v>103</v>
      </c>
      <c r="E26" t="s">
        <v>126</v>
      </c>
      <c r="F26" t="s">
        <v>336</v>
      </c>
      <c r="G26" t="s">
        <v>337</v>
      </c>
      <c r="H26" t="s">
        <v>333</v>
      </c>
      <c r="I26" t="s">
        <v>152</v>
      </c>
      <c r="J26" t="s">
        <v>341</v>
      </c>
      <c r="K26" s="77">
        <v>8.74</v>
      </c>
      <c r="L26" t="s">
        <v>105</v>
      </c>
      <c r="M26" s="77">
        <v>3.85</v>
      </c>
      <c r="N26" s="77">
        <v>2.15</v>
      </c>
      <c r="O26" s="77">
        <v>28686.240000000002</v>
      </c>
      <c r="P26" s="77">
        <v>116.86</v>
      </c>
      <c r="Q26" s="77">
        <v>0</v>
      </c>
      <c r="R26" s="77">
        <v>33.522740063999997</v>
      </c>
      <c r="S26" s="77">
        <v>0</v>
      </c>
      <c r="T26" s="77">
        <v>1.51</v>
      </c>
      <c r="U26" s="77">
        <v>0.13</v>
      </c>
    </row>
    <row r="27" spans="2:21">
      <c r="B27" t="s">
        <v>342</v>
      </c>
      <c r="C27" t="s">
        <v>343</v>
      </c>
      <c r="D27" t="s">
        <v>103</v>
      </c>
      <c r="E27" t="s">
        <v>126</v>
      </c>
      <c r="F27" t="s">
        <v>306</v>
      </c>
      <c r="G27" t="s">
        <v>295</v>
      </c>
      <c r="H27" t="s">
        <v>333</v>
      </c>
      <c r="I27" t="s">
        <v>152</v>
      </c>
      <c r="J27" t="s">
        <v>344</v>
      </c>
      <c r="K27" s="77">
        <v>2.77</v>
      </c>
      <c r="L27" t="s">
        <v>105</v>
      </c>
      <c r="M27" s="77">
        <v>6.5</v>
      </c>
      <c r="N27" s="77">
        <v>0.78</v>
      </c>
      <c r="O27" s="77">
        <v>38786</v>
      </c>
      <c r="P27" s="77">
        <v>129.38</v>
      </c>
      <c r="Q27" s="77">
        <v>0.69721</v>
      </c>
      <c r="R27" s="77">
        <v>50.878536799999999</v>
      </c>
      <c r="S27" s="77">
        <v>0</v>
      </c>
      <c r="T27" s="77">
        <v>2.2999999999999998</v>
      </c>
      <c r="U27" s="77">
        <v>0.19</v>
      </c>
    </row>
    <row r="28" spans="2:21">
      <c r="B28" t="s">
        <v>345</v>
      </c>
      <c r="C28" t="s">
        <v>346</v>
      </c>
      <c r="D28" t="s">
        <v>103</v>
      </c>
      <c r="E28" t="s">
        <v>126</v>
      </c>
      <c r="F28" t="s">
        <v>347</v>
      </c>
      <c r="G28" t="s">
        <v>314</v>
      </c>
      <c r="H28" t="s">
        <v>348</v>
      </c>
      <c r="I28" t="s">
        <v>153</v>
      </c>
      <c r="J28" t="s">
        <v>349</v>
      </c>
      <c r="K28" s="77">
        <v>3.59</v>
      </c>
      <c r="L28" t="s">
        <v>105</v>
      </c>
      <c r="M28" s="77">
        <v>4.8</v>
      </c>
      <c r="N28" s="77">
        <v>1.02</v>
      </c>
      <c r="O28" s="77">
        <v>36839</v>
      </c>
      <c r="P28" s="77">
        <v>115.71</v>
      </c>
      <c r="Q28" s="77">
        <v>1.7945800000000001</v>
      </c>
      <c r="R28" s="77">
        <v>44.420986900000003</v>
      </c>
      <c r="S28" s="77">
        <v>0</v>
      </c>
      <c r="T28" s="77">
        <v>2</v>
      </c>
      <c r="U28" s="77">
        <v>0.17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347</v>
      </c>
      <c r="G29" t="s">
        <v>314</v>
      </c>
      <c r="H29" t="s">
        <v>348</v>
      </c>
      <c r="I29" t="s">
        <v>153</v>
      </c>
      <c r="J29" t="s">
        <v>352</v>
      </c>
      <c r="K29" s="77">
        <v>1.93</v>
      </c>
      <c r="L29" t="s">
        <v>105</v>
      </c>
      <c r="M29" s="77">
        <v>4.9000000000000004</v>
      </c>
      <c r="N29" s="77">
        <v>0.81</v>
      </c>
      <c r="O29" s="77">
        <v>12015</v>
      </c>
      <c r="P29" s="77">
        <v>119.11</v>
      </c>
      <c r="Q29" s="77">
        <v>0</v>
      </c>
      <c r="R29" s="77">
        <v>14.311066500000001</v>
      </c>
      <c r="S29" s="77">
        <v>0</v>
      </c>
      <c r="T29" s="77">
        <v>0.65</v>
      </c>
      <c r="U29" s="77">
        <v>0.05</v>
      </c>
    </row>
    <row r="30" spans="2:21">
      <c r="B30" t="s">
        <v>353</v>
      </c>
      <c r="C30" t="s">
        <v>354</v>
      </c>
      <c r="D30" t="s">
        <v>103</v>
      </c>
      <c r="E30" t="s">
        <v>126</v>
      </c>
      <c r="F30" t="s">
        <v>347</v>
      </c>
      <c r="G30" t="s">
        <v>314</v>
      </c>
      <c r="H30" t="s">
        <v>348</v>
      </c>
      <c r="I30" t="s">
        <v>153</v>
      </c>
      <c r="J30" t="s">
        <v>341</v>
      </c>
      <c r="K30" s="77">
        <v>7.46</v>
      </c>
      <c r="L30" t="s">
        <v>105</v>
      </c>
      <c r="M30" s="77">
        <v>3.2</v>
      </c>
      <c r="N30" s="77">
        <v>1.89</v>
      </c>
      <c r="O30" s="77">
        <v>41054</v>
      </c>
      <c r="P30" s="77">
        <v>109.18</v>
      </c>
      <c r="Q30" s="77">
        <v>1.3137300000000001</v>
      </c>
      <c r="R30" s="77">
        <v>46.136487199999998</v>
      </c>
      <c r="S30" s="77">
        <v>0.01</v>
      </c>
      <c r="T30" s="77">
        <v>2.08</v>
      </c>
      <c r="U30" s="77">
        <v>0.18</v>
      </c>
    </row>
    <row r="31" spans="2:21">
      <c r="B31" t="s">
        <v>355</v>
      </c>
      <c r="C31" t="s">
        <v>356</v>
      </c>
      <c r="D31" t="s">
        <v>103</v>
      </c>
      <c r="E31" t="s">
        <v>126</v>
      </c>
      <c r="F31" t="s">
        <v>357</v>
      </c>
      <c r="G31" t="s">
        <v>314</v>
      </c>
      <c r="H31" t="s">
        <v>358</v>
      </c>
      <c r="I31" t="s">
        <v>152</v>
      </c>
      <c r="J31" t="s">
        <v>359</v>
      </c>
      <c r="K31" s="77">
        <v>5.52</v>
      </c>
      <c r="L31" t="s">
        <v>105</v>
      </c>
      <c r="M31" s="77">
        <v>4.75</v>
      </c>
      <c r="N31" s="77">
        <v>1.57</v>
      </c>
      <c r="O31" s="77">
        <v>65000</v>
      </c>
      <c r="P31" s="77">
        <v>144.94999999999999</v>
      </c>
      <c r="Q31" s="77">
        <v>0</v>
      </c>
      <c r="R31" s="77">
        <v>94.217500000000001</v>
      </c>
      <c r="S31" s="77">
        <v>0</v>
      </c>
      <c r="T31" s="77">
        <v>4.25</v>
      </c>
      <c r="U31" s="77">
        <v>0.36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314</v>
      </c>
      <c r="H32" t="s">
        <v>358</v>
      </c>
      <c r="I32" t="s">
        <v>152</v>
      </c>
      <c r="J32" t="s">
        <v>363</v>
      </c>
      <c r="K32" s="77">
        <v>6.82</v>
      </c>
      <c r="L32" t="s">
        <v>105</v>
      </c>
      <c r="M32" s="77">
        <v>2.2999999999999998</v>
      </c>
      <c r="N32" s="77">
        <v>2.2999999999999998</v>
      </c>
      <c r="O32" s="77">
        <v>7.78</v>
      </c>
      <c r="P32" s="77">
        <v>101.15</v>
      </c>
      <c r="Q32" s="77">
        <v>1.7000000000000001E-4</v>
      </c>
      <c r="R32" s="77">
        <v>7.95855E-3</v>
      </c>
      <c r="S32" s="77">
        <v>0</v>
      </c>
      <c r="T32" s="77">
        <v>0</v>
      </c>
      <c r="U32" s="77">
        <v>0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362</v>
      </c>
      <c r="G33" t="s">
        <v>314</v>
      </c>
      <c r="H33" t="s">
        <v>358</v>
      </c>
      <c r="I33" t="s">
        <v>152</v>
      </c>
      <c r="J33" t="s">
        <v>366</v>
      </c>
      <c r="K33" s="77">
        <v>7.37</v>
      </c>
      <c r="L33" t="s">
        <v>105</v>
      </c>
      <c r="M33" s="77">
        <v>2.15</v>
      </c>
      <c r="N33" s="77">
        <v>2.09</v>
      </c>
      <c r="O33" s="77">
        <v>140000</v>
      </c>
      <c r="P33" s="77">
        <v>102.2</v>
      </c>
      <c r="Q33" s="77">
        <v>0</v>
      </c>
      <c r="R33" s="77">
        <v>143.08000000000001</v>
      </c>
      <c r="S33" s="77">
        <v>0.03</v>
      </c>
      <c r="T33" s="77">
        <v>6.46</v>
      </c>
      <c r="U33" s="77">
        <v>0.55000000000000004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362</v>
      </c>
      <c r="G34" t="s">
        <v>314</v>
      </c>
      <c r="H34" t="s">
        <v>358</v>
      </c>
      <c r="I34" t="s">
        <v>152</v>
      </c>
      <c r="J34" t="s">
        <v>369</v>
      </c>
      <c r="K34" s="77">
        <v>7.91</v>
      </c>
      <c r="L34" t="s">
        <v>105</v>
      </c>
      <c r="M34" s="77">
        <v>2.35</v>
      </c>
      <c r="N34" s="77">
        <v>2.2400000000000002</v>
      </c>
      <c r="O34" s="77">
        <v>9900</v>
      </c>
      <c r="P34" s="77">
        <v>102.3</v>
      </c>
      <c r="Q34" s="77">
        <v>0</v>
      </c>
      <c r="R34" s="77">
        <v>10.127700000000001</v>
      </c>
      <c r="S34" s="77">
        <v>0</v>
      </c>
      <c r="T34" s="77">
        <v>0.46</v>
      </c>
      <c r="U34" s="77">
        <v>0.04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372</v>
      </c>
      <c r="G35" t="s">
        <v>337</v>
      </c>
      <c r="H35" t="s">
        <v>358</v>
      </c>
      <c r="I35" t="s">
        <v>152</v>
      </c>
      <c r="J35" t="s">
        <v>373</v>
      </c>
      <c r="K35" s="77">
        <v>5.58</v>
      </c>
      <c r="L35" t="s">
        <v>105</v>
      </c>
      <c r="M35" s="77">
        <v>1.94</v>
      </c>
      <c r="N35" s="77">
        <v>1.33</v>
      </c>
      <c r="O35" s="77">
        <v>9172</v>
      </c>
      <c r="P35" s="77">
        <v>103.89</v>
      </c>
      <c r="Q35" s="77">
        <v>0</v>
      </c>
      <c r="R35" s="77">
        <v>9.5287907999999995</v>
      </c>
      <c r="S35" s="77">
        <v>0</v>
      </c>
      <c r="T35" s="77">
        <v>0.43</v>
      </c>
      <c r="U35" s="77">
        <v>0.04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376</v>
      </c>
      <c r="G36" t="s">
        <v>314</v>
      </c>
      <c r="H36" t="s">
        <v>358</v>
      </c>
      <c r="I36" t="s">
        <v>152</v>
      </c>
      <c r="J36" t="s">
        <v>377</v>
      </c>
      <c r="K36" s="77">
        <v>8.58</v>
      </c>
      <c r="L36" t="s">
        <v>105</v>
      </c>
      <c r="M36" s="77">
        <v>3.5</v>
      </c>
      <c r="N36" s="77">
        <v>2.14</v>
      </c>
      <c r="O36" s="77">
        <v>31757.55</v>
      </c>
      <c r="P36" s="77">
        <v>114.46</v>
      </c>
      <c r="Q36" s="77">
        <v>0</v>
      </c>
      <c r="R36" s="77">
        <v>36.349691730000004</v>
      </c>
      <c r="S36" s="77">
        <v>0.02</v>
      </c>
      <c r="T36" s="77">
        <v>1.64</v>
      </c>
      <c r="U36" s="77">
        <v>0.14000000000000001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376</v>
      </c>
      <c r="G37" t="s">
        <v>314</v>
      </c>
      <c r="H37" t="s">
        <v>358</v>
      </c>
      <c r="I37" t="s">
        <v>152</v>
      </c>
      <c r="J37" t="s">
        <v>380</v>
      </c>
      <c r="K37" s="77">
        <v>7.23</v>
      </c>
      <c r="L37" t="s">
        <v>105</v>
      </c>
      <c r="M37" s="77">
        <v>4</v>
      </c>
      <c r="N37" s="77">
        <v>1.73</v>
      </c>
      <c r="O37" s="77">
        <v>1869.57</v>
      </c>
      <c r="P37" s="77">
        <v>118.75</v>
      </c>
      <c r="Q37" s="77">
        <v>0</v>
      </c>
      <c r="R37" s="77">
        <v>2.2201143750000001</v>
      </c>
      <c r="S37" s="77">
        <v>0</v>
      </c>
      <c r="T37" s="77">
        <v>0.1</v>
      </c>
      <c r="U37" s="77">
        <v>0.01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383</v>
      </c>
      <c r="G38" t="s">
        <v>384</v>
      </c>
      <c r="H38" t="s">
        <v>358</v>
      </c>
      <c r="I38" t="s">
        <v>152</v>
      </c>
      <c r="J38" t="s">
        <v>300</v>
      </c>
      <c r="K38" s="77">
        <v>8.84</v>
      </c>
      <c r="L38" t="s">
        <v>105</v>
      </c>
      <c r="M38" s="77">
        <v>5.15</v>
      </c>
      <c r="N38" s="77">
        <v>3.42</v>
      </c>
      <c r="O38" s="77">
        <v>34031</v>
      </c>
      <c r="P38" s="77">
        <v>139.80000000000001</v>
      </c>
      <c r="Q38" s="77">
        <v>0</v>
      </c>
      <c r="R38" s="77">
        <v>47.575338000000002</v>
      </c>
      <c r="S38" s="77">
        <v>0</v>
      </c>
      <c r="T38" s="77">
        <v>2.15</v>
      </c>
      <c r="U38" s="77">
        <v>0.18</v>
      </c>
    </row>
    <row r="39" spans="2:21">
      <c r="B39" t="s">
        <v>385</v>
      </c>
      <c r="C39" t="s">
        <v>386</v>
      </c>
      <c r="D39" t="s">
        <v>103</v>
      </c>
      <c r="E39" t="s">
        <v>126</v>
      </c>
      <c r="F39" t="s">
        <v>387</v>
      </c>
      <c r="G39" t="s">
        <v>314</v>
      </c>
      <c r="H39" t="s">
        <v>358</v>
      </c>
      <c r="I39" t="s">
        <v>152</v>
      </c>
      <c r="J39" t="s">
        <v>344</v>
      </c>
      <c r="K39" s="77">
        <v>0.98</v>
      </c>
      <c r="L39" t="s">
        <v>105</v>
      </c>
      <c r="M39" s="77">
        <v>5.3</v>
      </c>
      <c r="N39" s="77">
        <v>1.07</v>
      </c>
      <c r="O39" s="77">
        <v>256</v>
      </c>
      <c r="P39" s="77">
        <v>121.87</v>
      </c>
      <c r="Q39" s="77">
        <v>7.9299999999999995E-3</v>
      </c>
      <c r="R39" s="77">
        <v>0.31991720000000001</v>
      </c>
      <c r="S39" s="77">
        <v>0</v>
      </c>
      <c r="T39" s="77">
        <v>0.01</v>
      </c>
      <c r="U39" s="77">
        <v>0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295</v>
      </c>
      <c r="H40" t="s">
        <v>358</v>
      </c>
      <c r="I40" t="s">
        <v>152</v>
      </c>
      <c r="J40" t="s">
        <v>391</v>
      </c>
      <c r="K40" s="77">
        <v>6.24</v>
      </c>
      <c r="L40" t="s">
        <v>105</v>
      </c>
      <c r="M40" s="77">
        <v>1.5</v>
      </c>
      <c r="N40" s="77">
        <v>1.1299999999999999</v>
      </c>
      <c r="O40" s="77">
        <v>2137</v>
      </c>
      <c r="P40" s="77">
        <v>102.39</v>
      </c>
      <c r="Q40" s="77">
        <v>0</v>
      </c>
      <c r="R40" s="77">
        <v>2.1880742999999998</v>
      </c>
      <c r="S40" s="77">
        <v>0</v>
      </c>
      <c r="T40" s="77">
        <v>0.1</v>
      </c>
      <c r="U40" s="77">
        <v>0.01</v>
      </c>
    </row>
    <row r="41" spans="2:21">
      <c r="B41" t="s">
        <v>392</v>
      </c>
      <c r="C41" t="s">
        <v>393</v>
      </c>
      <c r="D41" t="s">
        <v>103</v>
      </c>
      <c r="E41" t="s">
        <v>126</v>
      </c>
      <c r="F41" t="s">
        <v>394</v>
      </c>
      <c r="G41" t="s">
        <v>395</v>
      </c>
      <c r="H41" t="s">
        <v>358</v>
      </c>
      <c r="I41" t="s">
        <v>152</v>
      </c>
      <c r="J41" t="s">
        <v>396</v>
      </c>
      <c r="K41" s="77">
        <v>2.17</v>
      </c>
      <c r="L41" t="s">
        <v>105</v>
      </c>
      <c r="M41" s="77">
        <v>3.6</v>
      </c>
      <c r="N41" s="77">
        <v>0.76</v>
      </c>
      <c r="O41" s="77">
        <v>8157</v>
      </c>
      <c r="P41" s="77">
        <v>113.73</v>
      </c>
      <c r="Q41" s="77">
        <v>0</v>
      </c>
      <c r="R41" s="77">
        <v>9.2769560999999996</v>
      </c>
      <c r="S41" s="77">
        <v>0</v>
      </c>
      <c r="T41" s="77">
        <v>0.42</v>
      </c>
      <c r="U41" s="77">
        <v>0.04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394</v>
      </c>
      <c r="G42" t="s">
        <v>395</v>
      </c>
      <c r="H42" t="s">
        <v>348</v>
      </c>
      <c r="I42" t="s">
        <v>153</v>
      </c>
      <c r="J42" t="s">
        <v>399</v>
      </c>
      <c r="K42" s="77">
        <v>8.4600000000000009</v>
      </c>
      <c r="L42" t="s">
        <v>105</v>
      </c>
      <c r="M42" s="77">
        <v>2.25</v>
      </c>
      <c r="N42" s="77">
        <v>1.95</v>
      </c>
      <c r="O42" s="77">
        <v>4953</v>
      </c>
      <c r="P42" s="77">
        <v>103.82</v>
      </c>
      <c r="Q42" s="77">
        <v>0</v>
      </c>
      <c r="R42" s="77">
        <v>5.1422046000000003</v>
      </c>
      <c r="S42" s="77">
        <v>0</v>
      </c>
      <c r="T42" s="77">
        <v>0.23</v>
      </c>
      <c r="U42" s="77">
        <v>0.02</v>
      </c>
    </row>
    <row r="43" spans="2:21">
      <c r="B43" t="s">
        <v>400</v>
      </c>
      <c r="C43" t="s">
        <v>401</v>
      </c>
      <c r="D43" t="s">
        <v>103</v>
      </c>
      <c r="E43" t="s">
        <v>126</v>
      </c>
      <c r="F43" t="s">
        <v>402</v>
      </c>
      <c r="G43" t="s">
        <v>314</v>
      </c>
      <c r="H43" t="s">
        <v>403</v>
      </c>
      <c r="I43" t="s">
        <v>153</v>
      </c>
      <c r="J43" t="s">
        <v>404</v>
      </c>
      <c r="K43" s="77">
        <v>6.52</v>
      </c>
      <c r="L43" t="s">
        <v>105</v>
      </c>
      <c r="M43" s="77">
        <v>1.34</v>
      </c>
      <c r="N43" s="77">
        <v>1.6</v>
      </c>
      <c r="O43" s="77">
        <v>801.8</v>
      </c>
      <c r="P43" s="77">
        <v>99.13</v>
      </c>
      <c r="Q43" s="77">
        <v>0</v>
      </c>
      <c r="R43" s="77">
        <v>0.79482434000000002</v>
      </c>
      <c r="S43" s="77">
        <v>0</v>
      </c>
      <c r="T43" s="77">
        <v>0.04</v>
      </c>
      <c r="U43" s="77">
        <v>0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402</v>
      </c>
      <c r="G44" t="s">
        <v>314</v>
      </c>
      <c r="H44" t="s">
        <v>403</v>
      </c>
      <c r="I44" t="s">
        <v>153</v>
      </c>
      <c r="J44" t="s">
        <v>407</v>
      </c>
      <c r="K44" s="77">
        <v>5.78</v>
      </c>
      <c r="L44" t="s">
        <v>105</v>
      </c>
      <c r="M44" s="77">
        <v>2.5</v>
      </c>
      <c r="N44" s="77">
        <v>1.73</v>
      </c>
      <c r="O44" s="77">
        <v>1898.41</v>
      </c>
      <c r="P44" s="77">
        <v>104.57</v>
      </c>
      <c r="Q44" s="77">
        <v>0</v>
      </c>
      <c r="R44" s="77">
        <v>1.985167337</v>
      </c>
      <c r="S44" s="77">
        <v>0</v>
      </c>
      <c r="T44" s="77">
        <v>0.09</v>
      </c>
      <c r="U44" s="77">
        <v>0.01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410</v>
      </c>
      <c r="G45" t="s">
        <v>314</v>
      </c>
      <c r="H45" t="s">
        <v>403</v>
      </c>
      <c r="I45" t="s">
        <v>153</v>
      </c>
      <c r="J45" t="s">
        <v>411</v>
      </c>
      <c r="K45" s="77">
        <v>7</v>
      </c>
      <c r="L45" t="s">
        <v>105</v>
      </c>
      <c r="M45" s="77">
        <v>1.58</v>
      </c>
      <c r="N45" s="77">
        <v>1.78</v>
      </c>
      <c r="O45" s="77">
        <v>9251.1</v>
      </c>
      <c r="P45" s="77">
        <v>99.36</v>
      </c>
      <c r="Q45" s="77">
        <v>0</v>
      </c>
      <c r="R45" s="77">
        <v>9.1918929600000006</v>
      </c>
      <c r="S45" s="77">
        <v>0</v>
      </c>
      <c r="T45" s="77">
        <v>0.41</v>
      </c>
      <c r="U45" s="77">
        <v>0.04</v>
      </c>
    </row>
    <row r="46" spans="2:21">
      <c r="B46" t="s">
        <v>412</v>
      </c>
      <c r="C46" t="s">
        <v>413</v>
      </c>
      <c r="D46" t="s">
        <v>103</v>
      </c>
      <c r="E46" t="s">
        <v>126</v>
      </c>
      <c r="F46" t="s">
        <v>414</v>
      </c>
      <c r="G46" t="s">
        <v>314</v>
      </c>
      <c r="H46" t="s">
        <v>415</v>
      </c>
      <c r="I46" t="s">
        <v>152</v>
      </c>
      <c r="J46" t="s">
        <v>416</v>
      </c>
      <c r="K46" s="77">
        <v>6.45</v>
      </c>
      <c r="L46" t="s">
        <v>105</v>
      </c>
      <c r="M46" s="77">
        <v>1.6</v>
      </c>
      <c r="N46" s="77">
        <v>1.64</v>
      </c>
      <c r="O46" s="77">
        <v>6000</v>
      </c>
      <c r="P46" s="77">
        <v>100.83</v>
      </c>
      <c r="Q46" s="77">
        <v>0</v>
      </c>
      <c r="R46" s="77">
        <v>6.0498000000000003</v>
      </c>
      <c r="S46" s="77">
        <v>0</v>
      </c>
      <c r="T46" s="77">
        <v>0.27</v>
      </c>
      <c r="U46" s="77">
        <v>0.02</v>
      </c>
    </row>
    <row r="47" spans="2:21">
      <c r="B47" t="s">
        <v>417</v>
      </c>
      <c r="C47" t="s">
        <v>418</v>
      </c>
      <c r="D47" t="s">
        <v>103</v>
      </c>
      <c r="E47" t="s">
        <v>126</v>
      </c>
      <c r="F47" t="s">
        <v>419</v>
      </c>
      <c r="G47" t="s">
        <v>314</v>
      </c>
      <c r="H47" t="s">
        <v>420</v>
      </c>
      <c r="I47" t="s">
        <v>152</v>
      </c>
      <c r="J47" t="s">
        <v>421</v>
      </c>
      <c r="K47" s="77">
        <v>2.78</v>
      </c>
      <c r="L47" t="s">
        <v>105</v>
      </c>
      <c r="M47" s="77">
        <v>4.5999999999999996</v>
      </c>
      <c r="N47" s="77">
        <v>1.24</v>
      </c>
      <c r="O47" s="77">
        <v>7034.5</v>
      </c>
      <c r="P47" s="77">
        <v>110.85</v>
      </c>
      <c r="Q47" s="77">
        <v>0</v>
      </c>
      <c r="R47" s="77">
        <v>7.7977432499999999</v>
      </c>
      <c r="S47" s="77">
        <v>0</v>
      </c>
      <c r="T47" s="77">
        <v>0.35</v>
      </c>
      <c r="U47" s="77">
        <v>0.03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424</v>
      </c>
      <c r="G48" t="s">
        <v>314</v>
      </c>
      <c r="H48" t="s">
        <v>420</v>
      </c>
      <c r="I48" t="s">
        <v>152</v>
      </c>
      <c r="J48" t="s">
        <v>425</v>
      </c>
      <c r="K48" s="77">
        <v>2.34</v>
      </c>
      <c r="L48" t="s">
        <v>105</v>
      </c>
      <c r="M48" s="77">
        <v>4.4000000000000004</v>
      </c>
      <c r="N48" s="77">
        <v>0.87</v>
      </c>
      <c r="O48" s="77">
        <v>654.42999999999995</v>
      </c>
      <c r="P48" s="77">
        <v>110.21</v>
      </c>
      <c r="Q48" s="77">
        <v>1.487E-2</v>
      </c>
      <c r="R48" s="77">
        <v>0.736117303</v>
      </c>
      <c r="S48" s="77">
        <v>0</v>
      </c>
      <c r="T48" s="77">
        <v>0.03</v>
      </c>
      <c r="U48" s="77">
        <v>0</v>
      </c>
    </row>
    <row r="49" spans="2:21">
      <c r="B49" t="s">
        <v>426</v>
      </c>
      <c r="C49" t="s">
        <v>427</v>
      </c>
      <c r="D49" t="s">
        <v>103</v>
      </c>
      <c r="E49" t="s">
        <v>126</v>
      </c>
      <c r="F49" t="s">
        <v>428</v>
      </c>
      <c r="G49" t="s">
        <v>314</v>
      </c>
      <c r="H49" t="s">
        <v>429</v>
      </c>
      <c r="I49" t="s">
        <v>153</v>
      </c>
      <c r="J49" t="s">
        <v>430</v>
      </c>
      <c r="K49" s="77">
        <v>1.47</v>
      </c>
      <c r="L49" t="s">
        <v>105</v>
      </c>
      <c r="M49" s="77">
        <v>5.6</v>
      </c>
      <c r="N49" s="77">
        <v>1.1499999999999999</v>
      </c>
      <c r="O49" s="77">
        <v>3970</v>
      </c>
      <c r="P49" s="77">
        <v>112.32</v>
      </c>
      <c r="Q49" s="77">
        <v>0.11713999999999999</v>
      </c>
      <c r="R49" s="77">
        <v>4.576244</v>
      </c>
      <c r="S49" s="77">
        <v>0</v>
      </c>
      <c r="T49" s="77">
        <v>0.21</v>
      </c>
      <c r="U49" s="77">
        <v>0.02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314</v>
      </c>
      <c r="H50" t="s">
        <v>434</v>
      </c>
      <c r="I50" t="s">
        <v>152</v>
      </c>
      <c r="J50" t="s">
        <v>435</v>
      </c>
      <c r="K50" s="77">
        <v>5.92</v>
      </c>
      <c r="L50" t="s">
        <v>105</v>
      </c>
      <c r="M50" s="77">
        <v>3.7</v>
      </c>
      <c r="N50" s="77">
        <v>2.5299999999999998</v>
      </c>
      <c r="O50" s="77">
        <v>27576</v>
      </c>
      <c r="P50" s="77">
        <v>106.69</v>
      </c>
      <c r="Q50" s="77">
        <v>1.88896</v>
      </c>
      <c r="R50" s="77">
        <v>29.838752679999999</v>
      </c>
      <c r="S50" s="77">
        <v>0</v>
      </c>
      <c r="T50" s="77">
        <v>1.35</v>
      </c>
      <c r="U50" s="77">
        <v>0.11</v>
      </c>
    </row>
    <row r="51" spans="2:21">
      <c r="B51" s="78" t="s">
        <v>252</v>
      </c>
      <c r="C51" s="16"/>
      <c r="D51" s="16"/>
      <c r="E51" s="16"/>
      <c r="F51" s="16"/>
      <c r="K51" s="79">
        <v>4.68</v>
      </c>
      <c r="N51" s="79">
        <v>1.75</v>
      </c>
      <c r="O51" s="79">
        <v>385285.76</v>
      </c>
      <c r="Q51" s="79">
        <v>0.66359000000000001</v>
      </c>
      <c r="R51" s="79">
        <v>397.844824464</v>
      </c>
      <c r="T51" s="79">
        <v>17.95</v>
      </c>
      <c r="U51" s="79">
        <v>1.52</v>
      </c>
    </row>
    <row r="52" spans="2:21">
      <c r="B52" t="s">
        <v>436</v>
      </c>
      <c r="C52" t="s">
        <v>437</v>
      </c>
      <c r="D52" t="s">
        <v>103</v>
      </c>
      <c r="E52" t="s">
        <v>126</v>
      </c>
      <c r="F52" t="s">
        <v>299</v>
      </c>
      <c r="G52" t="s">
        <v>295</v>
      </c>
      <c r="H52" t="s">
        <v>207</v>
      </c>
      <c r="I52" t="s">
        <v>152</v>
      </c>
      <c r="J52" t="s">
        <v>438</v>
      </c>
      <c r="K52" s="77">
        <v>4.7</v>
      </c>
      <c r="L52" t="s">
        <v>105</v>
      </c>
      <c r="M52" s="77">
        <v>2.4700000000000002</v>
      </c>
      <c r="N52" s="77">
        <v>1.7</v>
      </c>
      <c r="O52" s="77">
        <v>235000</v>
      </c>
      <c r="P52" s="77">
        <v>103.77</v>
      </c>
      <c r="Q52" s="77">
        <v>0</v>
      </c>
      <c r="R52" s="77">
        <v>243.8595</v>
      </c>
      <c r="S52" s="77">
        <v>0.01</v>
      </c>
      <c r="T52" s="77">
        <v>11</v>
      </c>
      <c r="U52" s="77">
        <v>0.93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336</v>
      </c>
      <c r="G53" t="s">
        <v>130</v>
      </c>
      <c r="H53" t="s">
        <v>333</v>
      </c>
      <c r="I53" t="s">
        <v>152</v>
      </c>
      <c r="J53" t="s">
        <v>373</v>
      </c>
      <c r="K53" s="77">
        <v>4.43</v>
      </c>
      <c r="L53" t="s">
        <v>105</v>
      </c>
      <c r="M53" s="77">
        <v>4.8</v>
      </c>
      <c r="N53" s="77">
        <v>1.82</v>
      </c>
      <c r="O53" s="77">
        <v>405</v>
      </c>
      <c r="P53" s="77">
        <v>114.93</v>
      </c>
      <c r="Q53" s="77">
        <v>0</v>
      </c>
      <c r="R53" s="77">
        <v>0.46546650000000001</v>
      </c>
      <c r="S53" s="77">
        <v>0</v>
      </c>
      <c r="T53" s="77">
        <v>0.02</v>
      </c>
      <c r="U53" s="77">
        <v>0</v>
      </c>
    </row>
    <row r="54" spans="2:21">
      <c r="B54" t="s">
        <v>441</v>
      </c>
      <c r="C54" t="s">
        <v>442</v>
      </c>
      <c r="D54" t="s">
        <v>103</v>
      </c>
      <c r="E54" t="s">
        <v>126</v>
      </c>
      <c r="F54" t="s">
        <v>443</v>
      </c>
      <c r="G54" t="s">
        <v>444</v>
      </c>
      <c r="H54" t="s">
        <v>333</v>
      </c>
      <c r="I54" t="s">
        <v>152</v>
      </c>
      <c r="J54" t="s">
        <v>445</v>
      </c>
      <c r="K54" s="77">
        <v>5.27</v>
      </c>
      <c r="L54" t="s">
        <v>105</v>
      </c>
      <c r="M54" s="77">
        <v>1.05</v>
      </c>
      <c r="N54" s="77">
        <v>1.07</v>
      </c>
      <c r="O54" s="77">
        <v>5636</v>
      </c>
      <c r="P54" s="77">
        <v>100.02</v>
      </c>
      <c r="Q54" s="77">
        <v>0</v>
      </c>
      <c r="R54" s="77">
        <v>5.6371272000000001</v>
      </c>
      <c r="S54" s="77">
        <v>0</v>
      </c>
      <c r="T54" s="77">
        <v>0.25</v>
      </c>
      <c r="U54" s="77">
        <v>0.02</v>
      </c>
    </row>
    <row r="55" spans="2:21">
      <c r="B55" t="s">
        <v>446</v>
      </c>
      <c r="C55" t="s">
        <v>447</v>
      </c>
      <c r="D55" t="s">
        <v>103</v>
      </c>
      <c r="E55" t="s">
        <v>126</v>
      </c>
      <c r="F55" t="s">
        <v>347</v>
      </c>
      <c r="G55" t="s">
        <v>314</v>
      </c>
      <c r="H55" t="s">
        <v>348</v>
      </c>
      <c r="I55" t="s">
        <v>153</v>
      </c>
      <c r="J55" t="s">
        <v>448</v>
      </c>
      <c r="K55" s="77">
        <v>5.77</v>
      </c>
      <c r="L55" t="s">
        <v>105</v>
      </c>
      <c r="M55" s="77">
        <v>3.39</v>
      </c>
      <c r="N55" s="77">
        <v>2.64</v>
      </c>
      <c r="O55" s="77">
        <v>835</v>
      </c>
      <c r="P55" s="77">
        <v>105.99</v>
      </c>
      <c r="Q55" s="77">
        <v>0</v>
      </c>
      <c r="R55" s="77">
        <v>0.88501649999999998</v>
      </c>
      <c r="S55" s="77">
        <v>0</v>
      </c>
      <c r="T55" s="77">
        <v>0.04</v>
      </c>
      <c r="U55" s="77">
        <v>0</v>
      </c>
    </row>
    <row r="56" spans="2:21">
      <c r="B56" t="s">
        <v>449</v>
      </c>
      <c r="C56" t="s">
        <v>450</v>
      </c>
      <c r="D56" t="s">
        <v>103</v>
      </c>
      <c r="E56" t="s">
        <v>126</v>
      </c>
      <c r="F56" t="s">
        <v>372</v>
      </c>
      <c r="G56" t="s">
        <v>337</v>
      </c>
      <c r="H56" t="s">
        <v>358</v>
      </c>
      <c r="I56" t="s">
        <v>152</v>
      </c>
      <c r="J56" t="s">
        <v>373</v>
      </c>
      <c r="K56" s="77">
        <v>5.04</v>
      </c>
      <c r="L56" t="s">
        <v>105</v>
      </c>
      <c r="M56" s="77">
        <v>2.95</v>
      </c>
      <c r="N56" s="77">
        <v>2.15</v>
      </c>
      <c r="O56" s="77">
        <v>8000</v>
      </c>
      <c r="P56" s="77">
        <v>104.41</v>
      </c>
      <c r="Q56" s="77">
        <v>0</v>
      </c>
      <c r="R56" s="77">
        <v>8.3528000000000002</v>
      </c>
      <c r="S56" s="77">
        <v>0</v>
      </c>
      <c r="T56" s="77">
        <v>0.38</v>
      </c>
      <c r="U56" s="77">
        <v>0.03</v>
      </c>
    </row>
    <row r="57" spans="2:21">
      <c r="B57" t="s">
        <v>451</v>
      </c>
      <c r="C57" t="s">
        <v>452</v>
      </c>
      <c r="D57" t="s">
        <v>103</v>
      </c>
      <c r="E57" t="s">
        <v>126</v>
      </c>
      <c r="F57" t="s">
        <v>372</v>
      </c>
      <c r="G57" t="s">
        <v>337</v>
      </c>
      <c r="H57" t="s">
        <v>358</v>
      </c>
      <c r="I57" t="s">
        <v>152</v>
      </c>
      <c r="J57" t="s">
        <v>453</v>
      </c>
      <c r="K57" s="77">
        <v>1.86</v>
      </c>
      <c r="L57" t="s">
        <v>105</v>
      </c>
      <c r="M57" s="77">
        <v>2.2999999999999998</v>
      </c>
      <c r="N57" s="77">
        <v>0.97</v>
      </c>
      <c r="O57" s="77">
        <v>15000</v>
      </c>
      <c r="P57" s="77">
        <v>102.51</v>
      </c>
      <c r="Q57" s="77">
        <v>0</v>
      </c>
      <c r="R57" s="77">
        <v>15.3765</v>
      </c>
      <c r="S57" s="77">
        <v>0</v>
      </c>
      <c r="T57" s="77">
        <v>0.69</v>
      </c>
      <c r="U57" s="77">
        <v>0.06</v>
      </c>
    </row>
    <row r="58" spans="2:21">
      <c r="B58" t="s">
        <v>454</v>
      </c>
      <c r="C58" t="s">
        <v>455</v>
      </c>
      <c r="D58" t="s">
        <v>103</v>
      </c>
      <c r="E58" t="s">
        <v>126</v>
      </c>
      <c r="F58" t="s">
        <v>372</v>
      </c>
      <c r="G58" t="s">
        <v>337</v>
      </c>
      <c r="H58" t="s">
        <v>358</v>
      </c>
      <c r="I58" t="s">
        <v>152</v>
      </c>
      <c r="J58" t="s">
        <v>349</v>
      </c>
      <c r="K58" s="77">
        <v>6.52</v>
      </c>
      <c r="L58" t="s">
        <v>105</v>
      </c>
      <c r="M58" s="77">
        <v>2.4</v>
      </c>
      <c r="N58" s="77">
        <v>1.57</v>
      </c>
      <c r="O58" s="77">
        <v>47228</v>
      </c>
      <c r="P58" s="77">
        <v>101.36</v>
      </c>
      <c r="Q58" s="77">
        <v>0</v>
      </c>
      <c r="R58" s="77">
        <v>47.870300800000003</v>
      </c>
      <c r="S58" s="77">
        <v>0</v>
      </c>
      <c r="T58" s="77">
        <v>2.16</v>
      </c>
      <c r="U58" s="77">
        <v>0.18</v>
      </c>
    </row>
    <row r="59" spans="2:21">
      <c r="B59" t="s">
        <v>456</v>
      </c>
      <c r="C59" t="s">
        <v>457</v>
      </c>
      <c r="D59" t="s">
        <v>103</v>
      </c>
      <c r="E59" t="s">
        <v>126</v>
      </c>
      <c r="F59" t="s">
        <v>458</v>
      </c>
      <c r="G59" t="s">
        <v>314</v>
      </c>
      <c r="H59" t="s">
        <v>358</v>
      </c>
      <c r="I59" t="s">
        <v>152</v>
      </c>
      <c r="J59" t="s">
        <v>459</v>
      </c>
      <c r="K59" s="77">
        <v>5.35</v>
      </c>
      <c r="L59" t="s">
        <v>105</v>
      </c>
      <c r="M59" s="77">
        <v>4.3499999999999996</v>
      </c>
      <c r="N59" s="77">
        <v>3.61</v>
      </c>
      <c r="O59" s="77">
        <v>5000</v>
      </c>
      <c r="P59" s="77">
        <v>104.7</v>
      </c>
      <c r="Q59" s="77">
        <v>0</v>
      </c>
      <c r="R59" s="77">
        <v>5.2350000000000003</v>
      </c>
      <c r="S59" s="77">
        <v>0</v>
      </c>
      <c r="T59" s="77">
        <v>0.24</v>
      </c>
      <c r="U59" s="77">
        <v>0.02</v>
      </c>
    </row>
    <row r="60" spans="2:21">
      <c r="B60" t="s">
        <v>460</v>
      </c>
      <c r="C60" t="s">
        <v>461</v>
      </c>
      <c r="D60" t="s">
        <v>103</v>
      </c>
      <c r="E60" t="s">
        <v>126</v>
      </c>
      <c r="F60" s="16"/>
      <c r="G60" t="s">
        <v>126</v>
      </c>
      <c r="H60" t="s">
        <v>358</v>
      </c>
      <c r="I60" t="s">
        <v>152</v>
      </c>
      <c r="J60" t="s">
        <v>462</v>
      </c>
      <c r="K60" s="77">
        <v>4.22</v>
      </c>
      <c r="L60" t="s">
        <v>105</v>
      </c>
      <c r="M60" s="77">
        <v>3.9</v>
      </c>
      <c r="N60" s="77">
        <v>3.79</v>
      </c>
      <c r="O60" s="77">
        <v>13000</v>
      </c>
      <c r="P60" s="77">
        <v>101.02</v>
      </c>
      <c r="Q60" s="77">
        <v>0</v>
      </c>
      <c r="R60" s="77">
        <v>13.1326</v>
      </c>
      <c r="S60" s="77">
        <v>0</v>
      </c>
      <c r="T60" s="77">
        <v>0.59</v>
      </c>
      <c r="U60" s="77">
        <v>0.05</v>
      </c>
    </row>
    <row r="61" spans="2:21">
      <c r="B61" t="s">
        <v>463</v>
      </c>
      <c r="C61" t="s">
        <v>464</v>
      </c>
      <c r="D61" t="s">
        <v>103</v>
      </c>
      <c r="E61" t="s">
        <v>126</v>
      </c>
      <c r="F61" t="s">
        <v>394</v>
      </c>
      <c r="G61" t="s">
        <v>395</v>
      </c>
      <c r="H61" t="s">
        <v>348</v>
      </c>
      <c r="I61" t="s">
        <v>153</v>
      </c>
      <c r="J61" t="s">
        <v>369</v>
      </c>
      <c r="K61" s="77">
        <v>6.99</v>
      </c>
      <c r="L61" t="s">
        <v>105</v>
      </c>
      <c r="M61" s="77">
        <v>3.61</v>
      </c>
      <c r="N61" s="77">
        <v>3.1</v>
      </c>
      <c r="O61" s="77">
        <v>23819</v>
      </c>
      <c r="P61" s="77">
        <v>105.51</v>
      </c>
      <c r="Q61" s="77">
        <v>0</v>
      </c>
      <c r="R61" s="77">
        <v>25.131426900000001</v>
      </c>
      <c r="S61" s="77">
        <v>0.01</v>
      </c>
      <c r="T61" s="77">
        <v>1.1299999999999999</v>
      </c>
      <c r="U61" s="77">
        <v>0.1</v>
      </c>
    </row>
    <row r="62" spans="2:21">
      <c r="B62" t="s">
        <v>465</v>
      </c>
      <c r="C62" t="s">
        <v>466</v>
      </c>
      <c r="D62" t="s">
        <v>103</v>
      </c>
      <c r="E62" t="s">
        <v>126</v>
      </c>
      <c r="F62" t="s">
        <v>467</v>
      </c>
      <c r="G62" t="s">
        <v>314</v>
      </c>
      <c r="H62" t="s">
        <v>403</v>
      </c>
      <c r="I62" t="s">
        <v>153</v>
      </c>
      <c r="J62" t="s">
        <v>373</v>
      </c>
      <c r="K62" s="77">
        <v>3.17</v>
      </c>
      <c r="L62" t="s">
        <v>105</v>
      </c>
      <c r="M62" s="77">
        <v>4.2</v>
      </c>
      <c r="N62" s="77">
        <v>3.37</v>
      </c>
      <c r="O62" s="77">
        <v>222</v>
      </c>
      <c r="P62" s="77">
        <v>103.53</v>
      </c>
      <c r="Q62" s="77">
        <v>4.7400000000000003E-3</v>
      </c>
      <c r="R62" s="77">
        <v>0.2345766</v>
      </c>
      <c r="S62" s="77">
        <v>0</v>
      </c>
      <c r="T62" s="77">
        <v>0.01</v>
      </c>
      <c r="U62" s="77">
        <v>0</v>
      </c>
    </row>
    <row r="63" spans="2:21">
      <c r="B63" t="s">
        <v>468</v>
      </c>
      <c r="C63" t="s">
        <v>469</v>
      </c>
      <c r="D63" t="s">
        <v>103</v>
      </c>
      <c r="E63" t="s">
        <v>126</v>
      </c>
      <c r="F63" t="s">
        <v>470</v>
      </c>
      <c r="G63" t="s">
        <v>130</v>
      </c>
      <c r="H63" t="s">
        <v>415</v>
      </c>
      <c r="I63" t="s">
        <v>152</v>
      </c>
      <c r="J63" t="s">
        <v>341</v>
      </c>
      <c r="K63" s="77">
        <v>3.78</v>
      </c>
      <c r="L63" t="s">
        <v>105</v>
      </c>
      <c r="M63" s="77">
        <v>2.95</v>
      </c>
      <c r="N63" s="77">
        <v>1.99</v>
      </c>
      <c r="O63" s="77">
        <v>5647.06</v>
      </c>
      <c r="P63" s="77">
        <v>103.67</v>
      </c>
      <c r="Q63" s="77">
        <v>0.43623000000000001</v>
      </c>
      <c r="R63" s="77">
        <v>5.9246442039999998</v>
      </c>
      <c r="S63" s="77">
        <v>0</v>
      </c>
      <c r="T63" s="77">
        <v>0.27</v>
      </c>
      <c r="U63" s="77">
        <v>0.02</v>
      </c>
    </row>
    <row r="64" spans="2:21">
      <c r="B64" t="s">
        <v>471</v>
      </c>
      <c r="C64" t="s">
        <v>472</v>
      </c>
      <c r="D64" t="s">
        <v>103</v>
      </c>
      <c r="E64" t="s">
        <v>126</v>
      </c>
      <c r="F64" t="s">
        <v>473</v>
      </c>
      <c r="G64" t="s">
        <v>474</v>
      </c>
      <c r="H64" t="s">
        <v>403</v>
      </c>
      <c r="I64" t="s">
        <v>153</v>
      </c>
      <c r="J64" t="s">
        <v>475</v>
      </c>
      <c r="K64" s="77">
        <v>3.39</v>
      </c>
      <c r="L64" t="s">
        <v>105</v>
      </c>
      <c r="M64" s="77">
        <v>2.4</v>
      </c>
      <c r="N64" s="77">
        <v>1.54</v>
      </c>
      <c r="O64" s="77">
        <v>2800.2</v>
      </c>
      <c r="P64" s="77">
        <v>103.18</v>
      </c>
      <c r="Q64" s="77">
        <v>0</v>
      </c>
      <c r="R64" s="77">
        <v>2.88924636</v>
      </c>
      <c r="S64" s="77">
        <v>0</v>
      </c>
      <c r="T64" s="77">
        <v>0.13</v>
      </c>
      <c r="U64" s="77">
        <v>0.01</v>
      </c>
    </row>
    <row r="65" spans="2:21">
      <c r="B65" t="s">
        <v>476</v>
      </c>
      <c r="C65" t="s">
        <v>477</v>
      </c>
      <c r="D65" t="s">
        <v>103</v>
      </c>
      <c r="E65" t="s">
        <v>126</v>
      </c>
      <c r="F65" t="s">
        <v>478</v>
      </c>
      <c r="G65" t="s">
        <v>337</v>
      </c>
      <c r="H65" t="s">
        <v>434</v>
      </c>
      <c r="I65" t="s">
        <v>152</v>
      </c>
      <c r="J65" t="s">
        <v>373</v>
      </c>
      <c r="K65" s="77">
        <v>2.57</v>
      </c>
      <c r="L65" t="s">
        <v>105</v>
      </c>
      <c r="M65" s="77">
        <v>6</v>
      </c>
      <c r="N65" s="77">
        <v>1.88</v>
      </c>
      <c r="O65" s="77">
        <v>463.5</v>
      </c>
      <c r="P65" s="77">
        <v>110.84</v>
      </c>
      <c r="Q65" s="77">
        <v>1.391E-2</v>
      </c>
      <c r="R65" s="77">
        <v>0.52765340000000005</v>
      </c>
      <c r="S65" s="77">
        <v>0</v>
      </c>
      <c r="T65" s="77">
        <v>0.02</v>
      </c>
      <c r="U65" s="77">
        <v>0</v>
      </c>
    </row>
    <row r="66" spans="2:21">
      <c r="B66" t="s">
        <v>479</v>
      </c>
      <c r="C66" t="s">
        <v>480</v>
      </c>
      <c r="D66" t="s">
        <v>103</v>
      </c>
      <c r="E66" t="s">
        <v>126</v>
      </c>
      <c r="F66" t="s">
        <v>478</v>
      </c>
      <c r="G66" t="s">
        <v>337</v>
      </c>
      <c r="H66" t="s">
        <v>434</v>
      </c>
      <c r="I66" t="s">
        <v>152</v>
      </c>
      <c r="J66" t="s">
        <v>300</v>
      </c>
      <c r="K66" s="77">
        <v>4.68</v>
      </c>
      <c r="L66" t="s">
        <v>105</v>
      </c>
      <c r="M66" s="77">
        <v>5.9</v>
      </c>
      <c r="N66" s="77">
        <v>2.89</v>
      </c>
      <c r="O66" s="77">
        <v>230</v>
      </c>
      <c r="P66" s="77">
        <v>114.72</v>
      </c>
      <c r="Q66" s="77">
        <v>0.20871000000000001</v>
      </c>
      <c r="R66" s="77">
        <v>0.47256599999999999</v>
      </c>
      <c r="S66" s="77">
        <v>0</v>
      </c>
      <c r="T66" s="77">
        <v>0.02</v>
      </c>
      <c r="U66" s="77">
        <v>0</v>
      </c>
    </row>
    <row r="67" spans="2:21">
      <c r="B67" t="s">
        <v>481</v>
      </c>
      <c r="C67" t="s">
        <v>482</v>
      </c>
      <c r="D67" t="s">
        <v>103</v>
      </c>
      <c r="E67" t="s">
        <v>126</v>
      </c>
      <c r="F67" t="s">
        <v>483</v>
      </c>
      <c r="G67" t="s">
        <v>314</v>
      </c>
      <c r="H67" t="s">
        <v>214</v>
      </c>
      <c r="I67" t="s">
        <v>484</v>
      </c>
      <c r="J67" t="s">
        <v>485</v>
      </c>
      <c r="L67" t="s">
        <v>105</v>
      </c>
      <c r="M67" s="77">
        <v>0</v>
      </c>
      <c r="N67" s="77">
        <v>0</v>
      </c>
      <c r="O67" s="77">
        <v>22000</v>
      </c>
      <c r="P67" s="77">
        <v>99.32</v>
      </c>
      <c r="Q67" s="77">
        <v>0</v>
      </c>
      <c r="R67" s="77">
        <v>21.8504</v>
      </c>
      <c r="S67" s="77">
        <v>0</v>
      </c>
      <c r="T67" s="77">
        <v>0.99</v>
      </c>
      <c r="U67" s="77">
        <v>0.08</v>
      </c>
    </row>
    <row r="68" spans="2:21">
      <c r="B68" s="78" t="s">
        <v>289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214</v>
      </c>
      <c r="C69" t="s">
        <v>214</v>
      </c>
      <c r="D69" s="16"/>
      <c r="E69" s="16"/>
      <c r="F69" s="16"/>
      <c r="G69" t="s">
        <v>214</v>
      </c>
      <c r="H69" t="s">
        <v>214</v>
      </c>
      <c r="K69" s="77">
        <v>0</v>
      </c>
      <c r="L69" t="s">
        <v>214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486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214</v>
      </c>
      <c r="C71" t="s">
        <v>214</v>
      </c>
      <c r="D71" s="16"/>
      <c r="E71" s="16"/>
      <c r="F71" s="16"/>
      <c r="G71" t="s">
        <v>214</v>
      </c>
      <c r="H71" t="s">
        <v>214</v>
      </c>
      <c r="K71" s="77">
        <v>0</v>
      </c>
      <c r="L71" t="s">
        <v>214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219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s="78" t="s">
        <v>290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214</v>
      </c>
      <c r="C74" t="s">
        <v>214</v>
      </c>
      <c r="D74" s="16"/>
      <c r="E74" s="16"/>
      <c r="F74" s="16"/>
      <c r="G74" t="s">
        <v>214</v>
      </c>
      <c r="H74" t="s">
        <v>214</v>
      </c>
      <c r="K74" s="77">
        <v>0</v>
      </c>
      <c r="L74" t="s">
        <v>214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291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214</v>
      </c>
      <c r="C76" t="s">
        <v>214</v>
      </c>
      <c r="D76" s="16"/>
      <c r="E76" s="16"/>
      <c r="F76" s="16"/>
      <c r="G76" t="s">
        <v>214</v>
      </c>
      <c r="H76" t="s">
        <v>214</v>
      </c>
      <c r="K76" s="77">
        <v>0</v>
      </c>
      <c r="L76" t="s">
        <v>214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t="s">
        <v>221</v>
      </c>
      <c r="C77" s="16"/>
      <c r="D77" s="16"/>
      <c r="E77" s="16"/>
      <c r="F77" s="16"/>
    </row>
    <row r="78" spans="2:21">
      <c r="B78" t="s">
        <v>285</v>
      </c>
      <c r="C78" s="16"/>
      <c r="D78" s="16"/>
      <c r="E78" s="16"/>
      <c r="F78" s="16"/>
    </row>
    <row r="79" spans="2:21">
      <c r="B79" t="s">
        <v>286</v>
      </c>
      <c r="C79" s="16"/>
      <c r="D79" s="16"/>
      <c r="E79" s="16"/>
      <c r="F79" s="16"/>
    </row>
    <row r="80" spans="2:21">
      <c r="B80" t="s">
        <v>287</v>
      </c>
      <c r="C80" s="16"/>
      <c r="D80" s="16"/>
      <c r="E80" s="16"/>
      <c r="F80" s="16"/>
    </row>
    <row r="81" spans="2:6">
      <c r="B81" t="s">
        <v>487</v>
      </c>
      <c r="C81" s="16"/>
      <c r="D81" s="16"/>
      <c r="E81" s="16"/>
      <c r="F81" s="16"/>
    </row>
    <row r="82" spans="2:6"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687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488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489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290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291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285</v>
      </c>
      <c r="E27" s="16"/>
      <c r="F27" s="16"/>
      <c r="G27" s="16"/>
    </row>
    <row r="28" spans="2:14">
      <c r="B28" t="s">
        <v>286</v>
      </c>
      <c r="E28" s="16"/>
      <c r="F28" s="16"/>
      <c r="G28" s="16"/>
    </row>
    <row r="29" spans="2:14">
      <c r="B29" t="s">
        <v>287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687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753520</v>
      </c>
      <c r="I11" s="7"/>
      <c r="J11" s="76">
        <v>0</v>
      </c>
      <c r="K11" s="76">
        <v>14742.585085249</v>
      </c>
      <c r="L11" s="7"/>
      <c r="M11" s="76">
        <v>100</v>
      </c>
      <c r="N11" s="76">
        <v>56.21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730669</v>
      </c>
      <c r="J12" s="79">
        <v>0</v>
      </c>
      <c r="K12" s="79">
        <v>7890.5912642000003</v>
      </c>
      <c r="M12" s="79">
        <v>53.52</v>
      </c>
      <c r="N12" s="79">
        <v>30.09</v>
      </c>
    </row>
    <row r="13" spans="2:63">
      <c r="B13" s="78" t="s">
        <v>492</v>
      </c>
      <c r="D13" s="16"/>
      <c r="E13" s="16"/>
      <c r="F13" s="16"/>
      <c r="G13" s="16"/>
      <c r="H13" s="79">
        <v>133636</v>
      </c>
      <c r="J13" s="79">
        <v>0</v>
      </c>
      <c r="K13" s="79">
        <v>3338.3289500000001</v>
      </c>
      <c r="M13" s="79">
        <v>22.64</v>
      </c>
      <c r="N13" s="79">
        <v>12.73</v>
      </c>
    </row>
    <row r="14" spans="2:63">
      <c r="B14" t="s">
        <v>493</v>
      </c>
      <c r="C14" t="s">
        <v>494</v>
      </c>
      <c r="D14" t="s">
        <v>103</v>
      </c>
      <c r="E14" t="s">
        <v>495</v>
      </c>
      <c r="F14" t="s">
        <v>126</v>
      </c>
      <c r="G14" t="s">
        <v>105</v>
      </c>
      <c r="H14" s="77">
        <v>65027</v>
      </c>
      <c r="I14" s="77">
        <v>1281</v>
      </c>
      <c r="J14" s="77">
        <v>0</v>
      </c>
      <c r="K14" s="77">
        <v>832.99586999999997</v>
      </c>
      <c r="L14" s="77">
        <v>0.03</v>
      </c>
      <c r="M14" s="77">
        <v>5.65</v>
      </c>
      <c r="N14" s="77">
        <v>3.18</v>
      </c>
    </row>
    <row r="15" spans="2:63">
      <c r="B15" t="s">
        <v>496</v>
      </c>
      <c r="C15" t="s">
        <v>497</v>
      </c>
      <c r="D15" t="s">
        <v>103</v>
      </c>
      <c r="E15" t="s">
        <v>498</v>
      </c>
      <c r="F15" t="s">
        <v>126</v>
      </c>
      <c r="G15" t="s">
        <v>105</v>
      </c>
      <c r="H15" s="77">
        <v>4440</v>
      </c>
      <c r="I15" s="77">
        <v>1286</v>
      </c>
      <c r="J15" s="77">
        <v>0</v>
      </c>
      <c r="K15" s="77">
        <v>57.098399999999998</v>
      </c>
      <c r="L15" s="77">
        <v>0</v>
      </c>
      <c r="M15" s="77">
        <v>0.39</v>
      </c>
      <c r="N15" s="77">
        <v>0.22</v>
      </c>
    </row>
    <row r="16" spans="2:63">
      <c r="B16" t="s">
        <v>499</v>
      </c>
      <c r="C16" t="s">
        <v>500</v>
      </c>
      <c r="D16" t="s">
        <v>103</v>
      </c>
      <c r="E16" t="s">
        <v>501</v>
      </c>
      <c r="F16" t="s">
        <v>126</v>
      </c>
      <c r="G16" t="s">
        <v>105</v>
      </c>
      <c r="H16" s="77">
        <v>7242</v>
      </c>
      <c r="I16" s="77">
        <v>12850</v>
      </c>
      <c r="J16" s="77">
        <v>0</v>
      </c>
      <c r="K16" s="77">
        <v>930.59699999999998</v>
      </c>
      <c r="L16" s="77">
        <v>0.01</v>
      </c>
      <c r="M16" s="77">
        <v>6.31</v>
      </c>
      <c r="N16" s="77">
        <v>3.55</v>
      </c>
    </row>
    <row r="17" spans="2:14">
      <c r="B17" t="s">
        <v>502</v>
      </c>
      <c r="C17" t="s">
        <v>503</v>
      </c>
      <c r="D17" t="s">
        <v>103</v>
      </c>
      <c r="E17" t="s">
        <v>504</v>
      </c>
      <c r="F17" t="s">
        <v>126</v>
      </c>
      <c r="G17" t="s">
        <v>105</v>
      </c>
      <c r="H17" s="77">
        <v>6799</v>
      </c>
      <c r="I17" s="77">
        <v>12840</v>
      </c>
      <c r="J17" s="77">
        <v>0</v>
      </c>
      <c r="K17" s="77">
        <v>872.99159999999995</v>
      </c>
      <c r="L17" s="77">
        <v>0.02</v>
      </c>
      <c r="M17" s="77">
        <v>5.92</v>
      </c>
      <c r="N17" s="77">
        <v>3.33</v>
      </c>
    </row>
    <row r="18" spans="2:14">
      <c r="B18" t="s">
        <v>505</v>
      </c>
      <c r="C18" t="s">
        <v>506</v>
      </c>
      <c r="D18" t="s">
        <v>103</v>
      </c>
      <c r="E18" t="s">
        <v>507</v>
      </c>
      <c r="F18" t="s">
        <v>131</v>
      </c>
      <c r="G18" t="s">
        <v>105</v>
      </c>
      <c r="H18" s="77">
        <v>50128</v>
      </c>
      <c r="I18" s="77">
        <v>1286</v>
      </c>
      <c r="J18" s="77">
        <v>0</v>
      </c>
      <c r="K18" s="77">
        <v>644.64607999999998</v>
      </c>
      <c r="L18" s="77">
        <v>0.02</v>
      </c>
      <c r="M18" s="77">
        <v>4.37</v>
      </c>
      <c r="N18" s="77">
        <v>2.46</v>
      </c>
    </row>
    <row r="19" spans="2:14">
      <c r="B19" s="78" t="s">
        <v>508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509</v>
      </c>
      <c r="D21" s="16"/>
      <c r="E21" s="16"/>
      <c r="F21" s="16"/>
      <c r="G21" s="16"/>
      <c r="H21" s="79">
        <v>597033</v>
      </c>
      <c r="J21" s="79">
        <v>0</v>
      </c>
      <c r="K21" s="79">
        <v>4552.2623142000002</v>
      </c>
      <c r="M21" s="79">
        <v>30.88</v>
      </c>
      <c r="N21" s="79">
        <v>17.36</v>
      </c>
    </row>
    <row r="22" spans="2:14">
      <c r="B22" t="s">
        <v>510</v>
      </c>
      <c r="C22" t="s">
        <v>511</v>
      </c>
      <c r="D22" t="s">
        <v>103</v>
      </c>
      <c r="E22" t="s">
        <v>512</v>
      </c>
      <c r="F22" t="s">
        <v>126</v>
      </c>
      <c r="G22" t="s">
        <v>105</v>
      </c>
      <c r="H22" s="77">
        <v>6400</v>
      </c>
      <c r="I22" s="77">
        <v>3142.55</v>
      </c>
      <c r="J22" s="77">
        <v>0</v>
      </c>
      <c r="K22" s="77">
        <v>201.1232</v>
      </c>
      <c r="L22" s="77">
        <v>0.01</v>
      </c>
      <c r="M22" s="77">
        <v>1.36</v>
      </c>
      <c r="N22" s="77">
        <v>0.77</v>
      </c>
    </row>
    <row r="23" spans="2:14">
      <c r="B23" t="s">
        <v>513</v>
      </c>
      <c r="C23" t="s">
        <v>514</v>
      </c>
      <c r="D23" t="s">
        <v>103</v>
      </c>
      <c r="E23" t="s">
        <v>515</v>
      </c>
      <c r="F23" t="s">
        <v>126</v>
      </c>
      <c r="G23" t="s">
        <v>105</v>
      </c>
      <c r="H23" s="77">
        <v>16640</v>
      </c>
      <c r="I23" s="77">
        <v>3173.4</v>
      </c>
      <c r="J23" s="77">
        <v>0</v>
      </c>
      <c r="K23" s="77">
        <v>528.05376000000001</v>
      </c>
      <c r="L23" s="77">
        <v>0.01</v>
      </c>
      <c r="M23" s="77">
        <v>3.58</v>
      </c>
      <c r="N23" s="77">
        <v>2.0099999999999998</v>
      </c>
    </row>
    <row r="24" spans="2:14">
      <c r="B24" t="s">
        <v>516</v>
      </c>
      <c r="C24" t="s">
        <v>517</v>
      </c>
      <c r="D24" t="s">
        <v>103</v>
      </c>
      <c r="E24" t="s">
        <v>507</v>
      </c>
      <c r="F24" t="s">
        <v>131</v>
      </c>
      <c r="G24" t="s">
        <v>105</v>
      </c>
      <c r="H24" s="77">
        <v>227429</v>
      </c>
      <c r="I24" s="77">
        <v>316.27</v>
      </c>
      <c r="J24" s="77">
        <v>0</v>
      </c>
      <c r="K24" s="77">
        <v>719.28969830000005</v>
      </c>
      <c r="L24" s="77">
        <v>0.09</v>
      </c>
      <c r="M24" s="77">
        <v>4.88</v>
      </c>
      <c r="N24" s="77">
        <v>2.74</v>
      </c>
    </row>
    <row r="25" spans="2:14">
      <c r="B25" t="s">
        <v>518</v>
      </c>
      <c r="C25" t="s">
        <v>519</v>
      </c>
      <c r="D25" t="s">
        <v>103</v>
      </c>
      <c r="E25" t="s">
        <v>507</v>
      </c>
      <c r="F25" t="s">
        <v>131</v>
      </c>
      <c r="G25" t="s">
        <v>105</v>
      </c>
      <c r="H25" s="77">
        <v>26899</v>
      </c>
      <c r="I25" s="77">
        <v>306.08</v>
      </c>
      <c r="J25" s="77">
        <v>0</v>
      </c>
      <c r="K25" s="77">
        <v>82.332459200000002</v>
      </c>
      <c r="L25" s="77">
        <v>0.02</v>
      </c>
      <c r="M25" s="77">
        <v>0.56000000000000005</v>
      </c>
      <c r="N25" s="77">
        <v>0.31</v>
      </c>
    </row>
    <row r="26" spans="2:14">
      <c r="B26" t="s">
        <v>520</v>
      </c>
      <c r="C26" t="s">
        <v>521</v>
      </c>
      <c r="D26" t="s">
        <v>103</v>
      </c>
      <c r="E26" t="s">
        <v>495</v>
      </c>
      <c r="F26" t="s">
        <v>131</v>
      </c>
      <c r="G26" t="s">
        <v>105</v>
      </c>
      <c r="H26" s="77">
        <v>34700</v>
      </c>
      <c r="I26" s="77">
        <v>353.99</v>
      </c>
      <c r="J26" s="77">
        <v>0</v>
      </c>
      <c r="K26" s="77">
        <v>122.83453</v>
      </c>
      <c r="L26" s="77">
        <v>0.02</v>
      </c>
      <c r="M26" s="77">
        <v>0.83</v>
      </c>
      <c r="N26" s="77">
        <v>0.47</v>
      </c>
    </row>
    <row r="27" spans="2:14">
      <c r="B27" t="s">
        <v>522</v>
      </c>
      <c r="C27" t="s">
        <v>523</v>
      </c>
      <c r="D27" t="s">
        <v>103</v>
      </c>
      <c r="E27" t="s">
        <v>512</v>
      </c>
      <c r="F27" t="s">
        <v>131</v>
      </c>
      <c r="G27" t="s">
        <v>105</v>
      </c>
      <c r="H27" s="77">
        <v>176850</v>
      </c>
      <c r="I27" s="77">
        <v>354.71</v>
      </c>
      <c r="J27" s="77">
        <v>0</v>
      </c>
      <c r="K27" s="77">
        <v>627.30463499999996</v>
      </c>
      <c r="L27" s="77">
        <v>0.03</v>
      </c>
      <c r="M27" s="77">
        <v>4.26</v>
      </c>
      <c r="N27" s="77">
        <v>2.39</v>
      </c>
    </row>
    <row r="28" spans="2:14">
      <c r="B28" t="s">
        <v>524</v>
      </c>
      <c r="C28" t="s">
        <v>525</v>
      </c>
      <c r="D28" t="s">
        <v>103</v>
      </c>
      <c r="E28" t="s">
        <v>512</v>
      </c>
      <c r="F28" t="s">
        <v>131</v>
      </c>
      <c r="G28" t="s">
        <v>105</v>
      </c>
      <c r="H28" s="77">
        <v>13346</v>
      </c>
      <c r="I28" s="77">
        <v>3241.92</v>
      </c>
      <c r="J28" s="77">
        <v>0</v>
      </c>
      <c r="K28" s="77">
        <v>432.66664320000001</v>
      </c>
      <c r="L28" s="77">
        <v>0.05</v>
      </c>
      <c r="M28" s="77">
        <v>2.93</v>
      </c>
      <c r="N28" s="77">
        <v>1.65</v>
      </c>
    </row>
    <row r="29" spans="2:14">
      <c r="B29" t="s">
        <v>526</v>
      </c>
      <c r="C29" t="s">
        <v>527</v>
      </c>
      <c r="D29" t="s">
        <v>103</v>
      </c>
      <c r="E29" t="s">
        <v>501</v>
      </c>
      <c r="F29" t="s">
        <v>131</v>
      </c>
      <c r="G29" t="s">
        <v>105</v>
      </c>
      <c r="H29" s="77">
        <v>18669</v>
      </c>
      <c r="I29" s="77">
        <v>3156.65</v>
      </c>
      <c r="J29" s="77">
        <v>0</v>
      </c>
      <c r="K29" s="77">
        <v>589.31498850000003</v>
      </c>
      <c r="L29" s="77">
        <v>0.01</v>
      </c>
      <c r="M29" s="77">
        <v>4</v>
      </c>
      <c r="N29" s="77">
        <v>2.25</v>
      </c>
    </row>
    <row r="30" spans="2:14">
      <c r="B30" t="s">
        <v>528</v>
      </c>
      <c r="C30" t="s">
        <v>529</v>
      </c>
      <c r="D30" t="s">
        <v>103</v>
      </c>
      <c r="E30" t="s">
        <v>501</v>
      </c>
      <c r="F30" t="s">
        <v>131</v>
      </c>
      <c r="G30" t="s">
        <v>105</v>
      </c>
      <c r="H30" s="77">
        <v>29850</v>
      </c>
      <c r="I30" s="77">
        <v>3554.87</v>
      </c>
      <c r="J30" s="77">
        <v>0</v>
      </c>
      <c r="K30" s="77">
        <v>1061.1286950000001</v>
      </c>
      <c r="L30" s="77">
        <v>0.13</v>
      </c>
      <c r="M30" s="77">
        <v>7.2</v>
      </c>
      <c r="N30" s="77">
        <v>4.05</v>
      </c>
    </row>
    <row r="31" spans="2:14">
      <c r="B31" t="s">
        <v>530</v>
      </c>
      <c r="C31" t="s">
        <v>531</v>
      </c>
      <c r="D31" t="s">
        <v>103</v>
      </c>
      <c r="E31" t="s">
        <v>532</v>
      </c>
      <c r="F31" t="s">
        <v>131</v>
      </c>
      <c r="G31" t="s">
        <v>105</v>
      </c>
      <c r="H31" s="77">
        <v>45050</v>
      </c>
      <c r="I31" s="77">
        <v>323.29000000000002</v>
      </c>
      <c r="J31" s="77">
        <v>0</v>
      </c>
      <c r="K31" s="77">
        <v>145.642145</v>
      </c>
      <c r="L31" s="77">
        <v>0.01</v>
      </c>
      <c r="M31" s="77">
        <v>0.99</v>
      </c>
      <c r="N31" s="77">
        <v>0.56000000000000005</v>
      </c>
    </row>
    <row r="32" spans="2:14">
      <c r="B32" t="s">
        <v>533</v>
      </c>
      <c r="C32" t="s">
        <v>534</v>
      </c>
      <c r="D32" t="s">
        <v>103</v>
      </c>
      <c r="E32" t="s">
        <v>535</v>
      </c>
      <c r="F32" t="s">
        <v>131</v>
      </c>
      <c r="G32" t="s">
        <v>105</v>
      </c>
      <c r="H32" s="77">
        <v>1200</v>
      </c>
      <c r="I32" s="77">
        <v>3547.63</v>
      </c>
      <c r="J32" s="77">
        <v>0</v>
      </c>
      <c r="K32" s="77">
        <v>42.571559999999998</v>
      </c>
      <c r="L32" s="77">
        <v>0</v>
      </c>
      <c r="M32" s="77">
        <v>0.28999999999999998</v>
      </c>
      <c r="N32" s="77">
        <v>0.16</v>
      </c>
    </row>
    <row r="33" spans="2:14">
      <c r="B33" s="78" t="s">
        <v>536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486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537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214</v>
      </c>
      <c r="C38" t="s">
        <v>214</v>
      </c>
      <c r="D38" s="16"/>
      <c r="E38" s="16"/>
      <c r="F38" t="s">
        <v>214</v>
      </c>
      <c r="G38" t="s">
        <v>214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219</v>
      </c>
      <c r="D39" s="16"/>
      <c r="E39" s="16"/>
      <c r="F39" s="16"/>
      <c r="G39" s="16"/>
      <c r="H39" s="79">
        <v>22851</v>
      </c>
      <c r="J39" s="79">
        <v>0</v>
      </c>
      <c r="K39" s="79">
        <v>6851.993821049</v>
      </c>
      <c r="M39" s="79">
        <v>46.48</v>
      </c>
      <c r="N39" s="79">
        <v>26.13</v>
      </c>
    </row>
    <row r="40" spans="2:14">
      <c r="B40" s="78" t="s">
        <v>538</v>
      </c>
      <c r="D40" s="16"/>
      <c r="E40" s="16"/>
      <c r="F40" s="16"/>
      <c r="G40" s="16"/>
      <c r="H40" s="79">
        <v>17650</v>
      </c>
      <c r="J40" s="79">
        <v>0</v>
      </c>
      <c r="K40" s="79">
        <v>5145.8585198239998</v>
      </c>
      <c r="M40" s="79">
        <v>34.9</v>
      </c>
      <c r="N40" s="79">
        <v>19.62</v>
      </c>
    </row>
    <row r="41" spans="2:14">
      <c r="B41" t="s">
        <v>539</v>
      </c>
      <c r="C41" t="s">
        <v>540</v>
      </c>
      <c r="D41" t="s">
        <v>541</v>
      </c>
      <c r="E41" t="s">
        <v>542</v>
      </c>
      <c r="F41" t="s">
        <v>543</v>
      </c>
      <c r="G41" t="s">
        <v>202</v>
      </c>
      <c r="H41" s="77">
        <v>295</v>
      </c>
      <c r="I41" s="77">
        <v>2091000</v>
      </c>
      <c r="J41" s="77">
        <v>0</v>
      </c>
      <c r="K41" s="77">
        <v>191.34531899999999</v>
      </c>
      <c r="L41" s="77">
        <v>0</v>
      </c>
      <c r="M41" s="77">
        <v>1.3</v>
      </c>
      <c r="N41" s="77">
        <v>0.73</v>
      </c>
    </row>
    <row r="42" spans="2:14">
      <c r="B42" t="s">
        <v>544</v>
      </c>
      <c r="C42" t="s">
        <v>545</v>
      </c>
      <c r="D42" t="s">
        <v>541</v>
      </c>
      <c r="E42" t="s">
        <v>546</v>
      </c>
      <c r="F42" t="s">
        <v>543</v>
      </c>
      <c r="G42" t="s">
        <v>109</v>
      </c>
      <c r="H42" s="77">
        <v>3388</v>
      </c>
      <c r="I42" s="77">
        <v>2737</v>
      </c>
      <c r="J42" s="77">
        <v>0</v>
      </c>
      <c r="K42" s="77">
        <v>323.62616439999999</v>
      </c>
      <c r="L42" s="77">
        <v>0</v>
      </c>
      <c r="M42" s="77">
        <v>2.2000000000000002</v>
      </c>
      <c r="N42" s="77">
        <v>1.23</v>
      </c>
    </row>
    <row r="43" spans="2:14">
      <c r="B43" t="s">
        <v>547</v>
      </c>
      <c r="C43" t="s">
        <v>548</v>
      </c>
      <c r="D43" t="s">
        <v>549</v>
      </c>
      <c r="E43" t="s">
        <v>550</v>
      </c>
      <c r="F43" t="s">
        <v>543</v>
      </c>
      <c r="G43" t="s">
        <v>113</v>
      </c>
      <c r="H43" s="77">
        <v>2888</v>
      </c>
      <c r="I43" s="77">
        <v>7640</v>
      </c>
      <c r="J43" s="77">
        <v>0</v>
      </c>
      <c r="K43" s="77">
        <v>878.711544</v>
      </c>
      <c r="L43" s="77">
        <v>7.0000000000000007E-2</v>
      </c>
      <c r="M43" s="77">
        <v>5.96</v>
      </c>
      <c r="N43" s="77">
        <v>3.35</v>
      </c>
    </row>
    <row r="44" spans="2:14">
      <c r="B44" t="s">
        <v>551</v>
      </c>
      <c r="C44" t="s">
        <v>552</v>
      </c>
      <c r="D44" t="s">
        <v>541</v>
      </c>
      <c r="E44" t="s">
        <v>553</v>
      </c>
      <c r="F44" t="s">
        <v>543</v>
      </c>
      <c r="G44" t="s">
        <v>109</v>
      </c>
      <c r="H44" s="77">
        <v>221</v>
      </c>
      <c r="I44" s="77">
        <v>23126</v>
      </c>
      <c r="J44" s="77">
        <v>0</v>
      </c>
      <c r="K44" s="77">
        <v>178.36852540000001</v>
      </c>
      <c r="L44" s="77">
        <v>0</v>
      </c>
      <c r="M44" s="77">
        <v>1.21</v>
      </c>
      <c r="N44" s="77">
        <v>0.68</v>
      </c>
    </row>
    <row r="45" spans="2:14">
      <c r="B45" t="s">
        <v>554</v>
      </c>
      <c r="C45" t="s">
        <v>555</v>
      </c>
      <c r="D45" t="s">
        <v>541</v>
      </c>
      <c r="E45" t="s">
        <v>556</v>
      </c>
      <c r="F45" t="s">
        <v>543</v>
      </c>
      <c r="G45" t="s">
        <v>109</v>
      </c>
      <c r="H45" s="77">
        <v>814</v>
      </c>
      <c r="I45" s="77">
        <v>2407.84</v>
      </c>
      <c r="J45" s="77">
        <v>0</v>
      </c>
      <c r="K45" s="77">
        <v>68.403363424000005</v>
      </c>
      <c r="L45" s="77">
        <v>0.01</v>
      </c>
      <c r="M45" s="77">
        <v>0.46</v>
      </c>
      <c r="N45" s="77">
        <v>0.26</v>
      </c>
    </row>
    <row r="46" spans="2:14">
      <c r="B46" t="s">
        <v>557</v>
      </c>
      <c r="C46" t="s">
        <v>558</v>
      </c>
      <c r="D46" t="s">
        <v>541</v>
      </c>
      <c r="E46" t="s">
        <v>559</v>
      </c>
      <c r="F46" t="s">
        <v>543</v>
      </c>
      <c r="G46" t="s">
        <v>109</v>
      </c>
      <c r="H46" s="77">
        <v>4126</v>
      </c>
      <c r="I46" s="77">
        <v>2957</v>
      </c>
      <c r="J46" s="77">
        <v>0</v>
      </c>
      <c r="K46" s="77">
        <v>425.80031179999997</v>
      </c>
      <c r="L46" s="77">
        <v>0.01</v>
      </c>
      <c r="M46" s="77">
        <v>2.89</v>
      </c>
      <c r="N46" s="77">
        <v>1.62</v>
      </c>
    </row>
    <row r="47" spans="2:14">
      <c r="B47" t="s">
        <v>560</v>
      </c>
      <c r="C47" t="s">
        <v>561</v>
      </c>
      <c r="D47" t="s">
        <v>541</v>
      </c>
      <c r="E47" t="s">
        <v>562</v>
      </c>
      <c r="F47" t="s">
        <v>543</v>
      </c>
      <c r="G47" t="s">
        <v>109</v>
      </c>
      <c r="H47" s="77">
        <v>1356</v>
      </c>
      <c r="I47" s="77">
        <v>42307</v>
      </c>
      <c r="J47" s="77">
        <v>0</v>
      </c>
      <c r="K47" s="77">
        <v>2002.1533907999999</v>
      </c>
      <c r="L47" s="77">
        <v>0.02</v>
      </c>
      <c r="M47" s="77">
        <v>13.58</v>
      </c>
      <c r="N47" s="77">
        <v>7.63</v>
      </c>
    </row>
    <row r="48" spans="2:14">
      <c r="B48" t="s">
        <v>563</v>
      </c>
      <c r="C48" t="s">
        <v>564</v>
      </c>
      <c r="D48" t="s">
        <v>565</v>
      </c>
      <c r="E48" t="s">
        <v>566</v>
      </c>
      <c r="F48" t="s">
        <v>543</v>
      </c>
      <c r="G48" t="s">
        <v>109</v>
      </c>
      <c r="H48" s="77">
        <v>617</v>
      </c>
      <c r="I48" s="77">
        <v>24135</v>
      </c>
      <c r="J48" s="77">
        <v>0</v>
      </c>
      <c r="K48" s="77">
        <v>519.70619550000004</v>
      </c>
      <c r="L48" s="77">
        <v>0</v>
      </c>
      <c r="M48" s="77">
        <v>3.53</v>
      </c>
      <c r="N48" s="77">
        <v>1.98</v>
      </c>
    </row>
    <row r="49" spans="2:14">
      <c r="B49" t="s">
        <v>567</v>
      </c>
      <c r="C49" t="s">
        <v>568</v>
      </c>
      <c r="D49" t="s">
        <v>565</v>
      </c>
      <c r="E49" t="s">
        <v>569</v>
      </c>
      <c r="F49" t="s">
        <v>543</v>
      </c>
      <c r="G49" t="s">
        <v>109</v>
      </c>
      <c r="H49" s="77">
        <v>3945</v>
      </c>
      <c r="I49" s="77">
        <v>4051</v>
      </c>
      <c r="J49" s="77">
        <v>0</v>
      </c>
      <c r="K49" s="77">
        <v>557.74370550000003</v>
      </c>
      <c r="L49" s="77">
        <v>0</v>
      </c>
      <c r="M49" s="77">
        <v>3.78</v>
      </c>
      <c r="N49" s="77">
        <v>2.13</v>
      </c>
    </row>
    <row r="50" spans="2:14">
      <c r="B50" s="78" t="s">
        <v>570</v>
      </c>
      <c r="D50" s="16"/>
      <c r="E50" s="16"/>
      <c r="F50" s="16"/>
      <c r="G50" s="16"/>
      <c r="H50" s="79">
        <v>5201</v>
      </c>
      <c r="J50" s="79">
        <v>0</v>
      </c>
      <c r="K50" s="79">
        <v>1706.1353012249999</v>
      </c>
      <c r="M50" s="79">
        <v>11.57</v>
      </c>
      <c r="N50" s="79">
        <v>6.51</v>
      </c>
    </row>
    <row r="51" spans="2:14">
      <c r="B51" t="s">
        <v>571</v>
      </c>
      <c r="C51" t="s">
        <v>572</v>
      </c>
      <c r="D51" t="s">
        <v>541</v>
      </c>
      <c r="E51" t="s">
        <v>573</v>
      </c>
      <c r="F51" t="s">
        <v>543</v>
      </c>
      <c r="G51" t="s">
        <v>113</v>
      </c>
      <c r="H51" s="77">
        <v>257</v>
      </c>
      <c r="I51" s="77">
        <v>21603</v>
      </c>
      <c r="J51" s="77">
        <v>0</v>
      </c>
      <c r="K51" s="77">
        <v>221.10724507500001</v>
      </c>
      <c r="L51" s="77">
        <v>0.02</v>
      </c>
      <c r="M51" s="77">
        <v>1.5</v>
      </c>
      <c r="N51" s="77">
        <v>0.84</v>
      </c>
    </row>
    <row r="52" spans="2:14">
      <c r="B52" t="s">
        <v>574</v>
      </c>
      <c r="C52" t="s">
        <v>575</v>
      </c>
      <c r="D52" t="s">
        <v>541</v>
      </c>
      <c r="E52" t="s">
        <v>576</v>
      </c>
      <c r="F52" t="s">
        <v>543</v>
      </c>
      <c r="G52" t="s">
        <v>113</v>
      </c>
      <c r="H52" s="77">
        <v>266</v>
      </c>
      <c r="I52" s="77">
        <v>19025</v>
      </c>
      <c r="J52" s="77">
        <v>0</v>
      </c>
      <c r="K52" s="77">
        <v>201.54038625000001</v>
      </c>
      <c r="L52" s="77">
        <v>0.03</v>
      </c>
      <c r="M52" s="77">
        <v>1.37</v>
      </c>
      <c r="N52" s="77">
        <v>0.77</v>
      </c>
    </row>
    <row r="53" spans="2:14">
      <c r="B53" t="s">
        <v>577</v>
      </c>
      <c r="C53" t="s">
        <v>578</v>
      </c>
      <c r="D53" t="s">
        <v>541</v>
      </c>
      <c r="E53" t="s">
        <v>579</v>
      </c>
      <c r="F53" t="s">
        <v>543</v>
      </c>
      <c r="G53" t="s">
        <v>109</v>
      </c>
      <c r="H53" s="77">
        <v>69</v>
      </c>
      <c r="I53" s="77">
        <v>11571</v>
      </c>
      <c r="J53" s="77">
        <v>0</v>
      </c>
      <c r="K53" s="77">
        <v>27.864125099999999</v>
      </c>
      <c r="L53" s="77">
        <v>0</v>
      </c>
      <c r="M53" s="77">
        <v>0.19</v>
      </c>
      <c r="N53" s="77">
        <v>0.11</v>
      </c>
    </row>
    <row r="54" spans="2:14">
      <c r="B54" t="s">
        <v>580</v>
      </c>
      <c r="C54" t="s">
        <v>581</v>
      </c>
      <c r="D54" t="s">
        <v>541</v>
      </c>
      <c r="E54" t="s">
        <v>556</v>
      </c>
      <c r="F54" t="s">
        <v>543</v>
      </c>
      <c r="G54" t="s">
        <v>109</v>
      </c>
      <c r="H54" s="77">
        <v>402</v>
      </c>
      <c r="I54" s="77">
        <v>10106.5</v>
      </c>
      <c r="J54" s="77">
        <v>0</v>
      </c>
      <c r="K54" s="77">
        <v>141.79217370000001</v>
      </c>
      <c r="L54" s="77">
        <v>0.02</v>
      </c>
      <c r="M54" s="77">
        <v>0.96</v>
      </c>
      <c r="N54" s="77">
        <v>0.54</v>
      </c>
    </row>
    <row r="55" spans="2:14">
      <c r="B55" t="s">
        <v>582</v>
      </c>
      <c r="C55" t="s">
        <v>583</v>
      </c>
      <c r="D55" t="s">
        <v>541</v>
      </c>
      <c r="E55" t="s">
        <v>584</v>
      </c>
      <c r="F55" t="s">
        <v>543</v>
      </c>
      <c r="G55" t="s">
        <v>109</v>
      </c>
      <c r="H55" s="77">
        <v>463</v>
      </c>
      <c r="I55" s="77">
        <v>10482</v>
      </c>
      <c r="J55" s="77">
        <v>0</v>
      </c>
      <c r="K55" s="77">
        <v>169.37549340000001</v>
      </c>
      <c r="L55" s="77">
        <v>0</v>
      </c>
      <c r="M55" s="77">
        <v>1.1499999999999999</v>
      </c>
      <c r="N55" s="77">
        <v>0.65</v>
      </c>
    </row>
    <row r="56" spans="2:14">
      <c r="B56" t="s">
        <v>585</v>
      </c>
      <c r="C56" t="s">
        <v>586</v>
      </c>
      <c r="D56" t="s">
        <v>541</v>
      </c>
      <c r="E56" t="s">
        <v>566</v>
      </c>
      <c r="F56" t="s">
        <v>543</v>
      </c>
      <c r="G56" t="s">
        <v>109</v>
      </c>
      <c r="H56" s="77">
        <v>651</v>
      </c>
      <c r="I56" s="77">
        <v>3712</v>
      </c>
      <c r="J56" s="77">
        <v>0</v>
      </c>
      <c r="K56" s="77">
        <v>84.336268799999999</v>
      </c>
      <c r="L56" s="77">
        <v>0</v>
      </c>
      <c r="M56" s="77">
        <v>0.56999999999999995</v>
      </c>
      <c r="N56" s="77">
        <v>0.32</v>
      </c>
    </row>
    <row r="57" spans="2:14">
      <c r="B57" t="s">
        <v>587</v>
      </c>
      <c r="C57" t="s">
        <v>588</v>
      </c>
      <c r="D57" t="s">
        <v>541</v>
      </c>
      <c r="E57" t="s">
        <v>589</v>
      </c>
      <c r="F57" t="s">
        <v>543</v>
      </c>
      <c r="G57" t="s">
        <v>109</v>
      </c>
      <c r="H57" s="77">
        <v>231</v>
      </c>
      <c r="I57" s="77">
        <v>7523</v>
      </c>
      <c r="J57" s="77">
        <v>0</v>
      </c>
      <c r="K57" s="77">
        <v>60.649673700000001</v>
      </c>
      <c r="L57" s="77">
        <v>0</v>
      </c>
      <c r="M57" s="77">
        <v>0.41</v>
      </c>
      <c r="N57" s="77">
        <v>0.23</v>
      </c>
    </row>
    <row r="58" spans="2:14">
      <c r="B58" t="s">
        <v>590</v>
      </c>
      <c r="C58" t="s">
        <v>591</v>
      </c>
      <c r="D58" t="s">
        <v>541</v>
      </c>
      <c r="E58" t="s">
        <v>592</v>
      </c>
      <c r="F58" t="s">
        <v>543</v>
      </c>
      <c r="G58" t="s">
        <v>109</v>
      </c>
      <c r="H58" s="77">
        <v>2862</v>
      </c>
      <c r="I58" s="77">
        <v>8004</v>
      </c>
      <c r="J58" s="77">
        <v>0</v>
      </c>
      <c r="K58" s="77">
        <v>799.46993520000001</v>
      </c>
      <c r="L58" s="77">
        <v>0</v>
      </c>
      <c r="M58" s="77">
        <v>5.42</v>
      </c>
      <c r="N58" s="77">
        <v>3.05</v>
      </c>
    </row>
    <row r="59" spans="2:14">
      <c r="B59" s="78" t="s">
        <v>486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214</v>
      </c>
      <c r="C60" t="s">
        <v>214</v>
      </c>
      <c r="D60" s="16"/>
      <c r="E60" s="16"/>
      <c r="F60" t="s">
        <v>214</v>
      </c>
      <c r="G60" t="s">
        <v>214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537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214</v>
      </c>
      <c r="C62" t="s">
        <v>214</v>
      </c>
      <c r="D62" s="16"/>
      <c r="E62" s="16"/>
      <c r="F62" t="s">
        <v>214</v>
      </c>
      <c r="G62" t="s">
        <v>214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221</v>
      </c>
      <c r="D63" s="16"/>
      <c r="E63" s="16"/>
      <c r="F63" s="16"/>
      <c r="G63" s="16"/>
    </row>
    <row r="64" spans="2:14">
      <c r="B64" t="s">
        <v>285</v>
      </c>
      <c r="D64" s="16"/>
      <c r="E64" s="16"/>
      <c r="F64" s="16"/>
      <c r="G64" s="16"/>
    </row>
    <row r="65" spans="2:7">
      <c r="B65" t="s">
        <v>286</v>
      </c>
      <c r="D65" s="16"/>
      <c r="E65" s="16"/>
      <c r="F65" s="16"/>
      <c r="G65" s="16"/>
    </row>
    <row r="66" spans="2:7">
      <c r="B66" t="s">
        <v>287</v>
      </c>
      <c r="D66" s="16"/>
      <c r="E66" s="16"/>
      <c r="F66" s="16"/>
      <c r="G66" s="16"/>
    </row>
    <row r="67" spans="2:7">
      <c r="B67" t="s">
        <v>487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687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8390.57</v>
      </c>
      <c r="K11" s="7"/>
      <c r="L11" s="76">
        <v>694.37264895600003</v>
      </c>
      <c r="M11" s="7"/>
      <c r="N11" s="76">
        <v>100</v>
      </c>
      <c r="O11" s="76">
        <v>2.65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8390.57</v>
      </c>
      <c r="L15" s="79">
        <v>694.37264895600003</v>
      </c>
      <c r="N15" s="79">
        <v>100</v>
      </c>
      <c r="O15" s="79">
        <v>2.65</v>
      </c>
    </row>
    <row r="16" spans="2:65">
      <c r="B16" s="78" t="s">
        <v>594</v>
      </c>
      <c r="C16" s="16"/>
      <c r="D16" s="16"/>
      <c r="E16" s="16"/>
      <c r="J16" s="79">
        <v>8390.57</v>
      </c>
      <c r="L16" s="79">
        <v>694.37264895600003</v>
      </c>
      <c r="N16" s="79">
        <v>100</v>
      </c>
      <c r="O16" s="79">
        <v>2.65</v>
      </c>
    </row>
    <row r="17" spans="2:15">
      <c r="B17" t="s">
        <v>595</v>
      </c>
      <c r="C17" t="s">
        <v>596</v>
      </c>
      <c r="D17" t="s">
        <v>126</v>
      </c>
      <c r="E17" t="s">
        <v>597</v>
      </c>
      <c r="F17" t="s">
        <v>598</v>
      </c>
      <c r="G17" t="s">
        <v>599</v>
      </c>
      <c r="H17" t="s">
        <v>154</v>
      </c>
      <c r="I17" t="s">
        <v>109</v>
      </c>
      <c r="J17" s="77">
        <v>7404.61</v>
      </c>
      <c r="K17" s="77">
        <v>1232</v>
      </c>
      <c r="L17" s="77">
        <v>318.37453524799997</v>
      </c>
      <c r="M17" s="77">
        <v>0</v>
      </c>
      <c r="N17" s="77">
        <v>45.85</v>
      </c>
      <c r="O17" s="77">
        <v>1.21</v>
      </c>
    </row>
    <row r="18" spans="2:15">
      <c r="B18" t="s">
        <v>600</v>
      </c>
      <c r="C18" t="s">
        <v>601</v>
      </c>
      <c r="D18" t="s">
        <v>126</v>
      </c>
      <c r="E18" t="s">
        <v>602</v>
      </c>
      <c r="F18" t="s">
        <v>543</v>
      </c>
      <c r="G18" t="s">
        <v>214</v>
      </c>
      <c r="H18" t="s">
        <v>484</v>
      </c>
      <c r="I18" t="s">
        <v>109</v>
      </c>
      <c r="J18" s="77">
        <v>985.96</v>
      </c>
      <c r="K18" s="77">
        <v>10927</v>
      </c>
      <c r="L18" s="77">
        <v>375.99811370800001</v>
      </c>
      <c r="M18" s="77">
        <v>0.04</v>
      </c>
      <c r="N18" s="77">
        <v>54.15</v>
      </c>
      <c r="O18" s="77">
        <v>1.43</v>
      </c>
    </row>
    <row r="19" spans="2:15">
      <c r="B19" t="s">
        <v>221</v>
      </c>
      <c r="C19" s="16"/>
      <c r="D19" s="16"/>
      <c r="E19" s="16"/>
    </row>
    <row r="20" spans="2:15">
      <c r="B20" t="s">
        <v>285</v>
      </c>
      <c r="C20" s="16"/>
      <c r="D20" s="16"/>
      <c r="E20" s="16"/>
    </row>
    <row r="21" spans="2:15">
      <c r="B21" t="s">
        <v>286</v>
      </c>
      <c r="C21" s="16"/>
      <c r="D21" s="16"/>
      <c r="E21" s="16"/>
    </row>
    <row r="22" spans="2:15">
      <c r="B22" t="s">
        <v>287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4C9D90-036A-45B0-BB9E-D970552E29FE}"/>
</file>

<file path=customXml/itemProps2.xml><?xml version="1.0" encoding="utf-8"?>
<ds:datastoreItem xmlns:ds="http://schemas.openxmlformats.org/officeDocument/2006/customXml" ds:itemID="{2A41B19A-B5CB-4D97-8603-FB5FD8E0EC85}"/>
</file>

<file path=customXml/itemProps3.xml><?xml version="1.0" encoding="utf-8"?>
<ds:datastoreItem xmlns:ds="http://schemas.openxmlformats.org/officeDocument/2006/customXml" ds:itemID="{D8247059-993B-4450-A439-B9AAEDA4F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