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4" hidden="1">'אג"ח קונצרני'!$B$8:$BN$37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D43" i="1" l="1"/>
  <c r="C12" i="27"/>
  <c r="C11" i="27" s="1"/>
  <c r="C43" i="1" s="1"/>
</calcChain>
</file>

<file path=xl/sharedStrings.xml><?xml version="1.0" encoding="utf-8"?>
<sst xmlns="http://schemas.openxmlformats.org/spreadsheetml/2006/main" count="3043" uniqueCount="573">
  <si>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</si>
  <si>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</si>
  <si>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</si>
  <si>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</si>
  <si>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</si>
  <si>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</si>
  <si>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</si>
  <si>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</si>
  <si>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</si>
  <si>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</si>
  <si>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</si>
  <si>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</si>
  <si>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</si>
  <si>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</si>
  <si>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</si>
  <si>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</si>
  <si>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</si>
  <si>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</si>
  <si>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</si>
  <si>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</si>
  <si>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</si>
  <si>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</si>
  <si>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</si>
  <si>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</si>
  <si>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</si>
  <si>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</si>
  <si>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</si>
  <si>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</si>
  <si>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</si>
  <si>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</si>
  <si>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</si>
  <si>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</si>
  <si>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</si>
  <si>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</si>
  <si>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</si>
  <si>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</si>
  <si>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</si>
  <si>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</si>
  <si>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</si>
  <si>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</si>
  <si>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</si>
  <si>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</si>
  <si>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</si>
  <si>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</si>
  <si>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</si>
  <si>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</si>
  <si>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</si>
  <si>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</si>
  <si>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</si>
  <si>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</si>
  <si>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</si>
  <si>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</si>
  <si>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</si>
  <si>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</si>
  <si>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</si>
  <si>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</si>
  <si>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</si>
  <si>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</si>
  <si>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</si>
  <si>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</si>
  <si>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</si>
  <si>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</si>
  <si>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</si>
  <si>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</si>
  <si>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</si>
  <si>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</si>
  <si>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</si>
  <si>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</si>
  <si>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</si>
  <si>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</si>
  <si>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</si>
  <si>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</si>
  <si>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</si>
  <si>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</si>
  <si>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</si>
  <si>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</si>
  <si>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</si>
  <si>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</si>
  <si>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</si>
  <si>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</si>
  <si>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</si>
  <si>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</si>
  <si>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</si>
  <si>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</si>
  <si>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</si>
  <si>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</si>
  <si>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</si>
  <si>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</si>
  <si>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</si>
  <si>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</si>
  <si>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</si>
  <si>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</si>
  <si>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</si>
  <si>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</si>
  <si>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</si>
  <si>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</si>
  <si>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</si>
  <si>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</si>
  <si>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</si>
  <si>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</si>
  <si>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</si>
  <si>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</si>
  <si>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</si>
  <si>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</si>
  <si>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</si>
  <si>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</si>
  <si>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</si>
  <si>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</si>
  <si>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</si>
  <si>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</si>
  <si>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</si>
  <si>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</si>
  <si>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</si>
  <si>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</si>
  <si>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</si>
  <si>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</si>
  <si>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</si>
  <si>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</si>
  <si>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</si>
  <si>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</si>
  <si>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</si>
  <si>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</si>
  <si>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</si>
  <si>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</si>
  <si>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</si>
  <si>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</si>
  <si>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</si>
  <si>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</si>
  <si>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</si>
  <si>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</si>
  <si>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</si>
  <si>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</si>
  <si>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</si>
  <si>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</si>
  <si>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</si>
  <si>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</si>
  <si>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</si>
  <si>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</si>
  <si>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</si>
  <si>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</si>
  <si>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</si>
  <si>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</si>
  <si>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</si>
  <si>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</si>
  <si>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</si>
  <si>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</si>
  <si>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</si>
  <si>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</si>
  <si>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</si>
  <si>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</si>
  <si>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</si>
  <si>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</si>
  <si>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</si>
  <si>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</si>
  <si>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</si>
  <si>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</si>
  <si>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</si>
  <si>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</si>
  <si>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</si>
  <si>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</si>
  <si>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</si>
  <si>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</si>
  <si>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</si>
  <si>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</si>
  <si>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</si>
  <si>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</si>
  <si>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</si>
  <si>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</si>
  <si>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</si>
  <si>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</si>
  <si>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</si>
  <si>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</si>
  <si>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</si>
  <si>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</si>
  <si>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</si>
  <si>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</si>
  <si>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</si>
  <si>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</si>
  <si>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</si>
  <si>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</si>
  <si>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</si>
  <si>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</si>
  <si>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</si>
  <si>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</si>
  <si>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</si>
  <si>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</si>
  <si>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</si>
  <si>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</si>
  <si>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</si>
  <si>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</si>
  <si>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</si>
  <si>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</si>
  <si>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</si>
  <si>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</si>
  <si>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</si>
  <si>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</si>
  <si>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29/06/2017</t>
  </si>
  <si>
    <t>1321מגדל גמל להשקעה כללי</t>
  </si>
  <si>
    <t>7936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</si>
  <si>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</si>
  <si>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</si>
  <si>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</si>
  <si>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</si>
  <si>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</si>
  <si>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</si>
  <si>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</si>
  <si>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</si>
  <si>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</t>
  </si>
  <si>
    <t>סה"כ יתרת מזומנים ועו"ש נקובים במט"ח</t>
  </si>
  <si>
    <t>20001- 10- לאומי</t>
  </si>
  <si>
    <t>20003- 10- לאומי</t>
  </si>
  <si>
    <t>80031- 10-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</si>
  <si>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</si>
  <si>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</si>
  <si>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</si>
  <si>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</si>
  <si>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</si>
  <si>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</si>
  <si>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</si>
  <si>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</si>
  <si>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</si>
  <si>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</si>
  <si>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</si>
  <si>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</si>
  <si>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</si>
  <si>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</si>
  <si>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11/12/16</t>
  </si>
  <si>
    <t>ממשל צמודה 0418- גליל</t>
  </si>
  <si>
    <t>1108927</t>
  </si>
  <si>
    <t>25/12/16</t>
  </si>
  <si>
    <t>ממשל צמודה 1019- גליל</t>
  </si>
  <si>
    <t>1114750</t>
  </si>
  <si>
    <t>27/11/16</t>
  </si>
  <si>
    <t>ממשל צמודה 1025- גליל</t>
  </si>
  <si>
    <t>1135912</t>
  </si>
  <si>
    <t>29/12/16</t>
  </si>
  <si>
    <t>ממשלתי צמוד 1020- גליל</t>
  </si>
  <si>
    <t>1137181</t>
  </si>
  <si>
    <t>19/12/16</t>
  </si>
  <si>
    <t>ממשלתי צמוד 841- גליל</t>
  </si>
  <si>
    <t>1120583</t>
  </si>
  <si>
    <t>09/04/17</t>
  </si>
  <si>
    <t>ממשלתי צמודה 922- גליל</t>
  </si>
  <si>
    <t>1124056</t>
  </si>
  <si>
    <t>07/06/17</t>
  </si>
  <si>
    <t>סה"כ לא צמודות</t>
  </si>
  <si>
    <t>סה"כ מלווה קצר מועד</t>
  </si>
  <si>
    <t>מ.ק.מ 1127 פדיון 1.11.17- בנק ישראל- מק"מ</t>
  </si>
  <si>
    <t>8171126</t>
  </si>
  <si>
    <t>06/12/16</t>
  </si>
  <si>
    <t>מ.ק.מ 118 פדיון 3.1.2018- בנק ישראל- מק"מ</t>
  </si>
  <si>
    <t>8180119</t>
  </si>
  <si>
    <t>03/01/17</t>
  </si>
  <si>
    <t>מ.ק.מ 218 פדיון 7.2.18- בנק ישראל- מק"מ</t>
  </si>
  <si>
    <t>8180218</t>
  </si>
  <si>
    <t>07/02/17</t>
  </si>
  <si>
    <t>מ.ק.מ 318 פדיון 7.3.2018- בנק ישראל- מק"מ</t>
  </si>
  <si>
    <t>8180317</t>
  </si>
  <si>
    <t>14/03/17</t>
  </si>
  <si>
    <t>מ.ק.מ 518 פדיון 2.5.18- בנק ישראל- מק"מ</t>
  </si>
  <si>
    <t>8180515</t>
  </si>
  <si>
    <t>03/05/17</t>
  </si>
  <si>
    <t>מק"מ 428 11/04/18- בנק ישראל- מק"מ</t>
  </si>
  <si>
    <t>8180424</t>
  </si>
  <si>
    <t>04/04/17</t>
  </si>
  <si>
    <t>מקמ 1217 פדיון 3.12.17- בנק ישראל- מק"מ</t>
  </si>
  <si>
    <t>8171217</t>
  </si>
  <si>
    <t>מקמ 618- בנק ישראל- מק"מ</t>
  </si>
  <si>
    <t>8180614</t>
  </si>
  <si>
    <t>15/06/17</t>
  </si>
  <si>
    <t>סה"כ שחר</t>
  </si>
  <si>
    <t>ממשל שקלית 0118- שחר</t>
  </si>
  <si>
    <t>1126218</t>
  </si>
  <si>
    <t>ממשל שקלית 0825- שחר</t>
  </si>
  <si>
    <t>1135557</t>
  </si>
  <si>
    <t>25/05/17</t>
  </si>
  <si>
    <t>ממשל שקלית 1018- שחר</t>
  </si>
  <si>
    <t>1136548</t>
  </si>
  <si>
    <t>19/01/17</t>
  </si>
  <si>
    <t>ממשל שקלית 323- שחר</t>
  </si>
  <si>
    <t>1126747</t>
  </si>
  <si>
    <t>ממשל שקלית 421- שחר</t>
  </si>
  <si>
    <t>1138130</t>
  </si>
  <si>
    <t>21/12/16</t>
  </si>
  <si>
    <t>ממשל שקלית 519- שחר</t>
  </si>
  <si>
    <t>1131770</t>
  </si>
  <si>
    <t>25/04/17</t>
  </si>
  <si>
    <t>ממשלתי שקלי 324- שחר</t>
  </si>
  <si>
    <t>1130848</t>
  </si>
  <si>
    <t>ממשלתי שקלית 0142- שחר</t>
  </si>
  <si>
    <t>1125400</t>
  </si>
  <si>
    <t>26/03/17</t>
  </si>
  <si>
    <t>סה"כ גילון</t>
  </si>
  <si>
    <t>ממשל משתנה 0520- גילון חדש</t>
  </si>
  <si>
    <t>1116193</t>
  </si>
  <si>
    <t>30/03/17</t>
  </si>
  <si>
    <t>ממשל משתנה 1121- גילון חדש</t>
  </si>
  <si>
    <t>1127646</t>
  </si>
  <si>
    <t>14/05/17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</si>
  <si>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</si>
  <si>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</si>
  <si>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</si>
  <si>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</si>
  <si>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</si>
  <si>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</si>
  <si>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</si>
  <si>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</si>
  <si>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</si>
  <si>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</si>
  <si>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</si>
  <si>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</si>
  <si>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</si>
  <si>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</si>
  <si>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13/06/17</t>
  </si>
  <si>
    <t>מזרחי טפחות הנפקות אגח 42- מזרחי טפחות חברה להנפקות בע"מ</t>
  </si>
  <si>
    <t>2310183</t>
  </si>
  <si>
    <t>520032046</t>
  </si>
  <si>
    <t>09/05/17</t>
  </si>
  <si>
    <t>פועלים הנפ אגח 32- הפועלים הנפקות בע"מ</t>
  </si>
  <si>
    <t>1940535</t>
  </si>
  <si>
    <t>520032640</t>
  </si>
  <si>
    <t>לאומי התח נד יד- בנק לאומי לישראל בע"מ</t>
  </si>
  <si>
    <t>6040299</t>
  </si>
  <si>
    <t>AA+</t>
  </si>
  <si>
    <t>14/06/17</t>
  </si>
  <si>
    <t>פועלים הנפקות יד נד- הפועלים הנפקות בע"מ</t>
  </si>
  <si>
    <t>1940501</t>
  </si>
  <si>
    <t>22/06/17</t>
  </si>
  <si>
    <t>*מליסרון אגח יד- מליסרון בע"מ</t>
  </si>
  <si>
    <t>3230232</t>
  </si>
  <si>
    <t>520037789</t>
  </si>
  <si>
    <t>נדל"ן ובינוי</t>
  </si>
  <si>
    <t>AA-</t>
  </si>
  <si>
    <t>29/06/17</t>
  </si>
  <si>
    <t>מזרחי אגח 41- מזרחי טפחות חברה להנפקות בע"מ</t>
  </si>
  <si>
    <t>2310175</t>
  </si>
  <si>
    <t>08/06/17</t>
  </si>
  <si>
    <t>תעשיה אוירית אגח ד- התעשיה האוירית לישראל בע"מ</t>
  </si>
  <si>
    <t>1133131</t>
  </si>
  <si>
    <t>520027194</t>
  </si>
  <si>
    <t>ביטחוניות</t>
  </si>
  <si>
    <t>AA</t>
  </si>
  <si>
    <t>10/05/17</t>
  </si>
  <si>
    <t>כלכלית ים אגח טו- כלכלית ירושלים בע"מ</t>
  </si>
  <si>
    <t>473098</t>
  </si>
  <si>
    <t>520017070</t>
  </si>
  <si>
    <t>לא מדורג</t>
  </si>
  <si>
    <t>25/06/17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</si>
  <si>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</si>
  <si>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</si>
  <si>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</si>
  <si>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</si>
  <si>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</si>
  <si>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</si>
  <si>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</si>
  <si>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מיטבמ ב תא 125- פסגות מוצרי מדדים בע"מ</t>
  </si>
  <si>
    <t>1125327</t>
  </si>
  <si>
    <t>513665661</t>
  </si>
  <si>
    <t>פסגות סל ג תא 125- פסגות תעודות סל בע"מ לשעבר תאלי</t>
  </si>
  <si>
    <t>1096593</t>
  </si>
  <si>
    <t>512894510</t>
  </si>
  <si>
    <t>קסםסמ 33 תא 125- קסם תעודות סל ומוצרי מדדים בע"מ</t>
  </si>
  <si>
    <t>1117266</t>
  </si>
  <si>
    <t>513502211</t>
  </si>
  <si>
    <t>125תכלית סל א ת"א- תכלית תעודות סל בע"מ</t>
  </si>
  <si>
    <t>1091818</t>
  </si>
  <si>
    <t>513594101</t>
  </si>
  <si>
    <t>הראל סל ב' ת"א 125- הראל סל בע"מ</t>
  </si>
  <si>
    <t>1113232</t>
  </si>
  <si>
    <t>514103811</t>
  </si>
  <si>
    <t>סה"כ שמחקות מדדי מניות בחו"ל</t>
  </si>
  <si>
    <t>סה"כ שמחקות מדדים אחרים בישראל</t>
  </si>
  <si>
    <t>פסגות סל בונד 60- פסגות תעודות סל מדדים בע"מ</t>
  </si>
  <si>
    <t>1109420</t>
  </si>
  <si>
    <t>513952457</t>
  </si>
  <si>
    <t>תכלית מר טו בונד 60- תכלית מורכבות בע"מ</t>
  </si>
  <si>
    <t>1109362</t>
  </si>
  <si>
    <t>513944660</t>
  </si>
  <si>
    <t>הראל סל ג תל בונד 20- הראל סל בע"מ</t>
  </si>
  <si>
    <t>1113240</t>
  </si>
  <si>
    <t>הראל סל ד' תל בונד 60- הראל סל בע"מ</t>
  </si>
  <si>
    <t>1113257</t>
  </si>
  <si>
    <t>מבט מדד עז תל בונד שקלי- פסגות מוצרי מדדים בע"מ</t>
  </si>
  <si>
    <t>1116581</t>
  </si>
  <si>
    <t>פסגות מדד א תל בונד 20- פסגות תעודות סל מדדים בע"מ</t>
  </si>
  <si>
    <t>1104603</t>
  </si>
  <si>
    <t>פסגות מדד סא בונדשקלי- פסגות תעודות סל מדדים בע"מ</t>
  </si>
  <si>
    <t>1116326</t>
  </si>
  <si>
    <t>פסגות סל תל בונד 60 סד  רפד- פסגות תעודות סל מדדים בע"מ</t>
  </si>
  <si>
    <t>1134550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</si>
  <si>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</si>
  <si>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</si>
  <si>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</si>
  <si>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</si>
  <si>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תכלאינ יז תלבנד- תכלית אינדקס סל בע"מ</t>
  </si>
  <si>
    <t>1107549</t>
  </si>
  <si>
    <t>513801605</t>
  </si>
  <si>
    <t>תכלית גל מה בונד שקל- תכלית גלובל בע"מ</t>
  </si>
  <si>
    <t>1116250</t>
  </si>
  <si>
    <t>513815258</t>
  </si>
  <si>
    <t>תכלית מר טז בונד 20- תכלית מורכבות בע"מ</t>
  </si>
  <si>
    <t>1109370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</si>
  <si>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</si>
  <si>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</si>
  <si>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</si>
  <si>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</si>
  <si>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</si>
  <si>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NASDAQ</t>
  </si>
  <si>
    <t>11121</t>
  </si>
  <si>
    <t>Diversified Financials</t>
  </si>
  <si>
    <t>Dbx Eur Hedge- Deutsche x-trackers MSCI Eur</t>
  </si>
  <si>
    <t>US2330518539</t>
  </si>
  <si>
    <t>12921</t>
  </si>
  <si>
    <t>Dow Jones Stoxx600- Dow  Jones STOXX 600  Source ITF</t>
  </si>
  <si>
    <t>IE00B60SWW18</t>
  </si>
  <si>
    <t>FWB</t>
  </si>
  <si>
    <t>25010</t>
  </si>
  <si>
    <t>ISHARES CORE S@P 500- ISHARES CORE &amp; CROP</t>
  </si>
  <si>
    <t>IE00B5BMR087</t>
  </si>
  <si>
    <t>27353</t>
  </si>
  <si>
    <t>Ishares Japan Hedge- ISHARES MSCI JAPAN</t>
  </si>
  <si>
    <t>US46434V8862</t>
  </si>
  <si>
    <t>20060</t>
  </si>
  <si>
    <t>S&amp;P 500 SOURCE- S&amp;P 500</t>
  </si>
  <si>
    <t>IE00B3YCGJ38</t>
  </si>
  <si>
    <t>10369</t>
  </si>
  <si>
    <t>Spdr s&amp;p 500 etf trust- SPDR - State Street Global Advisors</t>
  </si>
  <si>
    <t>US78462F1030</t>
  </si>
  <si>
    <t>NYSE</t>
  </si>
  <si>
    <t>22040</t>
  </si>
  <si>
    <t>VANG S&amp;P 500-USD- VANGUARAD S&amp;P 500 ETF</t>
  </si>
  <si>
    <t>IE00B3XXRP09</t>
  </si>
  <si>
    <t>25014</t>
  </si>
  <si>
    <t>Vanguard Emrg mkt et- VANGUARD EMERGING</t>
  </si>
  <si>
    <t>US9220428588</t>
  </si>
  <si>
    <t>10458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</si>
  <si>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</si>
  <si>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</si>
  <si>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</si>
  <si>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</si>
  <si>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</si>
  <si>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</si>
  <si>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</si>
  <si>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</si>
  <si>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</si>
  <si>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</si>
  <si>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</si>
  <si>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</si>
  <si>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20059</t>
  </si>
  <si>
    <t>Ishares markit iboxx $ hy- Ishares_BlackRock _ US</t>
  </si>
  <si>
    <t>IE00B4PY7Y77</t>
  </si>
  <si>
    <t>20090</t>
  </si>
  <si>
    <t>Ishares markit iboxx eur HY- Ishares_BlackRock _ US</t>
  </si>
  <si>
    <t>IE00B66F4759</t>
  </si>
  <si>
    <t>Pimco inv grade bond- PIMCO-GBL INV GRADE-INST ACC</t>
  </si>
  <si>
    <t>US72201R8170</t>
  </si>
  <si>
    <t>26009</t>
  </si>
  <si>
    <t>spdr barclays high yield- SPDR - State Street Global Advisors</t>
  </si>
  <si>
    <t>US78464A4177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</si>
  <si>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</si>
  <si>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</si>
  <si>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</si>
  <si>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</si>
  <si>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</si>
  <si>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</si>
  <si>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</si>
  <si>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10457</t>
  </si>
  <si>
    <t>סה"כ תעודות השתתפות בקרנות נאמנות בישראל</t>
  </si>
  <si>
    <t>סה"כ תעודות השתתפות בקרנות נאמנות בחו"ל</t>
  </si>
  <si>
    <t>Neuber Berman hy bond- Neuberger Berman</t>
  </si>
  <si>
    <t>IE00B8QBJF01</t>
  </si>
  <si>
    <t>11100</t>
  </si>
  <si>
    <t>Other</t>
  </si>
  <si>
    <t>B</t>
  </si>
  <si>
    <t>Ubs Lux Bnd- UBS LUXEM</t>
  </si>
  <si>
    <t>LU0396367608</t>
  </si>
  <si>
    <t>10441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</si>
  <si>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</si>
  <si>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</si>
  <si>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</si>
  <si>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</si>
  <si>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</si>
  <si>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</si>
  <si>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</si>
  <si>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</si>
  <si>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</si>
  <si>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</si>
  <si>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</si>
  <si>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</si>
  <si>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</si>
  <si>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</si>
  <si>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</si>
  <si>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</si>
  <si>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</si>
  <si>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</si>
  <si>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</si>
  <si>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</si>
  <si>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</si>
  <si>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</si>
  <si>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</si>
  <si>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</si>
  <si>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</si>
  <si>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</si>
  <si>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</si>
  <si>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</si>
  <si>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</si>
  <si>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</si>
  <si>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</si>
  <si>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</si>
  <si>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</si>
  <si>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20170601 USD\ILS 3.5340000 20170907- בנק לאומי לישראל בע"מ</t>
  </si>
  <si>
    <t>90004299</t>
  </si>
  <si>
    <t>01/06/17</t>
  </si>
  <si>
    <t>FWD CCY\ILS 20170606 USD\ILS 3.5328000 20170907- בנק לאומי לישראל בע"מ</t>
  </si>
  <si>
    <t>90004319</t>
  </si>
  <si>
    <t>06/06/17</t>
  </si>
  <si>
    <t>FWD CCY\ILS 20170612 USD\ILS 3.5220000 20170907- בנק לאומי לישראל בע"מ</t>
  </si>
  <si>
    <t>90004367</t>
  </si>
  <si>
    <t>12/06/17</t>
  </si>
  <si>
    <t>FWD CCY\ILS 20170613 USD\ILS 3.5211000 20170907- בנק לאומי לישראל בע"מ</t>
  </si>
  <si>
    <t>90004384</t>
  </si>
  <si>
    <t>FWD CCY\ILS 20170615 USD\ILS 3.5128000 20170907- בנק לאומי לישראל בע"מ</t>
  </si>
  <si>
    <t>90004396</t>
  </si>
  <si>
    <t>FWD CCY\ILS 20170621 USD\ILS 3.5345000 20170907- בנק לאומי לישראל בע"מ</t>
  </si>
  <si>
    <t>90004440</t>
  </si>
  <si>
    <t>21/06/17</t>
  </si>
  <si>
    <t>FWD CCY\ILS 20170629 USD\ILS 3.4900000 20170907- בנק לאומי לישראל בע"מ</t>
  </si>
  <si>
    <t>90004498</t>
  </si>
  <si>
    <t>FWD CCY\CCY 20170605 EUR\USD 1.1313000 20170913- בנק לאומי לישראל בע"מ</t>
  </si>
  <si>
    <t>90004314</t>
  </si>
  <si>
    <t>05/06/17</t>
  </si>
  <si>
    <t>FWD CCY\CCY 20170605 EUR\USD 1.1323300 20170913- בנק לאומי לישראל בע"מ</t>
  </si>
  <si>
    <t>90004310</t>
  </si>
  <si>
    <t>FWD CCY\CCY 20170626 EUR\USD 1.1248000 20170907- בנק לאומי לישראל בע"מ</t>
  </si>
  <si>
    <t>90004467</t>
  </si>
  <si>
    <t>26/06/17</t>
  </si>
  <si>
    <t>סה"כ כנגד חסכון עמיתים/מבוטחים</t>
  </si>
  <si>
    <t>הלוואות לחברים מגדל</t>
  </si>
  <si>
    <t>לא</t>
  </si>
  <si>
    <t>29991172</t>
  </si>
  <si>
    <t>10517</t>
  </si>
  <si>
    <t>03/03/17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</si>
  <si>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</si>
  <si>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</si>
  <si>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</si>
  <si>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</si>
  <si>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</si>
  <si>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</si>
  <si>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</si>
  <si>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</si>
  <si>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</si>
  <si>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</si>
  <si>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</si>
  <si>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</si>
  <si>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</si>
  <si>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</si>
  <si>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</si>
  <si>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</si>
  <si>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</si>
  <si>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</si>
  <si>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</si>
  <si>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</si>
  <si>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עו'ש(לשלם)</t>
  </si>
  <si>
    <t>1111111111</t>
  </si>
  <si>
    <t>ISHARES EMER MKTS(דיבידנד לקבל)</t>
  </si>
  <si>
    <t>70197868</t>
  </si>
  <si>
    <t>VANG S&amp;P 500-USD(דיבידנד לקבל)</t>
  </si>
  <si>
    <t>70408489</t>
  </si>
  <si>
    <t>מגדל מקפת קרנות פנסיה וקופות גמל בע"מ</t>
  </si>
  <si>
    <t>בנק לאומי</t>
  </si>
  <si>
    <t>שניאור צאלים - מסגרת ראשית</t>
  </si>
  <si>
    <t>שניאור צאלים - מסגרת מע"מ</t>
  </si>
  <si>
    <t>שניאור צאלים - להגדלת מינוף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</si>
</sst>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_ * #,##0_ ;_ * \-#,##0_ ;_ * &quot;-&quot;??_ ;_ @_ 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167" fontId="0" fillId="0" borderId="0" xfId="0" applyNumberFormat="1"/>
    <xf numFmtId="14" fontId="0" fillId="0" borderId="0" xfId="0" applyNumberForma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tabSelected="1" workbookViewId="0">
      <selection activeCell="C14" sqref="C1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196</v>
      </c>
    </row>
    <row r="2" spans="1:36">
      <c r="B2" s="2" t="s">
        <v>1</v>
      </c>
      <c r="C2" s="12" t="s">
        <v>568</v>
      </c>
    </row>
    <row r="3" spans="1:36">
      <c r="B3" s="2" t="s">
        <v>2</v>
      </c>
      <c r="C3" s="80" t="s">
        <v>197</v>
      </c>
    </row>
    <row r="4" spans="1:36">
      <c r="B4" s="2" t="s">
        <v>3</v>
      </c>
      <c r="C4" s="80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1353.7127113882</v>
      </c>
      <c r="D11" s="76">
        <v>4.55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7252.5269030999998</v>
      </c>
      <c r="D13" s="77">
        <v>24.37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777.24926164999999</v>
      </c>
      <c r="D15" s="77">
        <v>2.61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19301.935527674999</v>
      </c>
      <c r="D17" s="77">
        <v>64.86</v>
      </c>
    </row>
    <row r="18" spans="1:4">
      <c r="A18" s="10" t="s">
        <v>13</v>
      </c>
      <c r="B18" s="70" t="s">
        <v>21</v>
      </c>
      <c r="C18" s="77">
        <v>713.96626140000001</v>
      </c>
      <c r="D18" s="77">
        <v>2.4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42.588608657932703</v>
      </c>
      <c r="D31" s="77">
        <v>0.14000000000000001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510.36246999999997</v>
      </c>
      <c r="D33" s="77">
        <v>1.71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-192.2973748</v>
      </c>
      <c r="D37" s="77">
        <v>-0.65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29760.044369071133</v>
      </c>
      <c r="D42" s="77"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31.182379999999998</v>
      </c>
      <c r="D43" s="77">
        <f>C43/C42*100</f>
        <v>0.10477934647304175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3.49</v>
      </c>
    </row>
    <row r="48" spans="1:4">
      <c r="C48" t="s">
        <v>113</v>
      </c>
      <c r="D48">
        <v>3.9824999999999999</v>
      </c>
    </row>
    <row r="49" spans="3:4">
      <c r="C49" t="s">
        <v>202</v>
      </c>
      <c r="D49">
        <v>3.1019999999999999E-2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2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22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568</v>
      </c>
    </row>
    <row r="3" spans="2:61">
      <c r="B3" s="2" t="s">
        <v>2</v>
      </c>
      <c r="C3" s="80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479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213</v>
      </c>
      <c r="C14" t="s">
        <v>213</v>
      </c>
      <c r="D14" s="16"/>
      <c r="E14" t="s">
        <v>213</v>
      </c>
      <c r="F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480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213</v>
      </c>
      <c r="C16" t="s">
        <v>213</v>
      </c>
      <c r="D16" s="16"/>
      <c r="E16" t="s">
        <v>213</v>
      </c>
      <c r="F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481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213</v>
      </c>
      <c r="C18" t="s">
        <v>213</v>
      </c>
      <c r="D18" s="16"/>
      <c r="E18" t="s">
        <v>213</v>
      </c>
      <c r="F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348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s="16"/>
      <c r="E20" t="s">
        <v>213</v>
      </c>
      <c r="F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218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479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213</v>
      </c>
      <c r="C23" t="s">
        <v>213</v>
      </c>
      <c r="D23" s="16"/>
      <c r="E23" t="s">
        <v>213</v>
      </c>
      <c r="F23" t="s">
        <v>213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482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213</v>
      </c>
      <c r="C25" t="s">
        <v>213</v>
      </c>
      <c r="D25" s="16"/>
      <c r="E25" t="s">
        <v>213</v>
      </c>
      <c r="F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481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213</v>
      </c>
      <c r="C27" t="s">
        <v>213</v>
      </c>
      <c r="D27" s="16"/>
      <c r="E27" t="s">
        <v>213</v>
      </c>
      <c r="F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483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213</v>
      </c>
      <c r="C29" t="s">
        <v>213</v>
      </c>
      <c r="D29" s="16"/>
      <c r="E29" t="s">
        <v>213</v>
      </c>
      <c r="F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348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213</v>
      </c>
      <c r="C31" t="s">
        <v>213</v>
      </c>
      <c r="D31" s="16"/>
      <c r="E31" t="s">
        <v>213</v>
      </c>
      <c r="F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220</v>
      </c>
      <c r="C32" s="16"/>
      <c r="D32" s="16"/>
      <c r="E32" s="16"/>
    </row>
    <row r="33" spans="2:5">
      <c r="B33" t="s">
        <v>302</v>
      </c>
      <c r="C33" s="16"/>
      <c r="D33" s="16"/>
      <c r="E33" s="16"/>
    </row>
    <row r="34" spans="2:5">
      <c r="B34" t="s">
        <v>303</v>
      </c>
      <c r="C34" s="16"/>
      <c r="D34" s="16"/>
      <c r="E34" s="16"/>
    </row>
    <row r="35" spans="2:5">
      <c r="B35" t="s">
        <v>304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opLeftCell="A10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0" t="s">
        <v>196</v>
      </c>
    </row>
    <row r="2" spans="1:60">
      <c r="B2" s="2" t="s">
        <v>1</v>
      </c>
      <c r="C2" s="12" t="s">
        <v>568</v>
      </c>
    </row>
    <row r="3" spans="1:60">
      <c r="B3" s="2" t="s">
        <v>2</v>
      </c>
      <c r="C3" s="80" t="s">
        <v>197</v>
      </c>
    </row>
    <row r="4" spans="1:60">
      <c r="B4" s="2" t="s">
        <v>3</v>
      </c>
      <c r="C4" s="80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103</v>
      </c>
      <c r="BF6" s="16" t="s">
        <v>104</v>
      </c>
      <c r="BH6" s="19" t="s">
        <v>105</v>
      </c>
    </row>
    <row r="7" spans="1:60" ht="26.25" customHeight="1">
      <c r="B7" s="96" t="s">
        <v>106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213</v>
      </c>
      <c r="C13" t="s">
        <v>213</v>
      </c>
      <c r="D13" s="19"/>
      <c r="E13" t="s">
        <v>213</v>
      </c>
      <c r="F13" t="s">
        <v>213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218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213</v>
      </c>
      <c r="C15" t="s">
        <v>213</v>
      </c>
      <c r="D15" s="19"/>
      <c r="E15" t="s">
        <v>213</v>
      </c>
      <c r="F15" t="s">
        <v>213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220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302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303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304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568</v>
      </c>
    </row>
    <row r="3" spans="2:81">
      <c r="B3" s="2" t="s">
        <v>2</v>
      </c>
      <c r="C3" s="80" t="s">
        <v>197</v>
      </c>
      <c r="E3" s="15"/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484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213</v>
      </c>
      <c r="C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485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213</v>
      </c>
      <c r="C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486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487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213</v>
      </c>
      <c r="C19" t="s">
        <v>213</v>
      </c>
      <c r="E19" t="s">
        <v>213</v>
      </c>
      <c r="H19" s="77">
        <v>0</v>
      </c>
      <c r="I19" t="s">
        <v>213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488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213</v>
      </c>
      <c r="C21" t="s">
        <v>213</v>
      </c>
      <c r="E21" t="s">
        <v>213</v>
      </c>
      <c r="H21" s="77">
        <v>0</v>
      </c>
      <c r="I21" t="s">
        <v>213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489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213</v>
      </c>
      <c r="C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490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213</v>
      </c>
      <c r="C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218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484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213</v>
      </c>
      <c r="C28" t="s">
        <v>213</v>
      </c>
      <c r="E28" t="s">
        <v>213</v>
      </c>
      <c r="H28" s="77">
        <v>0</v>
      </c>
      <c r="I28" t="s">
        <v>213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485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213</v>
      </c>
      <c r="C30" t="s">
        <v>213</v>
      </c>
      <c r="E30" t="s">
        <v>213</v>
      </c>
      <c r="H30" s="77">
        <v>0</v>
      </c>
      <c r="I30" t="s">
        <v>213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486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487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213</v>
      </c>
      <c r="C33" t="s">
        <v>213</v>
      </c>
      <c r="E33" t="s">
        <v>213</v>
      </c>
      <c r="H33" s="77">
        <v>0</v>
      </c>
      <c r="I33" t="s">
        <v>213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488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213</v>
      </c>
      <c r="C35" t="s">
        <v>213</v>
      </c>
      <c r="E35" t="s">
        <v>213</v>
      </c>
      <c r="H35" s="77">
        <v>0</v>
      </c>
      <c r="I35" t="s">
        <v>213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489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213</v>
      </c>
      <c r="C37" t="s">
        <v>213</v>
      </c>
      <c r="E37" t="s">
        <v>213</v>
      </c>
      <c r="H37" s="77">
        <v>0</v>
      </c>
      <c r="I37" t="s">
        <v>213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490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213</v>
      </c>
      <c r="C39" t="s">
        <v>213</v>
      </c>
      <c r="E39" t="s">
        <v>213</v>
      </c>
      <c r="H39" s="77">
        <v>0</v>
      </c>
      <c r="I39" t="s">
        <v>213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220</v>
      </c>
    </row>
    <row r="41" spans="2:17">
      <c r="B41" t="s">
        <v>302</v>
      </c>
    </row>
    <row r="42" spans="2:17">
      <c r="B42" t="s">
        <v>303</v>
      </c>
    </row>
    <row r="43" spans="2:17">
      <c r="B43" t="s">
        <v>304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topLeftCell="A19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 t="s">
        <v>196</v>
      </c>
    </row>
    <row r="2" spans="2:72">
      <c r="B2" s="2" t="s">
        <v>1</v>
      </c>
      <c r="C2" s="12" t="s">
        <v>568</v>
      </c>
    </row>
    <row r="3" spans="2:72">
      <c r="B3" s="2" t="s">
        <v>2</v>
      </c>
      <c r="C3" s="80" t="s">
        <v>197</v>
      </c>
    </row>
    <row r="4" spans="2:72">
      <c r="B4" s="2" t="s">
        <v>3</v>
      </c>
      <c r="C4" s="80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491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213</v>
      </c>
      <c r="C14" t="s">
        <v>213</v>
      </c>
      <c r="D14" t="s">
        <v>213</v>
      </c>
      <c r="G14" s="77">
        <v>0</v>
      </c>
      <c r="H14" t="s">
        <v>213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492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213</v>
      </c>
      <c r="C16" t="s">
        <v>213</v>
      </c>
      <c r="D16" t="s">
        <v>213</v>
      </c>
      <c r="G16" s="77">
        <v>0</v>
      </c>
      <c r="H16" t="s">
        <v>213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493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G18" s="77">
        <v>0</v>
      </c>
      <c r="H18" t="s">
        <v>213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494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G20" s="77">
        <v>0</v>
      </c>
      <c r="H20" t="s">
        <v>213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348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213</v>
      </c>
      <c r="C22" t="s">
        <v>213</v>
      </c>
      <c r="D22" t="s">
        <v>213</v>
      </c>
      <c r="G22" s="77">
        <v>0</v>
      </c>
      <c r="H22" t="s">
        <v>213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218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300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G25" s="77">
        <v>0</v>
      </c>
      <c r="H25" t="s">
        <v>213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495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213</v>
      </c>
      <c r="C27" t="s">
        <v>213</v>
      </c>
      <c r="D27" t="s">
        <v>213</v>
      </c>
      <c r="G27" s="77">
        <v>0</v>
      </c>
      <c r="H27" t="s">
        <v>213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302</v>
      </c>
    </row>
    <row r="29" spans="2:16">
      <c r="B29" t="s">
        <v>303</v>
      </c>
    </row>
    <row r="30" spans="2:16">
      <c r="B30" t="s">
        <v>304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opLeftCell="A16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568</v>
      </c>
    </row>
    <row r="3" spans="2:65">
      <c r="B3" s="2" t="s">
        <v>2</v>
      </c>
      <c r="C3" s="80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496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7">
        <v>0</v>
      </c>
      <c r="K14" t="s">
        <v>213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497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7">
        <v>0</v>
      </c>
      <c r="K16" t="s">
        <v>213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306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7">
        <v>0</v>
      </c>
      <c r="K18" t="s">
        <v>213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348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7">
        <v>0</v>
      </c>
      <c r="K20" t="s">
        <v>213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218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498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7">
        <v>0</v>
      </c>
      <c r="K23" t="s">
        <v>213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499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7">
        <v>0</v>
      </c>
      <c r="K25" t="s">
        <v>213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220</v>
      </c>
      <c r="D26" s="16"/>
      <c r="E26" s="16"/>
      <c r="F26" s="16"/>
    </row>
    <row r="27" spans="2:19">
      <c r="B27" t="s">
        <v>302</v>
      </c>
      <c r="D27" s="16"/>
      <c r="E27" s="16"/>
      <c r="F27" s="16"/>
    </row>
    <row r="28" spans="2:19">
      <c r="B28" t="s">
        <v>303</v>
      </c>
      <c r="D28" s="16"/>
      <c r="E28" s="16"/>
      <c r="F28" s="16"/>
    </row>
    <row r="29" spans="2:19">
      <c r="B29" t="s">
        <v>304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19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568</v>
      </c>
    </row>
    <row r="3" spans="2:81">
      <c r="B3" s="2" t="s">
        <v>2</v>
      </c>
      <c r="C3" s="80" t="s">
        <v>197</v>
      </c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496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7">
        <v>0</v>
      </c>
      <c r="K14" t="s">
        <v>213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497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7">
        <v>0</v>
      </c>
      <c r="K16" t="s">
        <v>213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306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7">
        <v>0</v>
      </c>
      <c r="K18" t="s">
        <v>213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348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7">
        <v>0</v>
      </c>
      <c r="K20" t="s">
        <v>213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218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307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7">
        <v>0</v>
      </c>
      <c r="K23" t="s">
        <v>213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308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7">
        <v>0</v>
      </c>
      <c r="K25" t="s">
        <v>213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220</v>
      </c>
      <c r="C26" s="16"/>
      <c r="D26" s="16"/>
      <c r="E26" s="16"/>
    </row>
    <row r="27" spans="2:19">
      <c r="B27" t="s">
        <v>302</v>
      </c>
      <c r="C27" s="16"/>
      <c r="D27" s="16"/>
      <c r="E27" s="16"/>
    </row>
    <row r="28" spans="2:19">
      <c r="B28" t="s">
        <v>303</v>
      </c>
      <c r="C28" s="16"/>
      <c r="D28" s="16"/>
      <c r="E28" s="16"/>
    </row>
    <row r="29" spans="2:19">
      <c r="B29" t="s">
        <v>304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opLeftCell="A16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 t="s">
        <v>196</v>
      </c>
    </row>
    <row r="2" spans="2:98">
      <c r="B2" s="2" t="s">
        <v>1</v>
      </c>
      <c r="C2" s="12" t="s">
        <v>568</v>
      </c>
    </row>
    <row r="3" spans="2:98">
      <c r="B3" s="2" t="s">
        <v>2</v>
      </c>
      <c r="C3" s="80" t="s">
        <v>197</v>
      </c>
    </row>
    <row r="4" spans="2:98">
      <c r="B4" s="2" t="s">
        <v>3</v>
      </c>
      <c r="C4" s="80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213</v>
      </c>
      <c r="C13" t="s">
        <v>213</v>
      </c>
      <c r="D13" s="16"/>
      <c r="E13" s="16"/>
      <c r="F13" t="s">
        <v>213</v>
      </c>
      <c r="G13" t="s">
        <v>213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218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307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308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220</v>
      </c>
      <c r="C19" s="16"/>
      <c r="D19" s="16"/>
      <c r="E19" s="16"/>
    </row>
    <row r="20" spans="2:13">
      <c r="B20" t="s">
        <v>302</v>
      </c>
      <c r="C20" s="16"/>
      <c r="D20" s="16"/>
      <c r="E20" s="16"/>
    </row>
    <row r="21" spans="2:13">
      <c r="B21" t="s">
        <v>303</v>
      </c>
      <c r="C21" s="16"/>
      <c r="D21" s="16"/>
      <c r="E21" s="16"/>
    </row>
    <row r="22" spans="2:13">
      <c r="B22" t="s">
        <v>304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16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568</v>
      </c>
    </row>
    <row r="3" spans="2:55">
      <c r="B3" s="2" t="s">
        <v>2</v>
      </c>
      <c r="C3" s="80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500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213</v>
      </c>
      <c r="C14" t="s">
        <v>213</v>
      </c>
      <c r="D14" t="s">
        <v>213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501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213</v>
      </c>
      <c r="C16" t="s">
        <v>213</v>
      </c>
      <c r="D16" t="s">
        <v>213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502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213</v>
      </c>
      <c r="C18" t="s">
        <v>213</v>
      </c>
      <c r="D18" t="s">
        <v>213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503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213</v>
      </c>
      <c r="C20" t="s">
        <v>213</v>
      </c>
      <c r="D20" t="s">
        <v>213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218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504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213</v>
      </c>
      <c r="C23" t="s">
        <v>213</v>
      </c>
      <c r="D23" t="s">
        <v>213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505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213</v>
      </c>
      <c r="C25" t="s">
        <v>213</v>
      </c>
      <c r="D25" t="s">
        <v>213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506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213</v>
      </c>
      <c r="C27" t="s">
        <v>213</v>
      </c>
      <c r="D27" t="s">
        <v>213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507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213</v>
      </c>
      <c r="C29" t="s">
        <v>213</v>
      </c>
      <c r="D29" t="s">
        <v>213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220</v>
      </c>
      <c r="C30" s="16"/>
    </row>
    <row r="31" spans="2:11">
      <c r="B31" t="s">
        <v>302</v>
      </c>
      <c r="C31" s="16"/>
    </row>
    <row r="32" spans="2:11">
      <c r="B32" t="s">
        <v>303</v>
      </c>
      <c r="C32" s="16"/>
    </row>
    <row r="33" spans="2:3">
      <c r="B33" t="s">
        <v>304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topLeftCell="A16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 t="s">
        <v>196</v>
      </c>
    </row>
    <row r="2" spans="2:59">
      <c r="B2" s="2" t="s">
        <v>1</v>
      </c>
      <c r="C2" s="12" t="s">
        <v>568</v>
      </c>
    </row>
    <row r="3" spans="2:59">
      <c r="B3" s="2" t="s">
        <v>2</v>
      </c>
      <c r="C3" s="80" t="s">
        <v>197</v>
      </c>
    </row>
    <row r="4" spans="2:59">
      <c r="B4" s="2" t="s">
        <v>3</v>
      </c>
      <c r="C4" s="80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144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508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213</v>
      </c>
      <c r="C13" t="s">
        <v>213</v>
      </c>
      <c r="D13" t="s">
        <v>213</v>
      </c>
      <c r="E13" t="s">
        <v>213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478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213</v>
      </c>
      <c r="C15" t="s">
        <v>213</v>
      </c>
      <c r="D15" t="s">
        <v>213</v>
      </c>
      <c r="E15" t="s">
        <v>213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220</v>
      </c>
      <c r="C16" s="16"/>
      <c r="D16" s="16"/>
    </row>
    <row r="17" spans="2:4">
      <c r="B17" t="s">
        <v>302</v>
      </c>
      <c r="C17" s="16"/>
      <c r="D17" s="16"/>
    </row>
    <row r="18" spans="2:4">
      <c r="B18" t="s">
        <v>303</v>
      </c>
      <c r="C18" s="16"/>
      <c r="D18" s="16"/>
    </row>
    <row r="19" spans="2:4">
      <c r="B19" t="s">
        <v>304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opLeftCell="A22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568</v>
      </c>
    </row>
    <row r="3" spans="2:52">
      <c r="B3" s="2" t="s">
        <v>2</v>
      </c>
      <c r="C3" s="80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479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213</v>
      </c>
      <c r="C14" t="s">
        <v>213</v>
      </c>
      <c r="D14" t="s">
        <v>213</v>
      </c>
      <c r="E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480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213</v>
      </c>
      <c r="C16" t="s">
        <v>213</v>
      </c>
      <c r="D16" t="s">
        <v>213</v>
      </c>
      <c r="E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509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213</v>
      </c>
      <c r="C18" t="s">
        <v>213</v>
      </c>
      <c r="D18" t="s">
        <v>213</v>
      </c>
      <c r="E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481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t="s">
        <v>213</v>
      </c>
      <c r="E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348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213</v>
      </c>
      <c r="C22" t="s">
        <v>213</v>
      </c>
      <c r="D22" t="s">
        <v>213</v>
      </c>
      <c r="E22" t="s">
        <v>213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218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479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213</v>
      </c>
      <c r="C25" t="s">
        <v>213</v>
      </c>
      <c r="D25" t="s">
        <v>213</v>
      </c>
      <c r="E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482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213</v>
      </c>
      <c r="C27" t="s">
        <v>213</v>
      </c>
      <c r="D27" t="s">
        <v>213</v>
      </c>
      <c r="E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481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213</v>
      </c>
      <c r="C29" t="s">
        <v>213</v>
      </c>
      <c r="D29" t="s">
        <v>213</v>
      </c>
      <c r="E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483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213</v>
      </c>
      <c r="C31" t="s">
        <v>213</v>
      </c>
      <c r="D31" t="s">
        <v>213</v>
      </c>
      <c r="E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348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213</v>
      </c>
      <c r="C33" t="s">
        <v>213</v>
      </c>
      <c r="D33" t="s">
        <v>213</v>
      </c>
      <c r="E33" t="s">
        <v>213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220</v>
      </c>
      <c r="C34" s="16"/>
      <c r="D34" s="16"/>
    </row>
    <row r="35" spans="2:12">
      <c r="B35" t="s">
        <v>302</v>
      </c>
      <c r="C35" s="16"/>
      <c r="D35" s="16"/>
    </row>
    <row r="36" spans="2:12">
      <c r="B36" t="s">
        <v>303</v>
      </c>
      <c r="C36" s="16"/>
      <c r="D36" s="16"/>
    </row>
    <row r="37" spans="2:12">
      <c r="B37" t="s">
        <v>304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10" workbookViewId="0">
      <selection activeCell="B16" sqref="B16:B18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 t="s">
        <v>196</v>
      </c>
    </row>
    <row r="2" spans="2:13">
      <c r="B2" s="2" t="s">
        <v>1</v>
      </c>
      <c r="C2" s="12" t="s">
        <v>568</v>
      </c>
    </row>
    <row r="3" spans="2:13">
      <c r="B3" s="2" t="s">
        <v>2</v>
      </c>
      <c r="C3" s="80" t="s">
        <v>197</v>
      </c>
    </row>
    <row r="4" spans="2:13">
      <c r="B4" s="2" t="s">
        <v>3</v>
      </c>
      <c r="C4" s="80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1353.7127113882</v>
      </c>
      <c r="K11" s="76">
        <v>100</v>
      </c>
      <c r="L11" s="76">
        <v>4.55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1353.7127113882</v>
      </c>
      <c r="K12" s="79">
        <v>100</v>
      </c>
      <c r="L12" s="79">
        <v>4.55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1270.4662499999999</v>
      </c>
      <c r="K13" s="79">
        <v>93.85</v>
      </c>
      <c r="L13" s="79">
        <v>4.2699999999999996</v>
      </c>
    </row>
    <row r="14" spans="2:13">
      <c r="B14" t="s">
        <v>569</v>
      </c>
      <c r="C14" t="s">
        <v>205</v>
      </c>
      <c r="D14" t="s">
        <v>206</v>
      </c>
      <c r="E14" t="s">
        <v>207</v>
      </c>
      <c r="F14" t="s">
        <v>152</v>
      </c>
      <c r="G14" t="s">
        <v>105</v>
      </c>
      <c r="H14" s="77">
        <v>0</v>
      </c>
      <c r="I14" s="77">
        <v>0</v>
      </c>
      <c r="J14" s="77">
        <v>1270.4662499999999</v>
      </c>
      <c r="K14" s="77">
        <v>93.85</v>
      </c>
      <c r="L14" s="77">
        <v>4.2699999999999996</v>
      </c>
    </row>
    <row r="15" spans="2:13">
      <c r="B15" s="78" t="s">
        <v>208</v>
      </c>
      <c r="C15" s="26"/>
      <c r="D15" s="27"/>
      <c r="E15" s="27"/>
      <c r="F15" s="27"/>
      <c r="G15" s="27"/>
      <c r="H15" s="27"/>
      <c r="I15" s="79">
        <v>0</v>
      </c>
      <c r="J15" s="79">
        <v>83.246461388200004</v>
      </c>
      <c r="K15" s="79">
        <v>6.15</v>
      </c>
      <c r="L15" s="79">
        <v>0.28000000000000003</v>
      </c>
    </row>
    <row r="16" spans="2:13">
      <c r="B16" t="s">
        <v>569</v>
      </c>
      <c r="C16" t="s">
        <v>209</v>
      </c>
      <c r="D16" t="s">
        <v>206</v>
      </c>
      <c r="E16" t="s">
        <v>207</v>
      </c>
      <c r="F16" t="s">
        <v>152</v>
      </c>
      <c r="G16" t="s">
        <v>109</v>
      </c>
      <c r="H16" s="77">
        <v>0</v>
      </c>
      <c r="I16" s="77">
        <v>0</v>
      </c>
      <c r="J16" s="77">
        <v>83.104822299999995</v>
      </c>
      <c r="K16" s="77">
        <v>6.14</v>
      </c>
      <c r="L16" s="77">
        <v>0.28000000000000003</v>
      </c>
    </row>
    <row r="17" spans="2:12">
      <c r="B17" t="s">
        <v>569</v>
      </c>
      <c r="C17" t="s">
        <v>210</v>
      </c>
      <c r="D17" t="s">
        <v>206</v>
      </c>
      <c r="E17" t="s">
        <v>207</v>
      </c>
      <c r="F17" t="s">
        <v>152</v>
      </c>
      <c r="G17" t="s">
        <v>113</v>
      </c>
      <c r="H17" s="77">
        <v>0</v>
      </c>
      <c r="I17" s="77">
        <v>0</v>
      </c>
      <c r="J17" s="77">
        <v>0.134887275</v>
      </c>
      <c r="K17" s="77">
        <v>0.01</v>
      </c>
      <c r="L17" s="77">
        <v>0</v>
      </c>
    </row>
    <row r="18" spans="2:12">
      <c r="B18" t="s">
        <v>569</v>
      </c>
      <c r="C18" t="s">
        <v>211</v>
      </c>
      <c r="D18" t="s">
        <v>206</v>
      </c>
      <c r="E18" t="s">
        <v>207</v>
      </c>
      <c r="F18" t="s">
        <v>152</v>
      </c>
      <c r="G18" t="s">
        <v>202</v>
      </c>
      <c r="H18" s="77">
        <v>0</v>
      </c>
      <c r="I18" s="77">
        <v>0</v>
      </c>
      <c r="J18" s="77">
        <v>6.7518131999999998E-3</v>
      </c>
      <c r="K18" s="77">
        <v>0</v>
      </c>
      <c r="L18" s="77">
        <v>0</v>
      </c>
    </row>
    <row r="19" spans="2:12">
      <c r="B19" s="78" t="s">
        <v>212</v>
      </c>
      <c r="D19" s="16"/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s="16"/>
      <c r="E20" t="s">
        <v>213</v>
      </c>
      <c r="G20" t="s">
        <v>213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214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213</v>
      </c>
      <c r="C22" t="s">
        <v>213</v>
      </c>
      <c r="D22" s="16"/>
      <c r="E22" t="s">
        <v>213</v>
      </c>
      <c r="G22" t="s">
        <v>213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215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213</v>
      </c>
      <c r="C24" t="s">
        <v>213</v>
      </c>
      <c r="D24" s="16"/>
      <c r="E24" t="s">
        <v>213</v>
      </c>
      <c r="G24" t="s">
        <v>213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216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213</v>
      </c>
      <c r="C26" t="s">
        <v>213</v>
      </c>
      <c r="D26" s="16"/>
      <c r="E26" t="s">
        <v>213</v>
      </c>
      <c r="G26" t="s">
        <v>213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217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213</v>
      </c>
      <c r="C28" t="s">
        <v>213</v>
      </c>
      <c r="D28" s="16"/>
      <c r="E28" t="s">
        <v>213</v>
      </c>
      <c r="G28" t="s">
        <v>213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218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s="78" t="s">
        <v>219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213</v>
      </c>
      <c r="C31" t="s">
        <v>213</v>
      </c>
      <c r="D31" s="16"/>
      <c r="E31" t="s">
        <v>213</v>
      </c>
      <c r="G31" t="s">
        <v>213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217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213</v>
      </c>
      <c r="C33" t="s">
        <v>213</v>
      </c>
      <c r="D33" s="16"/>
      <c r="E33" t="s">
        <v>213</v>
      </c>
      <c r="G33" t="s">
        <v>213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220</v>
      </c>
      <c r="D34" s="16"/>
    </row>
    <row r="35" spans="2:12"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2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34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46.285156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 t="s">
        <v>196</v>
      </c>
    </row>
    <row r="2" spans="2:49">
      <c r="B2" s="2" t="s">
        <v>1</v>
      </c>
      <c r="C2" s="12" t="s">
        <v>568</v>
      </c>
    </row>
    <row r="3" spans="2:49">
      <c r="B3" s="2" t="s">
        <v>2</v>
      </c>
      <c r="C3" s="80" t="s">
        <v>197</v>
      </c>
    </row>
    <row r="4" spans="2:49">
      <c r="B4" s="2" t="s">
        <v>3</v>
      </c>
      <c r="C4" s="80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-1100700</v>
      </c>
      <c r="H11" s="7"/>
      <c r="I11" s="76">
        <v>42.588608657932703</v>
      </c>
      <c r="J11" s="76">
        <v>100</v>
      </c>
      <c r="K11" s="76">
        <v>0.14000000000000001</v>
      </c>
      <c r="AW11" s="16"/>
    </row>
    <row r="12" spans="2:49">
      <c r="B12" s="78" t="s">
        <v>203</v>
      </c>
      <c r="C12" s="16"/>
      <c r="D12" s="16"/>
      <c r="G12" s="79">
        <v>-1100700</v>
      </c>
      <c r="I12" s="79">
        <v>42.588608657932703</v>
      </c>
      <c r="J12" s="79">
        <v>100</v>
      </c>
      <c r="K12" s="79">
        <v>0.14000000000000001</v>
      </c>
    </row>
    <row r="13" spans="2:49">
      <c r="B13" s="78" t="s">
        <v>479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213</v>
      </c>
      <c r="C14" t="s">
        <v>213</v>
      </c>
      <c r="D14" t="s">
        <v>213</v>
      </c>
      <c r="E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480</v>
      </c>
      <c r="C15" s="16"/>
      <c r="D15" s="16"/>
      <c r="G15" s="79">
        <v>-967300</v>
      </c>
      <c r="I15" s="79">
        <v>49.035267307616351</v>
      </c>
      <c r="J15" s="79">
        <v>115.14</v>
      </c>
      <c r="K15" s="79">
        <v>0.16</v>
      </c>
    </row>
    <row r="16" spans="2:49">
      <c r="B16" t="s">
        <v>510</v>
      </c>
      <c r="C16" t="s">
        <v>511</v>
      </c>
      <c r="D16" t="s">
        <v>126</v>
      </c>
      <c r="E16" t="s">
        <v>109</v>
      </c>
      <c r="F16" t="s">
        <v>512</v>
      </c>
      <c r="G16" s="77">
        <v>-742300</v>
      </c>
      <c r="H16" s="77">
        <v>-5.3026337134405361</v>
      </c>
      <c r="I16" s="77">
        <v>39.361450054869103</v>
      </c>
      <c r="J16" s="77">
        <v>92.42</v>
      </c>
      <c r="K16" s="77">
        <v>0.13</v>
      </c>
    </row>
    <row r="17" spans="2:11">
      <c r="B17" t="s">
        <v>513</v>
      </c>
      <c r="C17" t="s">
        <v>514</v>
      </c>
      <c r="D17" t="s">
        <v>126</v>
      </c>
      <c r="E17" t="s">
        <v>109</v>
      </c>
      <c r="F17" t="s">
        <v>515</v>
      </c>
      <c r="G17" s="77">
        <v>-75000</v>
      </c>
      <c r="H17" s="77">
        <v>-5.182666666666667</v>
      </c>
      <c r="I17" s="77">
        <v>3.887</v>
      </c>
      <c r="J17" s="77">
        <v>9.1300000000000008</v>
      </c>
      <c r="K17" s="77">
        <v>0.01</v>
      </c>
    </row>
    <row r="18" spans="2:11">
      <c r="B18" t="s">
        <v>516</v>
      </c>
      <c r="C18" t="s">
        <v>517</v>
      </c>
      <c r="D18" t="s">
        <v>126</v>
      </c>
      <c r="E18" t="s">
        <v>109</v>
      </c>
      <c r="F18" t="s">
        <v>518</v>
      </c>
      <c r="G18" s="77">
        <v>-70000</v>
      </c>
      <c r="H18" s="77">
        <v>-4.102557142857143</v>
      </c>
      <c r="I18" s="77">
        <v>2.8717899999999998</v>
      </c>
      <c r="J18" s="77">
        <v>6.74</v>
      </c>
      <c r="K18" s="77">
        <v>0.01</v>
      </c>
    </row>
    <row r="19" spans="2:11">
      <c r="B19" t="s">
        <v>519</v>
      </c>
      <c r="C19" t="s">
        <v>520</v>
      </c>
      <c r="D19" t="s">
        <v>126</v>
      </c>
      <c r="E19" t="s">
        <v>109</v>
      </c>
      <c r="F19" t="s">
        <v>313</v>
      </c>
      <c r="G19" s="77">
        <v>30000</v>
      </c>
      <c r="H19" s="77">
        <v>-4.0124615384615332</v>
      </c>
      <c r="I19" s="77">
        <v>-1.2037384615384601</v>
      </c>
      <c r="J19" s="77">
        <v>-2.83</v>
      </c>
      <c r="K19" s="77">
        <v>0</v>
      </c>
    </row>
    <row r="20" spans="2:11">
      <c r="B20" t="s">
        <v>521</v>
      </c>
      <c r="C20" t="s">
        <v>522</v>
      </c>
      <c r="D20" t="s">
        <v>126</v>
      </c>
      <c r="E20" t="s">
        <v>109</v>
      </c>
      <c r="F20" t="s">
        <v>269</v>
      </c>
      <c r="G20" s="77">
        <v>-20000</v>
      </c>
      <c r="H20" s="77">
        <v>-3.1825000000000001</v>
      </c>
      <c r="I20" s="77">
        <v>0.63649999999999995</v>
      </c>
      <c r="J20" s="77">
        <v>1.49</v>
      </c>
      <c r="K20" s="77">
        <v>0</v>
      </c>
    </row>
    <row r="21" spans="2:11">
      <c r="B21" t="s">
        <v>523</v>
      </c>
      <c r="C21" t="s">
        <v>524</v>
      </c>
      <c r="D21" t="s">
        <v>126</v>
      </c>
      <c r="E21" t="s">
        <v>109</v>
      </c>
      <c r="F21" t="s">
        <v>525</v>
      </c>
      <c r="G21" s="77">
        <v>-60000</v>
      </c>
      <c r="H21" s="77">
        <v>-5.3526333333333334</v>
      </c>
      <c r="I21" s="77">
        <v>3.2115800000000001</v>
      </c>
      <c r="J21" s="77">
        <v>7.54</v>
      </c>
      <c r="K21" s="77">
        <v>0.01</v>
      </c>
    </row>
    <row r="22" spans="2:11">
      <c r="B22" t="s">
        <v>526</v>
      </c>
      <c r="C22" t="s">
        <v>527</v>
      </c>
      <c r="D22" t="s">
        <v>126</v>
      </c>
      <c r="E22" t="s">
        <v>109</v>
      </c>
      <c r="F22" t="s">
        <v>333</v>
      </c>
      <c r="G22" s="77">
        <v>-30000</v>
      </c>
      <c r="H22" s="77">
        <v>-0.90228571428571336</v>
      </c>
      <c r="I22" s="77">
        <v>0.27068571428571397</v>
      </c>
      <c r="J22" s="77">
        <v>0.64</v>
      </c>
      <c r="K22" s="77">
        <v>0</v>
      </c>
    </row>
    <row r="23" spans="2:11">
      <c r="B23" s="78" t="s">
        <v>509</v>
      </c>
      <c r="C23" s="16"/>
      <c r="D23" s="16"/>
      <c r="G23" s="79">
        <v>-133400</v>
      </c>
      <c r="I23" s="79">
        <v>-6.4466586496836484</v>
      </c>
      <c r="J23" s="79">
        <v>-15.14</v>
      </c>
      <c r="K23" s="79">
        <v>-0.02</v>
      </c>
    </row>
    <row r="24" spans="2:11">
      <c r="B24" t="s">
        <v>528</v>
      </c>
      <c r="C24" t="s">
        <v>529</v>
      </c>
      <c r="D24" t="s">
        <v>126</v>
      </c>
      <c r="E24" t="s">
        <v>113</v>
      </c>
      <c r="F24" t="s">
        <v>530</v>
      </c>
      <c r="G24" s="77">
        <v>-10000</v>
      </c>
      <c r="H24" s="77">
        <v>5.0054945054945099</v>
      </c>
      <c r="I24" s="77">
        <v>-0.50054945054945099</v>
      </c>
      <c r="J24" s="77">
        <v>-1.18</v>
      </c>
      <c r="K24" s="77">
        <v>0</v>
      </c>
    </row>
    <row r="25" spans="2:11">
      <c r="B25" t="s">
        <v>531</v>
      </c>
      <c r="C25" t="s">
        <v>532</v>
      </c>
      <c r="D25" t="s">
        <v>126</v>
      </c>
      <c r="E25" t="s">
        <v>113</v>
      </c>
      <c r="F25" t="s">
        <v>530</v>
      </c>
      <c r="G25" s="77">
        <v>-114900</v>
      </c>
      <c r="H25" s="77">
        <v>4.6470779220779201</v>
      </c>
      <c r="I25" s="77">
        <v>-5.3394925324675304</v>
      </c>
      <c r="J25" s="77">
        <v>-12.54</v>
      </c>
      <c r="K25" s="77">
        <v>-0.02</v>
      </c>
    </row>
    <row r="26" spans="2:11">
      <c r="B26" t="s">
        <v>533</v>
      </c>
      <c r="C26" t="s">
        <v>534</v>
      </c>
      <c r="D26" t="s">
        <v>126</v>
      </c>
      <c r="E26" t="s">
        <v>113</v>
      </c>
      <c r="F26" t="s">
        <v>535</v>
      </c>
      <c r="G26" s="77">
        <v>-8500</v>
      </c>
      <c r="H26" s="77">
        <v>7.1366666666666703</v>
      </c>
      <c r="I26" s="77">
        <v>-0.60661666666666703</v>
      </c>
      <c r="J26" s="77">
        <v>-1.42</v>
      </c>
      <c r="K26" s="77">
        <v>0</v>
      </c>
    </row>
    <row r="27" spans="2:11">
      <c r="B27" s="78" t="s">
        <v>481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213</v>
      </c>
      <c r="C28" t="s">
        <v>213</v>
      </c>
      <c r="D28" t="s">
        <v>213</v>
      </c>
      <c r="E28" t="s">
        <v>213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348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213</v>
      </c>
      <c r="C30" t="s">
        <v>213</v>
      </c>
      <c r="D30" t="s">
        <v>213</v>
      </c>
      <c r="E30" t="s">
        <v>213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218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s="78" t="s">
        <v>479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213</v>
      </c>
      <c r="C33" t="s">
        <v>213</v>
      </c>
      <c r="D33" t="s">
        <v>213</v>
      </c>
      <c r="E33" t="s">
        <v>213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s="78" t="s">
        <v>482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t="s">
        <v>213</v>
      </c>
      <c r="C35" t="s">
        <v>213</v>
      </c>
      <c r="D35" t="s">
        <v>213</v>
      </c>
      <c r="E35" t="s">
        <v>213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</row>
    <row r="36" spans="2:11">
      <c r="B36" s="78" t="s">
        <v>481</v>
      </c>
      <c r="C36" s="16"/>
      <c r="D36" s="16"/>
      <c r="G36" s="79">
        <v>0</v>
      </c>
      <c r="I36" s="79">
        <v>0</v>
      </c>
      <c r="J36" s="79">
        <v>0</v>
      </c>
      <c r="K36" s="79">
        <v>0</v>
      </c>
    </row>
    <row r="37" spans="2:11">
      <c r="B37" t="s">
        <v>213</v>
      </c>
      <c r="C37" t="s">
        <v>213</v>
      </c>
      <c r="D37" t="s">
        <v>213</v>
      </c>
      <c r="E37" t="s">
        <v>213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</row>
    <row r="38" spans="2:11">
      <c r="B38" s="78" t="s">
        <v>348</v>
      </c>
      <c r="C38" s="16"/>
      <c r="D38" s="16"/>
      <c r="G38" s="79">
        <v>0</v>
      </c>
      <c r="I38" s="79">
        <v>0</v>
      </c>
      <c r="J38" s="79">
        <v>0</v>
      </c>
      <c r="K38" s="79">
        <v>0</v>
      </c>
    </row>
    <row r="39" spans="2:11">
      <c r="B39" t="s">
        <v>213</v>
      </c>
      <c r="C39" t="s">
        <v>213</v>
      </c>
      <c r="D39" t="s">
        <v>213</v>
      </c>
      <c r="E39" t="s">
        <v>213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</row>
    <row r="40" spans="2:11">
      <c r="B40" t="s">
        <v>220</v>
      </c>
      <c r="C40" s="16"/>
      <c r="D40" s="16"/>
    </row>
    <row r="41" spans="2:11">
      <c r="B41" t="s">
        <v>302</v>
      </c>
      <c r="C41" s="16"/>
      <c r="D41" s="16"/>
    </row>
    <row r="42" spans="2:11">
      <c r="B42" t="s">
        <v>303</v>
      </c>
      <c r="C42" s="16"/>
      <c r="D42" s="16"/>
    </row>
    <row r="43" spans="2:11">
      <c r="B43" t="s">
        <v>304</v>
      </c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3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 t="s">
        <v>196</v>
      </c>
    </row>
    <row r="2" spans="2:78">
      <c r="B2" s="2" t="s">
        <v>1</v>
      </c>
      <c r="C2" s="12" t="s">
        <v>568</v>
      </c>
    </row>
    <row r="3" spans="2:78">
      <c r="B3" s="2" t="s">
        <v>2</v>
      </c>
      <c r="C3" s="80" t="s">
        <v>197</v>
      </c>
    </row>
    <row r="4" spans="2:78">
      <c r="B4" s="2" t="s">
        <v>3</v>
      </c>
      <c r="C4" s="80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484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213</v>
      </c>
      <c r="C14" t="s">
        <v>213</v>
      </c>
      <c r="D14" s="16"/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485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213</v>
      </c>
      <c r="C16" t="s">
        <v>213</v>
      </c>
      <c r="D16" s="16"/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486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487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213</v>
      </c>
      <c r="C19" t="s">
        <v>213</v>
      </c>
      <c r="D19" s="16"/>
      <c r="E19" t="s">
        <v>213</v>
      </c>
      <c r="H19" s="77">
        <v>0</v>
      </c>
      <c r="I19" t="s">
        <v>213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488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213</v>
      </c>
      <c r="C21" t="s">
        <v>213</v>
      </c>
      <c r="D21" s="16"/>
      <c r="E21" t="s">
        <v>213</v>
      </c>
      <c r="H21" s="77">
        <v>0</v>
      </c>
      <c r="I21" t="s">
        <v>213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489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213</v>
      </c>
      <c r="C23" t="s">
        <v>213</v>
      </c>
      <c r="D23" s="16"/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490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213</v>
      </c>
      <c r="C25" t="s">
        <v>213</v>
      </c>
      <c r="D25" s="16"/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218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484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213</v>
      </c>
      <c r="C28" t="s">
        <v>213</v>
      </c>
      <c r="D28" s="16"/>
      <c r="E28" t="s">
        <v>213</v>
      </c>
      <c r="H28" s="77">
        <v>0</v>
      </c>
      <c r="I28" t="s">
        <v>213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485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213</v>
      </c>
      <c r="C30" t="s">
        <v>213</v>
      </c>
      <c r="D30" s="16"/>
      <c r="E30" t="s">
        <v>213</v>
      </c>
      <c r="H30" s="77">
        <v>0</v>
      </c>
      <c r="I30" t="s">
        <v>213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486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487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213</v>
      </c>
      <c r="C33" t="s">
        <v>213</v>
      </c>
      <c r="D33" s="16"/>
      <c r="E33" t="s">
        <v>213</v>
      </c>
      <c r="H33" s="77">
        <v>0</v>
      </c>
      <c r="I33" t="s">
        <v>213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488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213</v>
      </c>
      <c r="C35" t="s">
        <v>213</v>
      </c>
      <c r="D35" s="16"/>
      <c r="E35" t="s">
        <v>213</v>
      </c>
      <c r="H35" s="77">
        <v>0</v>
      </c>
      <c r="I35" t="s">
        <v>213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489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213</v>
      </c>
      <c r="C37" t="s">
        <v>213</v>
      </c>
      <c r="D37" s="16"/>
      <c r="E37" t="s">
        <v>213</v>
      </c>
      <c r="H37" s="77">
        <v>0</v>
      </c>
      <c r="I37" t="s">
        <v>213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490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213</v>
      </c>
      <c r="C39" t="s">
        <v>213</v>
      </c>
      <c r="D39" s="16"/>
      <c r="E39" t="s">
        <v>213</v>
      </c>
      <c r="H39" s="77">
        <v>0</v>
      </c>
      <c r="I39" t="s">
        <v>213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220</v>
      </c>
      <c r="D40" s="16"/>
    </row>
    <row r="41" spans="2:17">
      <c r="B41" t="s">
        <v>302</v>
      </c>
      <c r="D41" s="16"/>
    </row>
    <row r="42" spans="2:17">
      <c r="B42" t="s">
        <v>303</v>
      </c>
      <c r="D42" s="16"/>
    </row>
    <row r="43" spans="2:17">
      <c r="B43" t="s">
        <v>304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 t="s">
        <v>196</v>
      </c>
    </row>
    <row r="2" spans="2:59">
      <c r="B2" s="2" t="s">
        <v>1</v>
      </c>
      <c r="C2" s="12" t="s">
        <v>568</v>
      </c>
    </row>
    <row r="3" spans="2:59">
      <c r="B3" s="2" t="s">
        <v>2</v>
      </c>
      <c r="C3" s="80" t="s">
        <v>197</v>
      </c>
    </row>
    <row r="4" spans="2:59">
      <c r="B4" s="2" t="s">
        <v>3</v>
      </c>
      <c r="C4" s="80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0</v>
      </c>
      <c r="J11" s="18"/>
      <c r="K11" s="18"/>
      <c r="L11" s="76">
        <v>0</v>
      </c>
      <c r="M11" s="76">
        <v>510362.47</v>
      </c>
      <c r="N11" s="7"/>
      <c r="O11" s="76">
        <v>510.36246999999997</v>
      </c>
      <c r="P11" s="76">
        <v>100</v>
      </c>
      <c r="Q11" s="76">
        <v>1.71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0</v>
      </c>
      <c r="L12" s="79">
        <v>0</v>
      </c>
      <c r="M12" s="79">
        <v>510362.47</v>
      </c>
      <c r="O12" s="79">
        <v>510.36246999999997</v>
      </c>
      <c r="P12" s="79">
        <v>100</v>
      </c>
      <c r="Q12" s="79">
        <v>1.71</v>
      </c>
    </row>
    <row r="13" spans="2:59">
      <c r="B13" s="78" t="s">
        <v>536</v>
      </c>
      <c r="I13" s="79">
        <v>0</v>
      </c>
      <c r="L13" s="79">
        <v>0</v>
      </c>
      <c r="M13" s="79">
        <v>510362.47</v>
      </c>
      <c r="O13" s="79">
        <v>510.36246999999997</v>
      </c>
      <c r="P13" s="79">
        <v>100</v>
      </c>
      <c r="Q13" s="79">
        <v>1.71</v>
      </c>
    </row>
    <row r="14" spans="2:59">
      <c r="B14" t="s">
        <v>537</v>
      </c>
      <c r="C14" t="s">
        <v>538</v>
      </c>
      <c r="D14" t="s">
        <v>539</v>
      </c>
      <c r="E14" t="s">
        <v>540</v>
      </c>
      <c r="F14" t="s">
        <v>323</v>
      </c>
      <c r="G14" t="s">
        <v>541</v>
      </c>
      <c r="H14" t="s">
        <v>154</v>
      </c>
      <c r="J14" t="s">
        <v>105</v>
      </c>
      <c r="K14" s="77">
        <v>0</v>
      </c>
      <c r="L14" s="77">
        <v>0</v>
      </c>
      <c r="M14" s="77">
        <v>510362.47</v>
      </c>
      <c r="N14" s="77">
        <v>100</v>
      </c>
      <c r="O14" s="77">
        <v>510.36246999999997</v>
      </c>
      <c r="P14" s="77">
        <v>100</v>
      </c>
      <c r="Q14" s="77">
        <v>1.71</v>
      </c>
    </row>
    <row r="15" spans="2:59">
      <c r="B15" s="78" t="s">
        <v>542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213</v>
      </c>
      <c r="D16" t="s">
        <v>213</v>
      </c>
      <c r="F16" t="s">
        <v>213</v>
      </c>
      <c r="I16" s="77">
        <v>0</v>
      </c>
      <c r="J16" t="s">
        <v>213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543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213</v>
      </c>
      <c r="D18" t="s">
        <v>213</v>
      </c>
      <c r="F18" t="s">
        <v>213</v>
      </c>
      <c r="I18" s="77">
        <v>0</v>
      </c>
      <c r="J18" t="s">
        <v>213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544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213</v>
      </c>
      <c r="D20" t="s">
        <v>213</v>
      </c>
      <c r="F20" t="s">
        <v>213</v>
      </c>
      <c r="I20" s="77">
        <v>0</v>
      </c>
      <c r="J20" t="s">
        <v>213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545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213</v>
      </c>
      <c r="D22" t="s">
        <v>213</v>
      </c>
      <c r="F22" t="s">
        <v>213</v>
      </c>
      <c r="I22" s="77">
        <v>0</v>
      </c>
      <c r="J22" t="s">
        <v>213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546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547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213</v>
      </c>
      <c r="D25" t="s">
        <v>213</v>
      </c>
      <c r="F25" t="s">
        <v>213</v>
      </c>
      <c r="I25" s="77">
        <v>0</v>
      </c>
      <c r="J25" t="s">
        <v>213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548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213</v>
      </c>
      <c r="D27" t="s">
        <v>213</v>
      </c>
      <c r="F27" t="s">
        <v>213</v>
      </c>
      <c r="I27" s="77">
        <v>0</v>
      </c>
      <c r="J27" t="s">
        <v>213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549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213</v>
      </c>
      <c r="D29" t="s">
        <v>213</v>
      </c>
      <c r="F29" t="s">
        <v>213</v>
      </c>
      <c r="I29" s="77">
        <v>0</v>
      </c>
      <c r="J29" t="s">
        <v>213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550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213</v>
      </c>
      <c r="D31" t="s">
        <v>213</v>
      </c>
      <c r="F31" t="s">
        <v>213</v>
      </c>
      <c r="I31" s="77">
        <v>0</v>
      </c>
      <c r="J31" t="s">
        <v>213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218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551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213</v>
      </c>
      <c r="D34" t="s">
        <v>213</v>
      </c>
      <c r="F34" t="s">
        <v>213</v>
      </c>
      <c r="I34" s="77">
        <v>0</v>
      </c>
      <c r="J34" t="s">
        <v>213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543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213</v>
      </c>
      <c r="D36" t="s">
        <v>213</v>
      </c>
      <c r="F36" t="s">
        <v>213</v>
      </c>
      <c r="I36" s="77">
        <v>0</v>
      </c>
      <c r="J36" t="s">
        <v>213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544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213</v>
      </c>
      <c r="D38" t="s">
        <v>213</v>
      </c>
      <c r="F38" t="s">
        <v>213</v>
      </c>
      <c r="I38" s="77">
        <v>0</v>
      </c>
      <c r="J38" t="s">
        <v>213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550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213</v>
      </c>
      <c r="D40" t="s">
        <v>213</v>
      </c>
      <c r="F40" t="s">
        <v>213</v>
      </c>
      <c r="I40" s="77">
        <v>0</v>
      </c>
      <c r="J40" t="s">
        <v>213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220</v>
      </c>
    </row>
    <row r="42" spans="2:17">
      <c r="B42" t="s">
        <v>302</v>
      </c>
    </row>
    <row r="43" spans="2:17">
      <c r="B43" t="s">
        <v>303</v>
      </c>
    </row>
    <row r="44" spans="2:17">
      <c r="B44" t="s">
        <v>304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 t="s">
        <v>196</v>
      </c>
    </row>
    <row r="2" spans="2:64">
      <c r="B2" s="2" t="s">
        <v>1</v>
      </c>
      <c r="C2" s="12" t="s">
        <v>568</v>
      </c>
    </row>
    <row r="3" spans="2:64">
      <c r="B3" s="2" t="s">
        <v>2</v>
      </c>
      <c r="C3" s="80" t="s">
        <v>197</v>
      </c>
    </row>
    <row r="4" spans="2:64">
      <c r="B4" s="2" t="s">
        <v>3</v>
      </c>
      <c r="C4" s="80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496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213</v>
      </c>
      <c r="C14" t="s">
        <v>213</v>
      </c>
      <c r="E14" t="s">
        <v>213</v>
      </c>
      <c r="G14" s="77">
        <v>0</v>
      </c>
      <c r="H14" t="s">
        <v>213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497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213</v>
      </c>
      <c r="C16" t="s">
        <v>213</v>
      </c>
      <c r="E16" t="s">
        <v>213</v>
      </c>
      <c r="G16" s="77">
        <v>0</v>
      </c>
      <c r="H16" t="s">
        <v>213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552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213</v>
      </c>
      <c r="C18" t="s">
        <v>213</v>
      </c>
      <c r="E18" t="s">
        <v>213</v>
      </c>
      <c r="G18" s="77">
        <v>0</v>
      </c>
      <c r="H18" t="s">
        <v>213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553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213</v>
      </c>
      <c r="C20" t="s">
        <v>213</v>
      </c>
      <c r="E20" t="s">
        <v>213</v>
      </c>
      <c r="G20" s="77">
        <v>0</v>
      </c>
      <c r="H20" t="s">
        <v>213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348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213</v>
      </c>
      <c r="C22" t="s">
        <v>213</v>
      </c>
      <c r="E22" t="s">
        <v>213</v>
      </c>
      <c r="G22" s="77">
        <v>0</v>
      </c>
      <c r="H22" t="s">
        <v>213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218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213</v>
      </c>
      <c r="C24" t="s">
        <v>213</v>
      </c>
      <c r="E24" t="s">
        <v>213</v>
      </c>
      <c r="G24" s="77">
        <v>0</v>
      </c>
      <c r="H24" t="s">
        <v>213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220</v>
      </c>
    </row>
    <row r="26" spans="2:15">
      <c r="B26" t="s">
        <v>302</v>
      </c>
    </row>
    <row r="27" spans="2:15">
      <c r="B27" t="s">
        <v>303</v>
      </c>
    </row>
    <row r="28" spans="2:15">
      <c r="B28" t="s">
        <v>304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opLeftCell="A16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568</v>
      </c>
    </row>
    <row r="3" spans="2:55">
      <c r="B3" s="2" t="s">
        <v>2</v>
      </c>
      <c r="C3" s="80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554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213</v>
      </c>
      <c r="E14" s="77">
        <v>0</v>
      </c>
      <c r="F14" t="s">
        <v>213</v>
      </c>
      <c r="G14" s="77">
        <v>0</v>
      </c>
      <c r="H14" s="77">
        <v>0</v>
      </c>
      <c r="I14" s="77">
        <v>0</v>
      </c>
    </row>
    <row r="15" spans="2:55">
      <c r="B15" s="78" t="s">
        <v>555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213</v>
      </c>
      <c r="E16" s="77">
        <v>0</v>
      </c>
      <c r="F16" t="s">
        <v>213</v>
      </c>
      <c r="G16" s="77">
        <v>0</v>
      </c>
      <c r="H16" s="77">
        <v>0</v>
      </c>
      <c r="I16" s="77">
        <v>0</v>
      </c>
    </row>
    <row r="17" spans="2:9">
      <c r="B17" s="78" t="s">
        <v>218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554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213</v>
      </c>
      <c r="E19" s="77">
        <v>0</v>
      </c>
      <c r="F19" t="s">
        <v>213</v>
      </c>
      <c r="G19" s="77">
        <v>0</v>
      </c>
      <c r="H19" s="77">
        <v>0</v>
      </c>
      <c r="I19" s="77">
        <v>0</v>
      </c>
    </row>
    <row r="20" spans="2:9">
      <c r="B20" s="78" t="s">
        <v>555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213</v>
      </c>
      <c r="E21" s="77">
        <v>0</v>
      </c>
      <c r="F21" t="s">
        <v>213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topLeftCell="A10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568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6" t="s">
        <v>165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213</v>
      </c>
      <c r="D13" t="s">
        <v>213</v>
      </c>
      <c r="E13" s="19"/>
      <c r="F13" s="77">
        <v>0</v>
      </c>
      <c r="G13" t="s">
        <v>213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218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213</v>
      </c>
      <c r="D15" t="s">
        <v>213</v>
      </c>
      <c r="E15" s="19"/>
      <c r="F15" s="77">
        <v>0</v>
      </c>
      <c r="G15" t="s">
        <v>213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10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46.28515625" style="16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568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6" t="s">
        <v>170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-192.2973748</v>
      </c>
      <c r="J11" s="76">
        <v>100</v>
      </c>
      <c r="K11" s="76">
        <v>-0.65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-196.38584</v>
      </c>
      <c r="J12" s="79">
        <v>102.13</v>
      </c>
      <c r="K12" s="79">
        <v>-0.66</v>
      </c>
    </row>
    <row r="13" spans="2:60">
      <c r="B13" t="s">
        <v>556</v>
      </c>
      <c r="C13" t="s">
        <v>557</v>
      </c>
      <c r="D13" t="s">
        <v>213</v>
      </c>
      <c r="E13" t="s">
        <v>346</v>
      </c>
      <c r="F13" s="77">
        <v>0</v>
      </c>
      <c r="G13" t="s">
        <v>105</v>
      </c>
      <c r="H13" s="77">
        <v>0</v>
      </c>
      <c r="I13" s="77">
        <v>-16.581379999999999</v>
      </c>
      <c r="J13" s="77">
        <v>8.6199999999999992</v>
      </c>
      <c r="K13" s="77">
        <v>-0.06</v>
      </c>
    </row>
    <row r="14" spans="2:60">
      <c r="B14" t="s">
        <v>558</v>
      </c>
      <c r="C14" t="s">
        <v>559</v>
      </c>
      <c r="D14" t="s">
        <v>213</v>
      </c>
      <c r="E14" t="s">
        <v>346</v>
      </c>
      <c r="F14" s="77">
        <v>0</v>
      </c>
      <c r="G14" t="s">
        <v>105</v>
      </c>
      <c r="H14" s="77">
        <v>0</v>
      </c>
      <c r="I14" s="77">
        <v>-0.39610000000000001</v>
      </c>
      <c r="J14" s="77">
        <v>0.21</v>
      </c>
      <c r="K14" s="77">
        <v>0</v>
      </c>
    </row>
    <row r="15" spans="2:60">
      <c r="B15" t="s">
        <v>560</v>
      </c>
      <c r="C15" t="s">
        <v>561</v>
      </c>
      <c r="D15" t="s">
        <v>213</v>
      </c>
      <c r="E15" t="s">
        <v>346</v>
      </c>
      <c r="F15" s="77">
        <v>0</v>
      </c>
      <c r="G15" t="s">
        <v>105</v>
      </c>
      <c r="H15" s="77">
        <v>0</v>
      </c>
      <c r="I15" s="77">
        <v>2.4339499999999998</v>
      </c>
      <c r="J15" s="77">
        <v>-1.27</v>
      </c>
      <c r="K15" s="77">
        <v>0.01</v>
      </c>
    </row>
    <row r="16" spans="2:60">
      <c r="B16" t="s">
        <v>562</v>
      </c>
      <c r="C16" t="s">
        <v>563</v>
      </c>
      <c r="D16" t="s">
        <v>213</v>
      </c>
      <c r="E16" t="s">
        <v>152</v>
      </c>
      <c r="F16" s="77">
        <v>0</v>
      </c>
      <c r="G16" t="s">
        <v>105</v>
      </c>
      <c r="H16" s="77">
        <v>0</v>
      </c>
      <c r="I16" s="77">
        <v>-181.84231</v>
      </c>
      <c r="J16" s="77">
        <v>94.56</v>
      </c>
      <c r="K16" s="77">
        <v>-0.61</v>
      </c>
    </row>
    <row r="17" spans="2:11">
      <c r="B17" s="78" t="s">
        <v>218</v>
      </c>
      <c r="D17" s="19"/>
      <c r="E17" s="19"/>
      <c r="F17" s="19"/>
      <c r="G17" s="19"/>
      <c r="H17" s="79">
        <v>0</v>
      </c>
      <c r="I17" s="79">
        <v>4.0884651999999999</v>
      </c>
      <c r="J17" s="79">
        <v>-2.13</v>
      </c>
      <c r="K17" s="79">
        <v>0.01</v>
      </c>
    </row>
    <row r="18" spans="2:11">
      <c r="B18" t="s">
        <v>564</v>
      </c>
      <c r="C18" t="s">
        <v>565</v>
      </c>
      <c r="D18" t="s">
        <v>213</v>
      </c>
      <c r="E18" t="s">
        <v>346</v>
      </c>
      <c r="F18" s="77">
        <v>0</v>
      </c>
      <c r="G18" t="s">
        <v>109</v>
      </c>
      <c r="H18" s="77">
        <v>0</v>
      </c>
      <c r="I18" s="77">
        <v>3.9692816999999998</v>
      </c>
      <c r="J18" s="77">
        <v>-2.06</v>
      </c>
      <c r="K18" s="77">
        <v>0.01</v>
      </c>
    </row>
    <row r="19" spans="2:11">
      <c r="B19" t="s">
        <v>566</v>
      </c>
      <c r="C19" t="s">
        <v>567</v>
      </c>
      <c r="D19" t="s">
        <v>213</v>
      </c>
      <c r="E19" t="s">
        <v>346</v>
      </c>
      <c r="F19" s="77">
        <v>0</v>
      </c>
      <c r="G19" t="s">
        <v>109</v>
      </c>
      <c r="H19" s="77">
        <v>0</v>
      </c>
      <c r="I19" s="77">
        <v>0.1191835</v>
      </c>
      <c r="J19" s="77">
        <v>-0.06</v>
      </c>
      <c r="K19" s="77">
        <v>0</v>
      </c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7"/>
  <sheetViews>
    <sheetView rightToLeft="1" topLeftCell="A7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 t="s">
        <v>196</v>
      </c>
    </row>
    <row r="2" spans="2:17">
      <c r="B2" s="2" t="s">
        <v>1</v>
      </c>
      <c r="C2" s="12" t="s">
        <v>568</v>
      </c>
    </row>
    <row r="3" spans="2:17">
      <c r="B3" s="2" t="s">
        <v>2</v>
      </c>
      <c r="C3" s="80" t="s">
        <v>197</v>
      </c>
    </row>
    <row r="4" spans="2:17">
      <c r="B4" s="2" t="s">
        <v>3</v>
      </c>
      <c r="C4" s="80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6" t="s">
        <v>172</v>
      </c>
      <c r="C7" s="97"/>
      <c r="D7" s="97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C12+C16</f>
        <v>31.182379999999998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f>SUM(C13:C15)</f>
        <v>31.182379999999998</v>
      </c>
    </row>
    <row r="13" spans="2:17">
      <c r="B13" s="80" t="s">
        <v>570</v>
      </c>
      <c r="C13" s="81">
        <v>27.197569999999999</v>
      </c>
      <c r="D13" s="82">
        <v>43826</v>
      </c>
    </row>
    <row r="14" spans="2:17">
      <c r="B14" s="80" t="s">
        <v>571</v>
      </c>
      <c r="C14" s="81">
        <v>1.00881</v>
      </c>
      <c r="D14" s="82">
        <v>43826</v>
      </c>
    </row>
    <row r="15" spans="2:17">
      <c r="B15" s="80" t="s">
        <v>572</v>
      </c>
      <c r="C15" s="81">
        <v>2.976</v>
      </c>
      <c r="D15" s="82">
        <v>44739</v>
      </c>
    </row>
    <row r="16" spans="2:17">
      <c r="B16" s="78" t="s">
        <v>218</v>
      </c>
      <c r="C16" s="79">
        <v>0</v>
      </c>
    </row>
    <row r="17" spans="2:3">
      <c r="B17" t="s">
        <v>213</v>
      </c>
      <c r="C17" s="77">
        <v>0</v>
      </c>
    </row>
  </sheetData>
  <sheetProtection sheet="1" objects="1" scenarios="1"/>
  <sortState ref="B18:Q20">
    <sortCondition ref="D18:D20"/>
  </sortState>
  <mergeCells count="1">
    <mergeCell ref="B7:D7"/>
  </mergeCells>
  <dataValidations count="1">
    <dataValidation allowBlank="1" showInputMessage="1" showErrorMessage="1" sqref="C2 A20:XFD1048576 A1:B19 C5:C19 D1:XFD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topLeftCell="A16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568</v>
      </c>
    </row>
    <row r="3" spans="2:18">
      <c r="B3" s="2" t="s">
        <v>2</v>
      </c>
      <c r="C3" s="80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6" t="s">
        <v>176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305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245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348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220</v>
      </c>
      <c r="D26" s="16"/>
    </row>
    <row r="27" spans="2:16">
      <c r="B27" t="s">
        <v>302</v>
      </c>
      <c r="D27" s="16"/>
    </row>
    <row r="28" spans="2:16">
      <c r="B28" t="s">
        <v>304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 C2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topLeftCell="A16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568</v>
      </c>
    </row>
    <row r="3" spans="2:18">
      <c r="B3" s="2" t="s">
        <v>2</v>
      </c>
      <c r="C3" s="80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6" t="s">
        <v>180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496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497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348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220</v>
      </c>
      <c r="D26" s="16"/>
    </row>
    <row r="27" spans="2:16">
      <c r="B27" t="s">
        <v>302</v>
      </c>
      <c r="D27" s="16"/>
    </row>
    <row r="28" spans="2:16">
      <c r="B28" t="s">
        <v>304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 C2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H40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568</v>
      </c>
    </row>
    <row r="3" spans="2:52">
      <c r="B3" s="2" t="s">
        <v>2</v>
      </c>
      <c r="C3" s="80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90"/>
    </row>
    <row r="7" spans="2:52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3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3.75</v>
      </c>
      <c r="I11" s="7"/>
      <c r="J11" s="7"/>
      <c r="K11" s="76">
        <v>0.43</v>
      </c>
      <c r="L11" s="76">
        <v>6634582</v>
      </c>
      <c r="M11" s="7"/>
      <c r="N11" s="76">
        <v>7252.5269030999998</v>
      </c>
      <c r="O11" s="7"/>
      <c r="P11" s="76">
        <v>100</v>
      </c>
      <c r="Q11" s="76">
        <v>24.37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203</v>
      </c>
      <c r="C12" s="16"/>
      <c r="D12" s="16"/>
      <c r="H12" s="79">
        <v>3.75</v>
      </c>
      <c r="K12" s="79">
        <v>0.43</v>
      </c>
      <c r="L12" s="79">
        <v>6634582</v>
      </c>
      <c r="N12" s="79">
        <v>7252.5269030999998</v>
      </c>
      <c r="P12" s="79">
        <v>100</v>
      </c>
      <c r="Q12" s="79">
        <v>24.37</v>
      </c>
    </row>
    <row r="13" spans="2:52">
      <c r="B13" s="78" t="s">
        <v>221</v>
      </c>
      <c r="C13" s="16"/>
      <c r="D13" s="16"/>
      <c r="H13" s="79">
        <v>5.2</v>
      </c>
      <c r="K13" s="79">
        <v>0.43</v>
      </c>
      <c r="L13" s="79">
        <v>2846166</v>
      </c>
      <c r="N13" s="79">
        <v>3334.2559482000001</v>
      </c>
      <c r="P13" s="79">
        <v>45.97</v>
      </c>
      <c r="Q13" s="79">
        <v>11.2</v>
      </c>
    </row>
    <row r="14" spans="2:52">
      <c r="B14" s="78" t="s">
        <v>222</v>
      </c>
      <c r="C14" s="16"/>
      <c r="D14" s="16"/>
      <c r="H14" s="79">
        <v>5.2</v>
      </c>
      <c r="K14" s="79">
        <v>0.43</v>
      </c>
      <c r="L14" s="79">
        <v>2846166</v>
      </c>
      <c r="N14" s="79">
        <v>3334.2559482000001</v>
      </c>
      <c r="P14" s="79">
        <v>45.97</v>
      </c>
      <c r="Q14" s="79">
        <v>11.2</v>
      </c>
    </row>
    <row r="15" spans="2:52">
      <c r="B15" t="s">
        <v>223</v>
      </c>
      <c r="C15" t="s">
        <v>224</v>
      </c>
      <c r="D15" t="s">
        <v>103</v>
      </c>
      <c r="E15" t="s">
        <v>225</v>
      </c>
      <c r="F15" t="s">
        <v>154</v>
      </c>
      <c r="G15" t="s">
        <v>226</v>
      </c>
      <c r="H15" s="77">
        <v>3.74</v>
      </c>
      <c r="I15" t="s">
        <v>105</v>
      </c>
      <c r="J15" s="77">
        <v>4</v>
      </c>
      <c r="K15" s="77">
        <v>0.01</v>
      </c>
      <c r="L15" s="77">
        <v>236000</v>
      </c>
      <c r="M15" s="77">
        <v>155.85</v>
      </c>
      <c r="N15" s="77">
        <v>367.80599999999998</v>
      </c>
      <c r="O15" s="77">
        <v>0</v>
      </c>
      <c r="P15" s="77">
        <v>5.07</v>
      </c>
      <c r="Q15" s="77">
        <v>1.24</v>
      </c>
    </row>
    <row r="16" spans="2:52">
      <c r="B16" t="s">
        <v>227</v>
      </c>
      <c r="C16" t="s">
        <v>228</v>
      </c>
      <c r="D16" t="s">
        <v>103</v>
      </c>
      <c r="E16" t="s">
        <v>225</v>
      </c>
      <c r="F16" t="s">
        <v>154</v>
      </c>
      <c r="G16" t="s">
        <v>229</v>
      </c>
      <c r="H16" s="77">
        <v>0.82</v>
      </c>
      <c r="I16" t="s">
        <v>105</v>
      </c>
      <c r="J16" s="77">
        <v>3.5</v>
      </c>
      <c r="K16" s="77">
        <v>0.74</v>
      </c>
      <c r="L16" s="77">
        <v>692050</v>
      </c>
      <c r="M16" s="77">
        <v>120.31</v>
      </c>
      <c r="N16" s="77">
        <v>832.60535500000003</v>
      </c>
      <c r="O16" s="77">
        <v>0</v>
      </c>
      <c r="P16" s="77">
        <v>11.48</v>
      </c>
      <c r="Q16" s="77">
        <v>2.8</v>
      </c>
    </row>
    <row r="17" spans="2:17">
      <c r="B17" t="s">
        <v>230</v>
      </c>
      <c r="C17" t="s">
        <v>231</v>
      </c>
      <c r="D17" t="s">
        <v>103</v>
      </c>
      <c r="E17" t="s">
        <v>225</v>
      </c>
      <c r="F17" t="s">
        <v>154</v>
      </c>
      <c r="G17" t="s">
        <v>232</v>
      </c>
      <c r="H17" s="77">
        <v>2.25</v>
      </c>
      <c r="I17" t="s">
        <v>105</v>
      </c>
      <c r="J17" s="77">
        <v>3</v>
      </c>
      <c r="K17" s="77">
        <v>-0.1</v>
      </c>
      <c r="L17" s="77">
        <v>223550</v>
      </c>
      <c r="M17" s="77">
        <v>119.79</v>
      </c>
      <c r="N17" s="77">
        <v>267.79054500000001</v>
      </c>
      <c r="O17" s="77">
        <v>0</v>
      </c>
      <c r="P17" s="77">
        <v>3.69</v>
      </c>
      <c r="Q17" s="77">
        <v>0.9</v>
      </c>
    </row>
    <row r="18" spans="2:17">
      <c r="B18" t="s">
        <v>233</v>
      </c>
      <c r="C18" t="s">
        <v>234</v>
      </c>
      <c r="D18" t="s">
        <v>103</v>
      </c>
      <c r="E18" t="s">
        <v>225</v>
      </c>
      <c r="F18" t="s">
        <v>154</v>
      </c>
      <c r="G18" t="s">
        <v>235</v>
      </c>
      <c r="H18" s="77">
        <v>8.07</v>
      </c>
      <c r="I18" t="s">
        <v>105</v>
      </c>
      <c r="J18" s="77">
        <v>0.75</v>
      </c>
      <c r="K18" s="77">
        <v>0.57999999999999996</v>
      </c>
      <c r="L18" s="77">
        <v>204500</v>
      </c>
      <c r="M18" s="77">
        <v>101.88</v>
      </c>
      <c r="N18" s="77">
        <v>208.34460000000001</v>
      </c>
      <c r="O18" s="77">
        <v>0</v>
      </c>
      <c r="P18" s="77">
        <v>2.87</v>
      </c>
      <c r="Q18" s="77">
        <v>0.7</v>
      </c>
    </row>
    <row r="19" spans="2:17">
      <c r="B19" t="s">
        <v>236</v>
      </c>
      <c r="C19" t="s">
        <v>237</v>
      </c>
      <c r="D19" t="s">
        <v>103</v>
      </c>
      <c r="E19" t="s">
        <v>225</v>
      </c>
      <c r="F19" t="s">
        <v>154</v>
      </c>
      <c r="G19" t="s">
        <v>238</v>
      </c>
      <c r="H19" s="77">
        <v>3.32</v>
      </c>
      <c r="I19" t="s">
        <v>105</v>
      </c>
      <c r="J19" s="77">
        <v>0.1</v>
      </c>
      <c r="K19" s="77">
        <v>-0.02</v>
      </c>
      <c r="L19" s="77">
        <v>950898</v>
      </c>
      <c r="M19" s="77">
        <v>100.85</v>
      </c>
      <c r="N19" s="77">
        <v>958.98063300000001</v>
      </c>
      <c r="O19" s="77">
        <v>0.01</v>
      </c>
      <c r="P19" s="77">
        <v>13.22</v>
      </c>
      <c r="Q19" s="77">
        <v>3.22</v>
      </c>
    </row>
    <row r="20" spans="2:17">
      <c r="B20" t="s">
        <v>239</v>
      </c>
      <c r="C20" t="s">
        <v>240</v>
      </c>
      <c r="D20" t="s">
        <v>103</v>
      </c>
      <c r="E20" t="s">
        <v>225</v>
      </c>
      <c r="F20" t="s">
        <v>154</v>
      </c>
      <c r="G20" t="s">
        <v>241</v>
      </c>
      <c r="H20" s="77">
        <v>18.36</v>
      </c>
      <c r="I20" t="s">
        <v>105</v>
      </c>
      <c r="J20" s="77">
        <v>2.75</v>
      </c>
      <c r="K20" s="77">
        <v>1.54</v>
      </c>
      <c r="L20" s="77">
        <v>352168</v>
      </c>
      <c r="M20" s="77">
        <v>134.88999999999999</v>
      </c>
      <c r="N20" s="77">
        <v>475.03941520000001</v>
      </c>
      <c r="O20" s="77">
        <v>0</v>
      </c>
      <c r="P20" s="77">
        <v>6.55</v>
      </c>
      <c r="Q20" s="77">
        <v>1.6</v>
      </c>
    </row>
    <row r="21" spans="2:17">
      <c r="B21" t="s">
        <v>242</v>
      </c>
      <c r="C21" t="s">
        <v>243</v>
      </c>
      <c r="D21" t="s">
        <v>103</v>
      </c>
      <c r="E21" t="s">
        <v>225</v>
      </c>
      <c r="F21" t="s">
        <v>154</v>
      </c>
      <c r="G21" t="s">
        <v>244</v>
      </c>
      <c r="H21" s="77">
        <v>4.8899999999999997</v>
      </c>
      <c r="I21" t="s">
        <v>105</v>
      </c>
      <c r="J21" s="77">
        <v>2.75</v>
      </c>
      <c r="K21" s="77">
        <v>0.1</v>
      </c>
      <c r="L21" s="77">
        <v>187000</v>
      </c>
      <c r="M21" s="77">
        <v>119.62</v>
      </c>
      <c r="N21" s="77">
        <v>223.68940000000001</v>
      </c>
      <c r="O21" s="77">
        <v>0</v>
      </c>
      <c r="P21" s="77">
        <v>3.08</v>
      </c>
      <c r="Q21" s="77">
        <v>0.75</v>
      </c>
    </row>
    <row r="22" spans="2:17">
      <c r="B22" s="78" t="s">
        <v>245</v>
      </c>
      <c r="C22" s="16"/>
      <c r="D22" s="16"/>
      <c r="H22" s="79">
        <v>2.52</v>
      </c>
      <c r="K22" s="79">
        <v>0.43</v>
      </c>
      <c r="L22" s="79">
        <v>3788416</v>
      </c>
      <c r="N22" s="79">
        <v>3918.2709549000001</v>
      </c>
      <c r="P22" s="79">
        <v>54.03</v>
      </c>
      <c r="Q22" s="79">
        <v>13.17</v>
      </c>
    </row>
    <row r="23" spans="2:17">
      <c r="B23" s="78" t="s">
        <v>246</v>
      </c>
      <c r="C23" s="16"/>
      <c r="D23" s="16"/>
      <c r="H23" s="79">
        <v>0.59</v>
      </c>
      <c r="K23" s="79">
        <v>0.12</v>
      </c>
      <c r="L23" s="79">
        <v>1705349</v>
      </c>
      <c r="N23" s="79">
        <v>1704.1763900999999</v>
      </c>
      <c r="P23" s="79">
        <v>23.5</v>
      </c>
      <c r="Q23" s="79">
        <v>5.73</v>
      </c>
    </row>
    <row r="24" spans="2:17">
      <c r="B24" t="s">
        <v>247</v>
      </c>
      <c r="C24" t="s">
        <v>248</v>
      </c>
      <c r="D24" t="s">
        <v>103</v>
      </c>
      <c r="E24" t="s">
        <v>225</v>
      </c>
      <c r="F24" t="s">
        <v>154</v>
      </c>
      <c r="G24" t="s">
        <v>249</v>
      </c>
      <c r="H24" s="77">
        <v>0.35</v>
      </c>
      <c r="I24" t="s">
        <v>105</v>
      </c>
      <c r="J24" s="77">
        <v>0</v>
      </c>
      <c r="K24" s="77">
        <v>0.11</v>
      </c>
      <c r="L24" s="77">
        <v>8000</v>
      </c>
      <c r="M24" s="77">
        <v>99.96</v>
      </c>
      <c r="N24" s="77">
        <v>7.9968000000000004</v>
      </c>
      <c r="O24" s="77">
        <v>0</v>
      </c>
      <c r="P24" s="77">
        <v>0.11</v>
      </c>
      <c r="Q24" s="77">
        <v>0.03</v>
      </c>
    </row>
    <row r="25" spans="2:17">
      <c r="B25" t="s">
        <v>250</v>
      </c>
      <c r="C25" t="s">
        <v>251</v>
      </c>
      <c r="D25" t="s">
        <v>103</v>
      </c>
      <c r="E25" t="s">
        <v>225</v>
      </c>
      <c r="F25" t="s">
        <v>154</v>
      </c>
      <c r="G25" t="s">
        <v>252</v>
      </c>
      <c r="H25" s="77">
        <v>0.5</v>
      </c>
      <c r="I25" t="s">
        <v>105</v>
      </c>
      <c r="J25" s="77">
        <v>0</v>
      </c>
      <c r="K25" s="77">
        <v>0.08</v>
      </c>
      <c r="L25" s="77">
        <v>278047</v>
      </c>
      <c r="M25" s="77">
        <v>99.96</v>
      </c>
      <c r="N25" s="77">
        <v>277.93578120000001</v>
      </c>
      <c r="O25" s="77">
        <v>0</v>
      </c>
      <c r="P25" s="77">
        <v>3.83</v>
      </c>
      <c r="Q25" s="77">
        <v>0.93</v>
      </c>
    </row>
    <row r="26" spans="2:17">
      <c r="B26" t="s">
        <v>253</v>
      </c>
      <c r="C26" t="s">
        <v>254</v>
      </c>
      <c r="D26" t="s">
        <v>103</v>
      </c>
      <c r="E26" t="s">
        <v>225</v>
      </c>
      <c r="F26" t="s">
        <v>154</v>
      </c>
      <c r="G26" t="s">
        <v>255</v>
      </c>
      <c r="H26" s="77">
        <v>0.6</v>
      </c>
      <c r="I26" t="s">
        <v>105</v>
      </c>
      <c r="J26" s="77">
        <v>0</v>
      </c>
      <c r="K26" s="77">
        <v>0.13</v>
      </c>
      <c r="L26" s="77">
        <v>220973</v>
      </c>
      <c r="M26" s="77">
        <v>99.92</v>
      </c>
      <c r="N26" s="77">
        <v>220.7962216</v>
      </c>
      <c r="O26" s="77">
        <v>0</v>
      </c>
      <c r="P26" s="77">
        <v>3.04</v>
      </c>
      <c r="Q26" s="77">
        <v>0.74</v>
      </c>
    </row>
    <row r="27" spans="2:17">
      <c r="B27" t="s">
        <v>256</v>
      </c>
      <c r="C27" t="s">
        <v>257</v>
      </c>
      <c r="D27" t="s">
        <v>103</v>
      </c>
      <c r="E27" t="s">
        <v>225</v>
      </c>
      <c r="F27" t="s">
        <v>154</v>
      </c>
      <c r="G27" t="s">
        <v>258</v>
      </c>
      <c r="H27" s="77">
        <v>0.68</v>
      </c>
      <c r="I27" t="s">
        <v>105</v>
      </c>
      <c r="J27" s="77">
        <v>0</v>
      </c>
      <c r="K27" s="77">
        <v>0.12</v>
      </c>
      <c r="L27" s="77">
        <v>242494</v>
      </c>
      <c r="M27" s="77">
        <v>99.92</v>
      </c>
      <c r="N27" s="77">
        <v>242.30000480000001</v>
      </c>
      <c r="O27" s="77">
        <v>0</v>
      </c>
      <c r="P27" s="77">
        <v>3.34</v>
      </c>
      <c r="Q27" s="77">
        <v>0.81</v>
      </c>
    </row>
    <row r="28" spans="2:17">
      <c r="B28" t="s">
        <v>259</v>
      </c>
      <c r="C28" t="s">
        <v>260</v>
      </c>
      <c r="D28" t="s">
        <v>103</v>
      </c>
      <c r="E28" t="s">
        <v>225</v>
      </c>
      <c r="F28" t="s">
        <v>154</v>
      </c>
      <c r="G28" t="s">
        <v>261</v>
      </c>
      <c r="H28" s="77">
        <v>0.83</v>
      </c>
      <c r="I28" t="s">
        <v>105</v>
      </c>
      <c r="J28" s="77">
        <v>0</v>
      </c>
      <c r="K28" s="77">
        <v>0.1</v>
      </c>
      <c r="L28" s="77">
        <v>55000</v>
      </c>
      <c r="M28" s="77">
        <v>99.92</v>
      </c>
      <c r="N28" s="77">
        <v>54.956000000000003</v>
      </c>
      <c r="O28" s="77">
        <v>0</v>
      </c>
      <c r="P28" s="77">
        <v>0.76</v>
      </c>
      <c r="Q28" s="77">
        <v>0.18</v>
      </c>
    </row>
    <row r="29" spans="2:17">
      <c r="B29" t="s">
        <v>262</v>
      </c>
      <c r="C29" t="s">
        <v>263</v>
      </c>
      <c r="D29" t="s">
        <v>103</v>
      </c>
      <c r="E29" t="s">
        <v>225</v>
      </c>
      <c r="F29" t="s">
        <v>154</v>
      </c>
      <c r="G29" t="s">
        <v>264</v>
      </c>
      <c r="H29" s="77">
        <v>0.77</v>
      </c>
      <c r="I29" t="s">
        <v>105</v>
      </c>
      <c r="J29" s="77">
        <v>0</v>
      </c>
      <c r="K29" s="77">
        <v>0.13</v>
      </c>
      <c r="L29" s="77">
        <v>141000</v>
      </c>
      <c r="M29" s="77">
        <v>99.9</v>
      </c>
      <c r="N29" s="77">
        <v>140.85900000000001</v>
      </c>
      <c r="O29" s="77">
        <v>0</v>
      </c>
      <c r="P29" s="77">
        <v>1.94</v>
      </c>
      <c r="Q29" s="77">
        <v>0.47</v>
      </c>
    </row>
    <row r="30" spans="2:17">
      <c r="B30" t="s">
        <v>265</v>
      </c>
      <c r="C30" t="s">
        <v>266</v>
      </c>
      <c r="D30" t="s">
        <v>103</v>
      </c>
      <c r="E30" t="s">
        <v>225</v>
      </c>
      <c r="F30" t="s">
        <v>154</v>
      </c>
      <c r="G30" t="s">
        <v>249</v>
      </c>
      <c r="H30" s="77">
        <v>0.43</v>
      </c>
      <c r="I30" t="s">
        <v>105</v>
      </c>
      <c r="J30" s="77">
        <v>0</v>
      </c>
      <c r="K30" s="77">
        <v>0.12</v>
      </c>
      <c r="L30" s="77">
        <v>584835</v>
      </c>
      <c r="M30" s="77">
        <v>99.95</v>
      </c>
      <c r="N30" s="77">
        <v>584.54258249999998</v>
      </c>
      <c r="O30" s="77">
        <v>0.01</v>
      </c>
      <c r="P30" s="77">
        <v>8.06</v>
      </c>
      <c r="Q30" s="77">
        <v>1.96</v>
      </c>
    </row>
    <row r="31" spans="2:17">
      <c r="B31" t="s">
        <v>267</v>
      </c>
      <c r="C31" t="s">
        <v>268</v>
      </c>
      <c r="D31" t="s">
        <v>103</v>
      </c>
      <c r="E31" t="s">
        <v>225</v>
      </c>
      <c r="F31" t="s">
        <v>154</v>
      </c>
      <c r="G31" t="s">
        <v>269</v>
      </c>
      <c r="H31" s="77">
        <v>0.93</v>
      </c>
      <c r="I31" t="s">
        <v>105</v>
      </c>
      <c r="J31" s="77">
        <v>0</v>
      </c>
      <c r="K31" s="77">
        <v>0.13</v>
      </c>
      <c r="L31" s="77">
        <v>175000</v>
      </c>
      <c r="M31" s="77">
        <v>99.88</v>
      </c>
      <c r="N31" s="77">
        <v>174.79</v>
      </c>
      <c r="O31" s="77">
        <v>0</v>
      </c>
      <c r="P31" s="77">
        <v>2.41</v>
      </c>
      <c r="Q31" s="77">
        <v>0.59</v>
      </c>
    </row>
    <row r="32" spans="2:17">
      <c r="B32" s="78" t="s">
        <v>270</v>
      </c>
      <c r="C32" s="16"/>
      <c r="D32" s="16"/>
      <c r="H32" s="79">
        <v>4.01</v>
      </c>
      <c r="K32" s="79">
        <v>0.79</v>
      </c>
      <c r="L32" s="79">
        <v>1561067</v>
      </c>
      <c r="N32" s="79">
        <v>1694.4691648</v>
      </c>
      <c r="P32" s="79">
        <v>23.36</v>
      </c>
      <c r="Q32" s="79">
        <v>5.69</v>
      </c>
    </row>
    <row r="33" spans="2:17">
      <c r="B33" t="s">
        <v>271</v>
      </c>
      <c r="C33" t="s">
        <v>272</v>
      </c>
      <c r="D33" t="s">
        <v>103</v>
      </c>
      <c r="E33" t="s">
        <v>225</v>
      </c>
      <c r="F33" t="s">
        <v>154</v>
      </c>
      <c r="G33" t="s">
        <v>241</v>
      </c>
      <c r="H33" s="77">
        <v>0.57999999999999996</v>
      </c>
      <c r="I33" t="s">
        <v>105</v>
      </c>
      <c r="J33" s="77">
        <v>4</v>
      </c>
      <c r="K33" s="77">
        <v>0.1</v>
      </c>
      <c r="L33" s="77">
        <v>220885</v>
      </c>
      <c r="M33" s="77">
        <v>103.94</v>
      </c>
      <c r="N33" s="77">
        <v>229.58786900000001</v>
      </c>
      <c r="O33" s="77">
        <v>0</v>
      </c>
      <c r="P33" s="77">
        <v>3.17</v>
      </c>
      <c r="Q33" s="77">
        <v>0.77</v>
      </c>
    </row>
    <row r="34" spans="2:17">
      <c r="B34" t="s">
        <v>273</v>
      </c>
      <c r="C34" t="s">
        <v>274</v>
      </c>
      <c r="D34" t="s">
        <v>103</v>
      </c>
      <c r="E34" t="s">
        <v>225</v>
      </c>
      <c r="F34" t="s">
        <v>154</v>
      </c>
      <c r="G34" t="s">
        <v>275</v>
      </c>
      <c r="H34" s="77">
        <v>7.57</v>
      </c>
      <c r="I34" t="s">
        <v>105</v>
      </c>
      <c r="J34" s="77">
        <v>1.75</v>
      </c>
      <c r="K34" s="77">
        <v>1.79</v>
      </c>
      <c r="L34" s="77">
        <v>34700</v>
      </c>
      <c r="M34" s="77">
        <v>101.14</v>
      </c>
      <c r="N34" s="77">
        <v>35.095579999999998</v>
      </c>
      <c r="O34" s="77">
        <v>0</v>
      </c>
      <c r="P34" s="77">
        <v>0.48</v>
      </c>
      <c r="Q34" s="77">
        <v>0.12</v>
      </c>
    </row>
    <row r="35" spans="2:17">
      <c r="B35" t="s">
        <v>276</v>
      </c>
      <c r="C35" t="s">
        <v>277</v>
      </c>
      <c r="D35" t="s">
        <v>103</v>
      </c>
      <c r="E35" t="s">
        <v>225</v>
      </c>
      <c r="F35" t="s">
        <v>154</v>
      </c>
      <c r="G35" t="s">
        <v>278</v>
      </c>
      <c r="H35" s="77">
        <v>1.32</v>
      </c>
      <c r="I35" t="s">
        <v>105</v>
      </c>
      <c r="J35" s="77">
        <v>0.5</v>
      </c>
      <c r="K35" s="77">
        <v>0.16</v>
      </c>
      <c r="L35" s="77">
        <v>486700</v>
      </c>
      <c r="M35" s="77">
        <v>100.79</v>
      </c>
      <c r="N35" s="77">
        <v>490.54493000000002</v>
      </c>
      <c r="O35" s="77">
        <v>0</v>
      </c>
      <c r="P35" s="77">
        <v>6.76</v>
      </c>
      <c r="Q35" s="77">
        <v>1.65</v>
      </c>
    </row>
    <row r="36" spans="2:17">
      <c r="B36" t="s">
        <v>279</v>
      </c>
      <c r="C36" t="s">
        <v>280</v>
      </c>
      <c r="D36" t="s">
        <v>103</v>
      </c>
      <c r="E36" t="s">
        <v>225</v>
      </c>
      <c r="F36" t="s">
        <v>154</v>
      </c>
      <c r="G36" t="s">
        <v>252</v>
      </c>
      <c r="H36" s="77">
        <v>5.22</v>
      </c>
      <c r="I36" t="s">
        <v>105</v>
      </c>
      <c r="J36" s="77">
        <v>4.25</v>
      </c>
      <c r="K36" s="77">
        <v>1.2</v>
      </c>
      <c r="L36" s="77">
        <v>219940</v>
      </c>
      <c r="M36" s="77">
        <v>117.91</v>
      </c>
      <c r="N36" s="77">
        <v>259.331254</v>
      </c>
      <c r="O36" s="77">
        <v>0</v>
      </c>
      <c r="P36" s="77">
        <v>3.58</v>
      </c>
      <c r="Q36" s="77">
        <v>0.87</v>
      </c>
    </row>
    <row r="37" spans="2:17">
      <c r="B37" t="s">
        <v>281</v>
      </c>
      <c r="C37" t="s">
        <v>282</v>
      </c>
      <c r="D37" t="s">
        <v>103</v>
      </c>
      <c r="E37" t="s">
        <v>225</v>
      </c>
      <c r="F37" t="s">
        <v>154</v>
      </c>
      <c r="G37" t="s">
        <v>283</v>
      </c>
      <c r="H37" s="77">
        <v>3.77</v>
      </c>
      <c r="I37" t="s">
        <v>105</v>
      </c>
      <c r="J37" s="77">
        <v>1</v>
      </c>
      <c r="K37" s="77">
        <v>0.7</v>
      </c>
      <c r="L37" s="77">
        <v>76492</v>
      </c>
      <c r="M37" s="77">
        <v>101.29</v>
      </c>
      <c r="N37" s="77">
        <v>77.478746799999996</v>
      </c>
      <c r="O37" s="77">
        <v>0</v>
      </c>
      <c r="P37" s="77">
        <v>1.07</v>
      </c>
      <c r="Q37" s="77">
        <v>0.26</v>
      </c>
    </row>
    <row r="38" spans="2:17">
      <c r="B38" t="s">
        <v>284</v>
      </c>
      <c r="C38" t="s">
        <v>285</v>
      </c>
      <c r="D38" t="s">
        <v>103</v>
      </c>
      <c r="E38" t="s">
        <v>225</v>
      </c>
      <c r="F38" t="s">
        <v>154</v>
      </c>
      <c r="G38" t="s">
        <v>286</v>
      </c>
      <c r="H38" s="77">
        <v>1.89</v>
      </c>
      <c r="I38" t="s">
        <v>105</v>
      </c>
      <c r="J38" s="77">
        <v>2.25</v>
      </c>
      <c r="K38" s="77">
        <v>0.26</v>
      </c>
      <c r="L38" s="77">
        <v>320000</v>
      </c>
      <c r="M38" s="77">
        <v>103.99</v>
      </c>
      <c r="N38" s="77">
        <v>332.76799999999997</v>
      </c>
      <c r="O38" s="77">
        <v>0</v>
      </c>
      <c r="P38" s="77">
        <v>4.59</v>
      </c>
      <c r="Q38" s="77">
        <v>1.1200000000000001</v>
      </c>
    </row>
    <row r="39" spans="2:17">
      <c r="B39" t="s">
        <v>287</v>
      </c>
      <c r="C39" t="s">
        <v>288</v>
      </c>
      <c r="D39" t="s">
        <v>103</v>
      </c>
      <c r="E39" t="s">
        <v>225</v>
      </c>
      <c r="F39" t="s">
        <v>154</v>
      </c>
      <c r="G39" t="s">
        <v>232</v>
      </c>
      <c r="H39" s="77">
        <v>6.09</v>
      </c>
      <c r="I39" t="s">
        <v>105</v>
      </c>
      <c r="J39" s="77">
        <v>3.75</v>
      </c>
      <c r="K39" s="77">
        <v>1.46</v>
      </c>
      <c r="L39" s="77">
        <v>64050</v>
      </c>
      <c r="M39" s="77">
        <v>115.55</v>
      </c>
      <c r="N39" s="77">
        <v>74.009775000000005</v>
      </c>
      <c r="O39" s="77">
        <v>0</v>
      </c>
      <c r="P39" s="77">
        <v>1.02</v>
      </c>
      <c r="Q39" s="77">
        <v>0.25</v>
      </c>
    </row>
    <row r="40" spans="2:17">
      <c r="B40" t="s">
        <v>289</v>
      </c>
      <c r="C40" t="s">
        <v>290</v>
      </c>
      <c r="D40" t="s">
        <v>103</v>
      </c>
      <c r="E40" t="s">
        <v>225</v>
      </c>
      <c r="F40" t="s">
        <v>154</v>
      </c>
      <c r="G40" t="s">
        <v>291</v>
      </c>
      <c r="H40" s="77">
        <v>15.43</v>
      </c>
      <c r="I40" t="s">
        <v>105</v>
      </c>
      <c r="J40" s="77">
        <v>5.5</v>
      </c>
      <c r="K40" s="77">
        <v>3.18</v>
      </c>
      <c r="L40" s="77">
        <v>138300</v>
      </c>
      <c r="M40" s="77">
        <v>141.47</v>
      </c>
      <c r="N40" s="77">
        <v>195.65300999999999</v>
      </c>
      <c r="O40" s="77">
        <v>0</v>
      </c>
      <c r="P40" s="77">
        <v>2.7</v>
      </c>
      <c r="Q40" s="77">
        <v>0.66</v>
      </c>
    </row>
    <row r="41" spans="2:17">
      <c r="B41" s="78" t="s">
        <v>292</v>
      </c>
      <c r="C41" s="16"/>
      <c r="D41" s="16"/>
      <c r="H41" s="79">
        <v>4</v>
      </c>
      <c r="K41" s="79">
        <v>0.24</v>
      </c>
      <c r="L41" s="79">
        <v>522000</v>
      </c>
      <c r="N41" s="79">
        <v>519.62540000000001</v>
      </c>
      <c r="P41" s="79">
        <v>7.16</v>
      </c>
      <c r="Q41" s="79">
        <v>1.75</v>
      </c>
    </row>
    <row r="42" spans="2:17">
      <c r="B42" t="s">
        <v>293</v>
      </c>
      <c r="C42" t="s">
        <v>294</v>
      </c>
      <c r="D42" t="s">
        <v>103</v>
      </c>
      <c r="E42" t="s">
        <v>225</v>
      </c>
      <c r="F42" t="s">
        <v>154</v>
      </c>
      <c r="G42" t="s">
        <v>295</v>
      </c>
      <c r="H42" s="77">
        <v>2.91</v>
      </c>
      <c r="I42" t="s">
        <v>105</v>
      </c>
      <c r="J42" s="77">
        <v>7.0000000000000007E-2</v>
      </c>
      <c r="K42" s="77">
        <v>0.22</v>
      </c>
      <c r="L42" s="77">
        <v>140000</v>
      </c>
      <c r="M42" s="77">
        <v>99.75</v>
      </c>
      <c r="N42" s="77">
        <v>139.65</v>
      </c>
      <c r="O42" s="77">
        <v>0</v>
      </c>
      <c r="P42" s="77">
        <v>1.93</v>
      </c>
      <c r="Q42" s="77">
        <v>0.47</v>
      </c>
    </row>
    <row r="43" spans="2:17">
      <c r="B43" t="s">
        <v>296</v>
      </c>
      <c r="C43" t="s">
        <v>297</v>
      </c>
      <c r="D43" t="s">
        <v>103</v>
      </c>
      <c r="E43" t="s">
        <v>225</v>
      </c>
      <c r="F43" t="s">
        <v>154</v>
      </c>
      <c r="G43" t="s">
        <v>298</v>
      </c>
      <c r="H43" s="77">
        <v>4.4000000000000004</v>
      </c>
      <c r="I43" t="s">
        <v>105</v>
      </c>
      <c r="J43" s="77">
        <v>7.0000000000000007E-2</v>
      </c>
      <c r="K43" s="77">
        <v>0.25</v>
      </c>
      <c r="L43" s="77">
        <v>382000</v>
      </c>
      <c r="M43" s="77">
        <v>99.47</v>
      </c>
      <c r="N43" s="77">
        <v>379.97539999999998</v>
      </c>
      <c r="O43" s="77">
        <v>0</v>
      </c>
      <c r="P43" s="77">
        <v>5.24</v>
      </c>
      <c r="Q43" s="77">
        <v>1.28</v>
      </c>
    </row>
    <row r="44" spans="2:17">
      <c r="B44" s="78" t="s">
        <v>299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P44" s="79">
        <v>0</v>
      </c>
      <c r="Q44" s="79">
        <v>0</v>
      </c>
    </row>
    <row r="45" spans="2:17">
      <c r="B45" t="s">
        <v>213</v>
      </c>
      <c r="C45" t="s">
        <v>213</v>
      </c>
      <c r="D45" s="16"/>
      <c r="E45" t="s">
        <v>213</v>
      </c>
      <c r="H45" s="77">
        <v>0</v>
      </c>
      <c r="I45" t="s">
        <v>213</v>
      </c>
      <c r="J45" s="77">
        <v>0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78" t="s">
        <v>218</v>
      </c>
      <c r="C46" s="16"/>
      <c r="D46" s="16"/>
      <c r="H46" s="79">
        <v>0</v>
      </c>
      <c r="K46" s="79">
        <v>0</v>
      </c>
      <c r="L46" s="79">
        <v>0</v>
      </c>
      <c r="N46" s="79">
        <v>0</v>
      </c>
      <c r="P46" s="79">
        <v>0</v>
      </c>
      <c r="Q46" s="79">
        <v>0</v>
      </c>
    </row>
    <row r="47" spans="2:17">
      <c r="B47" s="78" t="s">
        <v>300</v>
      </c>
      <c r="C47" s="16"/>
      <c r="D47" s="16"/>
      <c r="H47" s="79">
        <v>0</v>
      </c>
      <c r="K47" s="79">
        <v>0</v>
      </c>
      <c r="L47" s="79">
        <v>0</v>
      </c>
      <c r="N47" s="79">
        <v>0</v>
      </c>
      <c r="P47" s="79">
        <v>0</v>
      </c>
      <c r="Q47" s="79">
        <v>0</v>
      </c>
    </row>
    <row r="48" spans="2:17">
      <c r="B48" t="s">
        <v>213</v>
      </c>
      <c r="C48" t="s">
        <v>213</v>
      </c>
      <c r="D48" s="16"/>
      <c r="E48" t="s">
        <v>213</v>
      </c>
      <c r="H48" s="77">
        <v>0</v>
      </c>
      <c r="I48" t="s">
        <v>213</v>
      </c>
      <c r="J48" s="77">
        <v>0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17">
      <c r="B49" s="78" t="s">
        <v>301</v>
      </c>
      <c r="C49" s="16"/>
      <c r="D49" s="16"/>
      <c r="H49" s="79">
        <v>0</v>
      </c>
      <c r="K49" s="79">
        <v>0</v>
      </c>
      <c r="L49" s="79">
        <v>0</v>
      </c>
      <c r="N49" s="79">
        <v>0</v>
      </c>
      <c r="P49" s="79">
        <v>0</v>
      </c>
      <c r="Q49" s="79">
        <v>0</v>
      </c>
    </row>
    <row r="50" spans="2:17">
      <c r="B50" t="s">
        <v>213</v>
      </c>
      <c r="C50" t="s">
        <v>213</v>
      </c>
      <c r="D50" s="16"/>
      <c r="E50" t="s">
        <v>213</v>
      </c>
      <c r="H50" s="77">
        <v>0</v>
      </c>
      <c r="I50" t="s">
        <v>213</v>
      </c>
      <c r="J50" s="77">
        <v>0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</row>
    <row r="51" spans="2:17">
      <c r="B51" t="s">
        <v>302</v>
      </c>
      <c r="C51" s="16"/>
      <c r="D51" s="16"/>
    </row>
    <row r="52" spans="2:17">
      <c r="B52" t="s">
        <v>303</v>
      </c>
      <c r="C52" s="16"/>
      <c r="D52" s="16"/>
    </row>
    <row r="53" spans="2:17">
      <c r="B53" t="s">
        <v>304</v>
      </c>
      <c r="C53" s="16"/>
      <c r="D53" s="16"/>
    </row>
    <row r="54" spans="2:17"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opLeftCell="A16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 t="s">
        <v>196</v>
      </c>
    </row>
    <row r="2" spans="2:23">
      <c r="B2" s="2" t="s">
        <v>1</v>
      </c>
      <c r="C2" s="12" t="s">
        <v>568</v>
      </c>
    </row>
    <row r="3" spans="2:23">
      <c r="B3" s="2" t="s">
        <v>2</v>
      </c>
      <c r="C3" s="80" t="s">
        <v>197</v>
      </c>
    </row>
    <row r="4" spans="2:23">
      <c r="B4" s="2" t="s">
        <v>3</v>
      </c>
      <c r="C4" s="80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6" t="s">
        <v>182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496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213</v>
      </c>
      <c r="C14" t="s">
        <v>213</v>
      </c>
      <c r="D14" t="s">
        <v>213</v>
      </c>
      <c r="E14" t="s">
        <v>213</v>
      </c>
      <c r="F14" s="15"/>
      <c r="G14" s="15"/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497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213</v>
      </c>
      <c r="C16" t="s">
        <v>213</v>
      </c>
      <c r="D16" t="s">
        <v>213</v>
      </c>
      <c r="E16" t="s">
        <v>213</v>
      </c>
      <c r="F16" s="15"/>
      <c r="G16" s="15"/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306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213</v>
      </c>
      <c r="C18" t="s">
        <v>213</v>
      </c>
      <c r="D18" t="s">
        <v>213</v>
      </c>
      <c r="E18" t="s">
        <v>213</v>
      </c>
      <c r="F18" s="15"/>
      <c r="G18" s="15"/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348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213</v>
      </c>
      <c r="C20" t="s">
        <v>213</v>
      </c>
      <c r="D20" t="s">
        <v>213</v>
      </c>
      <c r="E20" t="s">
        <v>213</v>
      </c>
      <c r="F20" s="15"/>
      <c r="G20" s="15"/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307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308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220</v>
      </c>
      <c r="D26" s="16"/>
    </row>
    <row r="27" spans="2:23">
      <c r="B27" t="s">
        <v>302</v>
      </c>
      <c r="D27" s="16"/>
    </row>
    <row r="28" spans="2:23">
      <c r="B28" t="s">
        <v>303</v>
      </c>
      <c r="D28" s="16"/>
    </row>
    <row r="29" spans="2:23">
      <c r="B29" t="s">
        <v>304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 C2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opLeftCell="A13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0" t="s">
        <v>196</v>
      </c>
    </row>
    <row r="2" spans="2:67">
      <c r="B2" s="2" t="s">
        <v>1</v>
      </c>
      <c r="C2" s="12" t="s">
        <v>568</v>
      </c>
    </row>
    <row r="3" spans="2:67">
      <c r="B3" s="2" t="s">
        <v>2</v>
      </c>
      <c r="C3" s="80" t="s">
        <v>197</v>
      </c>
    </row>
    <row r="4" spans="2:67">
      <c r="B4" s="2" t="s">
        <v>3</v>
      </c>
      <c r="C4" s="80" t="s">
        <v>198</v>
      </c>
    </row>
    <row r="5" spans="2:67">
      <c r="B5" s="75" t="s">
        <v>199</v>
      </c>
      <c r="C5" t="s">
        <v>200</v>
      </c>
    </row>
    <row r="6" spans="2:67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5"/>
      <c r="BO6" s="19"/>
    </row>
    <row r="7" spans="2:67" ht="26.25" customHeight="1">
      <c r="B7" s="9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5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305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213</v>
      </c>
      <c r="C14" t="s">
        <v>213</v>
      </c>
      <c r="D14" s="16"/>
      <c r="E14" s="16"/>
      <c r="F14" s="16"/>
      <c r="G14" t="s">
        <v>213</v>
      </c>
      <c r="H14" t="s">
        <v>213</v>
      </c>
      <c r="K14" s="77">
        <v>0</v>
      </c>
      <c r="L14" t="s">
        <v>213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245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213</v>
      </c>
      <c r="C16" t="s">
        <v>213</v>
      </c>
      <c r="D16" s="16"/>
      <c r="E16" s="16"/>
      <c r="F16" s="16"/>
      <c r="G16" t="s">
        <v>213</v>
      </c>
      <c r="H16" t="s">
        <v>213</v>
      </c>
      <c r="K16" s="77">
        <v>0</v>
      </c>
      <c r="L16" t="s">
        <v>213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306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213</v>
      </c>
      <c r="C18" t="s">
        <v>213</v>
      </c>
      <c r="D18" s="16"/>
      <c r="E18" s="16"/>
      <c r="F18" s="16"/>
      <c r="G18" t="s">
        <v>213</v>
      </c>
      <c r="H18" t="s">
        <v>213</v>
      </c>
      <c r="K18" s="77">
        <v>0</v>
      </c>
      <c r="L18" t="s">
        <v>213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218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307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213</v>
      </c>
      <c r="C21" t="s">
        <v>213</v>
      </c>
      <c r="D21" s="16"/>
      <c r="E21" s="16"/>
      <c r="F21" s="16"/>
      <c r="G21" t="s">
        <v>213</v>
      </c>
      <c r="H21" t="s">
        <v>213</v>
      </c>
      <c r="K21" s="77">
        <v>0</v>
      </c>
      <c r="L21" t="s">
        <v>213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308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213</v>
      </c>
      <c r="C23" t="s">
        <v>213</v>
      </c>
      <c r="D23" s="16"/>
      <c r="E23" s="16"/>
      <c r="F23" s="16"/>
      <c r="G23" t="s">
        <v>213</v>
      </c>
      <c r="H23" t="s">
        <v>213</v>
      </c>
      <c r="K23" s="77">
        <v>0</v>
      </c>
      <c r="L23" t="s">
        <v>213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220</v>
      </c>
      <c r="C24" s="16"/>
      <c r="D24" s="16"/>
      <c r="E24" s="16"/>
      <c r="F24" s="16"/>
      <c r="G24" s="16"/>
    </row>
    <row r="25" spans="2:20">
      <c r="B25" t="s">
        <v>302</v>
      </c>
      <c r="C25" s="16"/>
      <c r="D25" s="16"/>
      <c r="E25" s="16"/>
      <c r="F25" s="16"/>
      <c r="G25" s="16"/>
    </row>
    <row r="26" spans="2:20">
      <c r="B26" t="s">
        <v>303</v>
      </c>
      <c r="C26" s="16"/>
      <c r="D26" s="16"/>
      <c r="E26" s="16"/>
      <c r="F26" s="16"/>
      <c r="G26" s="16"/>
    </row>
    <row r="27" spans="2:20">
      <c r="B27" t="s">
        <v>304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 C2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F1" workbookViewId="0">
      <selection activeCell="N8" sqref="B8:N2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46.28515625" style="15" bestFit="1" customWidth="1"/>
    <col min="4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 t="s">
        <v>196</v>
      </c>
    </row>
    <row r="2" spans="2:66">
      <c r="B2" s="2" t="s">
        <v>1</v>
      </c>
      <c r="C2" s="12" t="s">
        <v>568</v>
      </c>
    </row>
    <row r="3" spans="2:66">
      <c r="B3" s="2" t="s">
        <v>2</v>
      </c>
      <c r="C3" s="80" t="s">
        <v>197</v>
      </c>
    </row>
    <row r="4" spans="2:66">
      <c r="B4" s="2" t="s">
        <v>3</v>
      </c>
      <c r="C4" s="80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4.53</v>
      </c>
      <c r="L11" s="7"/>
      <c r="M11" s="7"/>
      <c r="N11" s="76">
        <v>0.95</v>
      </c>
      <c r="O11" s="76">
        <v>683362</v>
      </c>
      <c r="P11" s="33"/>
      <c r="Q11" s="76">
        <v>1.9449999999999999E-2</v>
      </c>
      <c r="R11" s="76">
        <v>777.24926164999999</v>
      </c>
      <c r="S11" s="7"/>
      <c r="T11" s="76">
        <v>100</v>
      </c>
      <c r="U11" s="76">
        <v>2.61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4.53</v>
      </c>
      <c r="N12" s="79">
        <v>0.95</v>
      </c>
      <c r="O12" s="79">
        <v>683362</v>
      </c>
      <c r="Q12" s="79">
        <v>1.9449999999999999E-2</v>
      </c>
      <c r="R12" s="79">
        <v>777.24926164999999</v>
      </c>
      <c r="T12" s="79">
        <v>100</v>
      </c>
      <c r="U12" s="79">
        <v>2.61</v>
      </c>
    </row>
    <row r="13" spans="2:66">
      <c r="B13" s="78" t="s">
        <v>305</v>
      </c>
      <c r="C13" s="16"/>
      <c r="D13" s="16"/>
      <c r="E13" s="16"/>
      <c r="F13" s="16"/>
      <c r="K13" s="79">
        <v>4.6399999999999997</v>
      </c>
      <c r="N13" s="79">
        <v>0.86</v>
      </c>
      <c r="O13" s="79">
        <v>557910</v>
      </c>
      <c r="Q13" s="79">
        <v>1.9449999999999999E-2</v>
      </c>
      <c r="R13" s="79">
        <v>648.16217125000003</v>
      </c>
      <c r="T13" s="79">
        <v>83.39</v>
      </c>
      <c r="U13" s="79">
        <v>2.1800000000000002</v>
      </c>
    </row>
    <row r="14" spans="2:66">
      <c r="B14" t="s">
        <v>309</v>
      </c>
      <c r="C14" t="s">
        <v>310</v>
      </c>
      <c r="D14" t="s">
        <v>103</v>
      </c>
      <c r="E14" t="s">
        <v>126</v>
      </c>
      <c r="F14" t="s">
        <v>311</v>
      </c>
      <c r="G14" t="s">
        <v>312</v>
      </c>
      <c r="H14" t="s">
        <v>207</v>
      </c>
      <c r="I14" t="s">
        <v>152</v>
      </c>
      <c r="J14" t="s">
        <v>313</v>
      </c>
      <c r="K14" s="77">
        <v>2.97</v>
      </c>
      <c r="L14" t="s">
        <v>105</v>
      </c>
      <c r="M14" s="77">
        <v>0.59</v>
      </c>
      <c r="N14" s="77">
        <v>0.56000000000000005</v>
      </c>
      <c r="O14" s="77">
        <v>36593</v>
      </c>
      <c r="P14" s="77">
        <v>99.800053152242228</v>
      </c>
      <c r="Q14" s="77">
        <v>1.9449999999999999E-2</v>
      </c>
      <c r="R14" s="77">
        <v>36.51983345</v>
      </c>
      <c r="S14" s="77">
        <v>0</v>
      </c>
      <c r="T14" s="77">
        <v>4.7</v>
      </c>
      <c r="U14" s="77">
        <v>0.12</v>
      </c>
    </row>
    <row r="15" spans="2:66">
      <c r="B15" t="s">
        <v>314</v>
      </c>
      <c r="C15" t="s">
        <v>315</v>
      </c>
      <c r="D15" t="s">
        <v>103</v>
      </c>
      <c r="E15" t="s">
        <v>126</v>
      </c>
      <c r="F15" t="s">
        <v>316</v>
      </c>
      <c r="G15" t="s">
        <v>312</v>
      </c>
      <c r="H15" t="s">
        <v>207</v>
      </c>
      <c r="I15" t="s">
        <v>152</v>
      </c>
      <c r="J15" t="s">
        <v>317</v>
      </c>
      <c r="K15" s="77">
        <v>12.29</v>
      </c>
      <c r="L15" t="s">
        <v>105</v>
      </c>
      <c r="M15" s="77">
        <v>0.47</v>
      </c>
      <c r="N15" s="77">
        <v>0.98</v>
      </c>
      <c r="O15" s="77">
        <v>28706</v>
      </c>
      <c r="P15" s="77">
        <v>100.51</v>
      </c>
      <c r="Q15" s="77">
        <v>0</v>
      </c>
      <c r="R15" s="77">
        <v>28.852400599999999</v>
      </c>
      <c r="S15" s="77">
        <v>0.01</v>
      </c>
      <c r="T15" s="77">
        <v>3.71</v>
      </c>
      <c r="U15" s="77">
        <v>0.1</v>
      </c>
    </row>
    <row r="16" spans="2:66">
      <c r="B16" t="s">
        <v>318</v>
      </c>
      <c r="C16" t="s">
        <v>319</v>
      </c>
      <c r="D16" t="s">
        <v>103</v>
      </c>
      <c r="E16" t="s">
        <v>126</v>
      </c>
      <c r="F16" t="s">
        <v>320</v>
      </c>
      <c r="G16" t="s">
        <v>312</v>
      </c>
      <c r="H16" t="s">
        <v>207</v>
      </c>
      <c r="I16" t="s">
        <v>152</v>
      </c>
      <c r="J16" t="s">
        <v>244</v>
      </c>
      <c r="K16" s="77">
        <v>4.5599999999999996</v>
      </c>
      <c r="L16" t="s">
        <v>105</v>
      </c>
      <c r="M16" s="77">
        <v>5</v>
      </c>
      <c r="N16" s="77">
        <v>0.77</v>
      </c>
      <c r="O16" s="77">
        <v>197611</v>
      </c>
      <c r="P16" s="77">
        <v>126.52</v>
      </c>
      <c r="Q16" s="77">
        <v>0</v>
      </c>
      <c r="R16" s="77">
        <v>250.01743719999999</v>
      </c>
      <c r="S16" s="77">
        <v>0.01</v>
      </c>
      <c r="T16" s="77">
        <v>32.17</v>
      </c>
      <c r="U16" s="77">
        <v>0.84</v>
      </c>
    </row>
    <row r="17" spans="2:21">
      <c r="B17" t="s">
        <v>321</v>
      </c>
      <c r="C17" t="s">
        <v>322</v>
      </c>
      <c r="D17" t="s">
        <v>103</v>
      </c>
      <c r="E17" t="s">
        <v>126</v>
      </c>
      <c r="F17" t="s">
        <v>311</v>
      </c>
      <c r="G17" t="s">
        <v>312</v>
      </c>
      <c r="H17" t="s">
        <v>323</v>
      </c>
      <c r="I17" t="s">
        <v>152</v>
      </c>
      <c r="J17" t="s">
        <v>324</v>
      </c>
      <c r="K17" s="77">
        <v>3.18</v>
      </c>
      <c r="L17" t="s">
        <v>105</v>
      </c>
      <c r="M17" s="77">
        <v>3.4</v>
      </c>
      <c r="N17" s="77">
        <v>0.59</v>
      </c>
      <c r="O17" s="77">
        <v>150000</v>
      </c>
      <c r="P17" s="77">
        <v>114.56</v>
      </c>
      <c r="Q17" s="77">
        <v>0</v>
      </c>
      <c r="R17" s="77">
        <v>171.84</v>
      </c>
      <c r="S17" s="77">
        <v>0.01</v>
      </c>
      <c r="T17" s="77">
        <v>22.11</v>
      </c>
      <c r="U17" s="77">
        <v>0.57999999999999996</v>
      </c>
    </row>
    <row r="18" spans="2:21">
      <c r="B18" t="s">
        <v>325</v>
      </c>
      <c r="C18" t="s">
        <v>326</v>
      </c>
      <c r="D18" t="s">
        <v>103</v>
      </c>
      <c r="E18" t="s">
        <v>126</v>
      </c>
      <c r="F18" t="s">
        <v>320</v>
      </c>
      <c r="G18" t="s">
        <v>312</v>
      </c>
      <c r="H18" t="s">
        <v>323</v>
      </c>
      <c r="I18" t="s">
        <v>152</v>
      </c>
      <c r="J18" t="s">
        <v>327</v>
      </c>
      <c r="K18" s="77">
        <v>3.7</v>
      </c>
      <c r="L18" t="s">
        <v>105</v>
      </c>
      <c r="M18" s="77">
        <v>4</v>
      </c>
      <c r="N18" s="77">
        <v>0.71</v>
      </c>
      <c r="O18" s="77">
        <v>75000</v>
      </c>
      <c r="P18" s="77">
        <v>119.19</v>
      </c>
      <c r="Q18" s="77">
        <v>0</v>
      </c>
      <c r="R18" s="77">
        <v>89.392499999999998</v>
      </c>
      <c r="S18" s="77">
        <v>0</v>
      </c>
      <c r="T18" s="77">
        <v>11.5</v>
      </c>
      <c r="U18" s="77">
        <v>0.3</v>
      </c>
    </row>
    <row r="19" spans="2:21">
      <c r="B19" t="s">
        <v>328</v>
      </c>
      <c r="C19" t="s">
        <v>329</v>
      </c>
      <c r="D19" t="s">
        <v>103</v>
      </c>
      <c r="E19" t="s">
        <v>126</v>
      </c>
      <c r="F19" t="s">
        <v>330</v>
      </c>
      <c r="G19" t="s">
        <v>331</v>
      </c>
      <c r="H19" t="s">
        <v>332</v>
      </c>
      <c r="I19" t="s">
        <v>152</v>
      </c>
      <c r="J19" t="s">
        <v>333</v>
      </c>
      <c r="K19" s="77">
        <v>7.37</v>
      </c>
      <c r="L19" t="s">
        <v>105</v>
      </c>
      <c r="M19" s="77">
        <v>2.15</v>
      </c>
      <c r="N19" s="77">
        <v>2.09</v>
      </c>
      <c r="O19" s="77">
        <v>70000</v>
      </c>
      <c r="P19" s="77">
        <v>102.2</v>
      </c>
      <c r="Q19" s="77">
        <v>0</v>
      </c>
      <c r="R19" s="77">
        <v>71.540000000000006</v>
      </c>
      <c r="S19" s="77">
        <v>0.01</v>
      </c>
      <c r="T19" s="77">
        <v>9.1999999999999993</v>
      </c>
      <c r="U19" s="77">
        <v>0.24</v>
      </c>
    </row>
    <row r="20" spans="2:21">
      <c r="B20" s="78" t="s">
        <v>245</v>
      </c>
      <c r="C20" s="16"/>
      <c r="D20" s="16"/>
      <c r="E20" s="16"/>
      <c r="F20" s="16"/>
      <c r="K20" s="79">
        <v>4</v>
      </c>
      <c r="N20" s="79">
        <v>1.41</v>
      </c>
      <c r="O20" s="79">
        <v>125452</v>
      </c>
      <c r="Q20" s="79">
        <v>0</v>
      </c>
      <c r="R20" s="79">
        <v>129.08709039999999</v>
      </c>
      <c r="T20" s="79">
        <v>16.61</v>
      </c>
      <c r="U20" s="79">
        <v>0.43</v>
      </c>
    </row>
    <row r="21" spans="2:21">
      <c r="B21" t="s">
        <v>334</v>
      </c>
      <c r="C21" t="s">
        <v>335</v>
      </c>
      <c r="D21" t="s">
        <v>103</v>
      </c>
      <c r="E21" t="s">
        <v>126</v>
      </c>
      <c r="F21" t="s">
        <v>316</v>
      </c>
      <c r="G21" t="s">
        <v>312</v>
      </c>
      <c r="H21" t="s">
        <v>207</v>
      </c>
      <c r="I21" t="s">
        <v>152</v>
      </c>
      <c r="J21" t="s">
        <v>336</v>
      </c>
      <c r="K21" s="77">
        <v>4.7</v>
      </c>
      <c r="L21" t="s">
        <v>105</v>
      </c>
      <c r="M21" s="77">
        <v>2.4700000000000002</v>
      </c>
      <c r="N21" s="77">
        <v>1.7</v>
      </c>
      <c r="O21" s="77">
        <v>100000</v>
      </c>
      <c r="P21" s="77">
        <v>103.77</v>
      </c>
      <c r="Q21" s="77">
        <v>0</v>
      </c>
      <c r="R21" s="77">
        <v>103.77</v>
      </c>
      <c r="S21" s="77">
        <v>0</v>
      </c>
      <c r="T21" s="77">
        <v>13.35</v>
      </c>
      <c r="U21" s="77">
        <v>0.35</v>
      </c>
    </row>
    <row r="22" spans="2:21">
      <c r="B22" t="s">
        <v>337</v>
      </c>
      <c r="C22" t="s">
        <v>338</v>
      </c>
      <c r="D22" t="s">
        <v>103</v>
      </c>
      <c r="E22" t="s">
        <v>126</v>
      </c>
      <c r="F22" t="s">
        <v>339</v>
      </c>
      <c r="G22" t="s">
        <v>340</v>
      </c>
      <c r="H22" t="s">
        <v>341</v>
      </c>
      <c r="I22" t="s">
        <v>152</v>
      </c>
      <c r="J22" t="s">
        <v>342</v>
      </c>
      <c r="K22" s="77">
        <v>5.27</v>
      </c>
      <c r="L22" t="s">
        <v>105</v>
      </c>
      <c r="M22" s="77">
        <v>1.05</v>
      </c>
      <c r="N22" s="77">
        <v>1.07</v>
      </c>
      <c r="O22" s="77">
        <v>5452</v>
      </c>
      <c r="P22" s="77">
        <v>100.02</v>
      </c>
      <c r="Q22" s="77">
        <v>0</v>
      </c>
      <c r="R22" s="77">
        <v>5.4530903999999998</v>
      </c>
      <c r="S22" s="77">
        <v>0</v>
      </c>
      <c r="T22" s="77">
        <v>0.7</v>
      </c>
      <c r="U22" s="77">
        <v>0.02</v>
      </c>
    </row>
    <row r="23" spans="2:21">
      <c r="B23" t="s">
        <v>343</v>
      </c>
      <c r="C23" t="s">
        <v>344</v>
      </c>
      <c r="D23" t="s">
        <v>103</v>
      </c>
      <c r="E23" t="s">
        <v>126</v>
      </c>
      <c r="F23" t="s">
        <v>345</v>
      </c>
      <c r="G23" t="s">
        <v>331</v>
      </c>
      <c r="H23" t="s">
        <v>213</v>
      </c>
      <c r="I23" t="s">
        <v>346</v>
      </c>
      <c r="J23" t="s">
        <v>347</v>
      </c>
      <c r="L23" t="s">
        <v>105</v>
      </c>
      <c r="M23" s="77">
        <v>0</v>
      </c>
      <c r="N23" s="77">
        <v>0</v>
      </c>
      <c r="O23" s="77">
        <v>20000</v>
      </c>
      <c r="P23" s="77">
        <v>99.32</v>
      </c>
      <c r="Q23" s="77">
        <v>0</v>
      </c>
      <c r="R23" s="77">
        <v>19.864000000000001</v>
      </c>
      <c r="S23" s="77">
        <v>0</v>
      </c>
      <c r="T23" s="77">
        <v>2.56</v>
      </c>
      <c r="U23" s="77">
        <v>7.0000000000000007E-2</v>
      </c>
    </row>
    <row r="24" spans="2:21">
      <c r="B24" s="78" t="s">
        <v>306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213</v>
      </c>
      <c r="C25" t="s">
        <v>213</v>
      </c>
      <c r="D25" s="16"/>
      <c r="E25" s="16"/>
      <c r="F25" s="16"/>
      <c r="G25" t="s">
        <v>213</v>
      </c>
      <c r="H25" t="s">
        <v>213</v>
      </c>
      <c r="K25" s="77">
        <v>0</v>
      </c>
      <c r="L25" t="s">
        <v>213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s="78" t="s">
        <v>348</v>
      </c>
      <c r="C26" s="16"/>
      <c r="D26" s="16"/>
      <c r="E26" s="16"/>
      <c r="F26" s="16"/>
      <c r="K26" s="79">
        <v>0</v>
      </c>
      <c r="N26" s="79">
        <v>0</v>
      </c>
      <c r="O26" s="79">
        <v>0</v>
      </c>
      <c r="Q26" s="79">
        <v>0</v>
      </c>
      <c r="R26" s="79">
        <v>0</v>
      </c>
      <c r="T26" s="79">
        <v>0</v>
      </c>
      <c r="U26" s="79">
        <v>0</v>
      </c>
    </row>
    <row r="27" spans="2:21">
      <c r="B27" t="s">
        <v>213</v>
      </c>
      <c r="C27" t="s">
        <v>213</v>
      </c>
      <c r="D27" s="16"/>
      <c r="E27" s="16"/>
      <c r="F27" s="16"/>
      <c r="G27" t="s">
        <v>213</v>
      </c>
      <c r="H27" t="s">
        <v>213</v>
      </c>
      <c r="K27" s="77">
        <v>0</v>
      </c>
      <c r="L27" t="s">
        <v>213</v>
      </c>
      <c r="M27" s="77">
        <v>0</v>
      </c>
      <c r="N27" s="77">
        <v>0</v>
      </c>
      <c r="O27" s="77">
        <v>0</v>
      </c>
      <c r="P27" s="77">
        <v>0</v>
      </c>
      <c r="R27" s="77">
        <v>0</v>
      </c>
      <c r="S27" s="77">
        <v>0</v>
      </c>
      <c r="T27" s="77">
        <v>0</v>
      </c>
      <c r="U27" s="77">
        <v>0</v>
      </c>
    </row>
    <row r="28" spans="2:21">
      <c r="B28" s="78" t="s">
        <v>218</v>
      </c>
      <c r="C28" s="16"/>
      <c r="D28" s="16"/>
      <c r="E28" s="16"/>
      <c r="F28" s="16"/>
      <c r="K28" s="79">
        <v>0</v>
      </c>
      <c r="N28" s="79">
        <v>0</v>
      </c>
      <c r="O28" s="79">
        <v>0</v>
      </c>
      <c r="Q28" s="79">
        <v>0</v>
      </c>
      <c r="R28" s="79">
        <v>0</v>
      </c>
      <c r="T28" s="79">
        <v>0</v>
      </c>
      <c r="U28" s="79">
        <v>0</v>
      </c>
    </row>
    <row r="29" spans="2:21">
      <c r="B29" s="78" t="s">
        <v>307</v>
      </c>
      <c r="C29" s="16"/>
      <c r="D29" s="16"/>
      <c r="E29" s="16"/>
      <c r="F29" s="16"/>
      <c r="K29" s="79">
        <v>0</v>
      </c>
      <c r="N29" s="79">
        <v>0</v>
      </c>
      <c r="O29" s="79">
        <v>0</v>
      </c>
      <c r="Q29" s="79">
        <v>0</v>
      </c>
      <c r="R29" s="79">
        <v>0</v>
      </c>
      <c r="T29" s="79">
        <v>0</v>
      </c>
      <c r="U29" s="79">
        <v>0</v>
      </c>
    </row>
    <row r="30" spans="2:21">
      <c r="B30" t="s">
        <v>213</v>
      </c>
      <c r="C30" t="s">
        <v>213</v>
      </c>
      <c r="D30" s="16"/>
      <c r="E30" s="16"/>
      <c r="F30" s="16"/>
      <c r="G30" t="s">
        <v>213</v>
      </c>
      <c r="H30" t="s">
        <v>213</v>
      </c>
      <c r="K30" s="77">
        <v>0</v>
      </c>
      <c r="L30" t="s">
        <v>213</v>
      </c>
      <c r="M30" s="77">
        <v>0</v>
      </c>
      <c r="N30" s="77">
        <v>0</v>
      </c>
      <c r="O30" s="77">
        <v>0</v>
      </c>
      <c r="P30" s="77">
        <v>0</v>
      </c>
      <c r="R30" s="77">
        <v>0</v>
      </c>
      <c r="S30" s="77">
        <v>0</v>
      </c>
      <c r="T30" s="77">
        <v>0</v>
      </c>
      <c r="U30" s="77">
        <v>0</v>
      </c>
    </row>
    <row r="31" spans="2:21">
      <c r="B31" s="78" t="s">
        <v>308</v>
      </c>
      <c r="C31" s="16"/>
      <c r="D31" s="16"/>
      <c r="E31" s="16"/>
      <c r="F31" s="16"/>
      <c r="K31" s="79">
        <v>0</v>
      </c>
      <c r="N31" s="79">
        <v>0</v>
      </c>
      <c r="O31" s="79">
        <v>0</v>
      </c>
      <c r="Q31" s="79">
        <v>0</v>
      </c>
      <c r="R31" s="79">
        <v>0</v>
      </c>
      <c r="T31" s="79">
        <v>0</v>
      </c>
      <c r="U31" s="79">
        <v>0</v>
      </c>
    </row>
    <row r="32" spans="2:21">
      <c r="B32" t="s">
        <v>213</v>
      </c>
      <c r="C32" t="s">
        <v>213</v>
      </c>
      <c r="D32" s="16"/>
      <c r="E32" s="16"/>
      <c r="F32" s="16"/>
      <c r="G32" t="s">
        <v>213</v>
      </c>
      <c r="H32" t="s">
        <v>213</v>
      </c>
      <c r="K32" s="77">
        <v>0</v>
      </c>
      <c r="L32" t="s">
        <v>213</v>
      </c>
      <c r="M32" s="77">
        <v>0</v>
      </c>
      <c r="N32" s="77">
        <v>0</v>
      </c>
      <c r="O32" s="77">
        <v>0</v>
      </c>
      <c r="P32" s="77">
        <v>0</v>
      </c>
      <c r="R32" s="77">
        <v>0</v>
      </c>
      <c r="S32" s="77">
        <v>0</v>
      </c>
      <c r="T32" s="77">
        <v>0</v>
      </c>
      <c r="U32" s="77">
        <v>0</v>
      </c>
    </row>
    <row r="33" spans="2:6">
      <c r="B33" t="s">
        <v>220</v>
      </c>
      <c r="C33" s="16"/>
      <c r="D33" s="16"/>
      <c r="E33" s="16"/>
      <c r="F33" s="16"/>
    </row>
    <row r="34" spans="2:6">
      <c r="B34" t="s">
        <v>302</v>
      </c>
      <c r="C34" s="16"/>
      <c r="D34" s="16"/>
      <c r="E34" s="16"/>
      <c r="F34" s="16"/>
    </row>
    <row r="35" spans="2:6">
      <c r="B35" t="s">
        <v>303</v>
      </c>
      <c r="C35" s="16"/>
      <c r="D35" s="16"/>
      <c r="E35" s="16"/>
      <c r="F35" s="16"/>
    </row>
    <row r="36" spans="2:6">
      <c r="B36" t="s">
        <v>304</v>
      </c>
      <c r="C36" s="16"/>
      <c r="D36" s="16"/>
      <c r="E36" s="16"/>
      <c r="F36" s="16"/>
    </row>
    <row r="37" spans="2:6">
      <c r="B37" t="s">
        <v>349</v>
      </c>
      <c r="C37" s="16"/>
      <c r="D37" s="16"/>
      <c r="E37" s="16"/>
      <c r="F37" s="16"/>
    </row>
    <row r="38" spans="2:6">
      <c r="C38" s="16"/>
      <c r="D38" s="16"/>
      <c r="E38" s="16"/>
      <c r="F38" s="16"/>
    </row>
    <row r="39" spans="2:6">
      <c r="C39" s="16"/>
      <c r="D39" s="16"/>
      <c r="E39" s="16"/>
      <c r="F39" s="16"/>
    </row>
    <row r="40" spans="2:6">
      <c r="C40" s="16"/>
      <c r="D40" s="16"/>
      <c r="E40" s="16"/>
      <c r="F40" s="16"/>
    </row>
    <row r="41" spans="2:6">
      <c r="C41" s="16"/>
      <c r="D41" s="16"/>
      <c r="E41" s="16"/>
      <c r="F41" s="16"/>
    </row>
    <row r="42" spans="2:6">
      <c r="C42" s="16"/>
      <c r="D42" s="16"/>
      <c r="E42" s="16"/>
      <c r="F42" s="16"/>
    </row>
    <row r="43" spans="2:6">
      <c r="C43" s="16"/>
      <c r="D43" s="16"/>
      <c r="E43" s="16"/>
      <c r="F43" s="16"/>
    </row>
    <row r="44" spans="2:6">
      <c r="C44" s="16"/>
      <c r="D44" s="16"/>
      <c r="E44" s="16"/>
      <c r="F44" s="16"/>
    </row>
    <row r="45" spans="2:6">
      <c r="C45" s="16"/>
      <c r="D45" s="16"/>
      <c r="E45" s="16"/>
      <c r="F45" s="16"/>
    </row>
    <row r="46" spans="2:6">
      <c r="C46" s="16"/>
      <c r="D46" s="16"/>
      <c r="E46" s="16"/>
      <c r="F46" s="16"/>
    </row>
    <row r="47" spans="2:6">
      <c r="C47" s="16"/>
      <c r="D47" s="16"/>
      <c r="E47" s="16"/>
      <c r="F47" s="16"/>
    </row>
    <row r="48" spans="2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 C2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16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568</v>
      </c>
    </row>
    <row r="3" spans="2:61">
      <c r="B3" s="2" t="s">
        <v>2</v>
      </c>
      <c r="C3" s="80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I6" s="19"/>
    </row>
    <row r="7" spans="2:61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"/>
      <c r="M11" s="76">
        <v>0</v>
      </c>
      <c r="N11" s="76">
        <v>0</v>
      </c>
      <c r="BE11" s="16"/>
      <c r="BF11" s="19"/>
      <c r="BG11" s="16"/>
      <c r="BI11" s="16"/>
    </row>
    <row r="12" spans="2:61">
      <c r="B12" s="78" t="s">
        <v>203</v>
      </c>
      <c r="E12" s="16"/>
      <c r="F12" s="16"/>
      <c r="G12" s="16"/>
      <c r="I12" s="79">
        <v>0</v>
      </c>
      <c r="K12" s="79">
        <v>0</v>
      </c>
      <c r="M12" s="79">
        <v>0</v>
      </c>
      <c r="N12" s="79">
        <v>0</v>
      </c>
    </row>
    <row r="13" spans="2:61">
      <c r="B13" s="78" t="s">
        <v>350</v>
      </c>
      <c r="E13" s="16"/>
      <c r="F13" s="16"/>
      <c r="G13" s="16"/>
      <c r="I13" s="79">
        <v>0</v>
      </c>
      <c r="K13" s="79">
        <v>0</v>
      </c>
      <c r="M13" s="79">
        <v>0</v>
      </c>
      <c r="N13" s="79">
        <v>0</v>
      </c>
    </row>
    <row r="14" spans="2:61">
      <c r="B14" t="s">
        <v>213</v>
      </c>
      <c r="C14" t="s">
        <v>213</v>
      </c>
      <c r="E14" s="16"/>
      <c r="F14" s="16"/>
      <c r="G14" t="s">
        <v>213</v>
      </c>
      <c r="H14" t="s">
        <v>213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1">
      <c r="B15" s="78" t="s">
        <v>351</v>
      </c>
      <c r="E15" s="16"/>
      <c r="F15" s="16"/>
      <c r="G15" s="16"/>
      <c r="I15" s="79">
        <v>0</v>
      </c>
      <c r="K15" s="79">
        <v>0</v>
      </c>
      <c r="M15" s="79">
        <v>0</v>
      </c>
      <c r="N15" s="79">
        <v>0</v>
      </c>
    </row>
    <row r="16" spans="2:61">
      <c r="B16" t="s">
        <v>213</v>
      </c>
      <c r="C16" t="s">
        <v>213</v>
      </c>
      <c r="E16" s="16"/>
      <c r="F16" s="16"/>
      <c r="G16" t="s">
        <v>213</v>
      </c>
      <c r="H16" t="s">
        <v>213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352</v>
      </c>
      <c r="E17" s="16"/>
      <c r="F17" s="16"/>
      <c r="G17" s="16"/>
      <c r="I17" s="79">
        <v>0</v>
      </c>
      <c r="K17" s="79">
        <v>0</v>
      </c>
      <c r="M17" s="79">
        <v>0</v>
      </c>
      <c r="N17" s="79">
        <v>0</v>
      </c>
    </row>
    <row r="18" spans="2:14">
      <c r="B18" t="s">
        <v>213</v>
      </c>
      <c r="C18" t="s">
        <v>213</v>
      </c>
      <c r="E18" s="16"/>
      <c r="F18" s="16"/>
      <c r="G18" t="s">
        <v>213</v>
      </c>
      <c r="H18" t="s">
        <v>213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353</v>
      </c>
      <c r="E19" s="16"/>
      <c r="F19" s="16"/>
      <c r="G19" s="16"/>
      <c r="I19" s="79">
        <v>0</v>
      </c>
      <c r="K19" s="79">
        <v>0</v>
      </c>
      <c r="M19" s="79">
        <v>0</v>
      </c>
      <c r="N19" s="79">
        <v>0</v>
      </c>
    </row>
    <row r="20" spans="2:14">
      <c r="B20" t="s">
        <v>213</v>
      </c>
      <c r="C20" t="s">
        <v>213</v>
      </c>
      <c r="E20" s="16"/>
      <c r="F20" s="16"/>
      <c r="G20" t="s">
        <v>213</v>
      </c>
      <c r="H20" t="s">
        <v>213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218</v>
      </c>
      <c r="E21" s="16"/>
      <c r="F21" s="16"/>
      <c r="G21" s="16"/>
      <c r="I21" s="79">
        <v>0</v>
      </c>
      <c r="K21" s="79">
        <v>0</v>
      </c>
      <c r="M21" s="79">
        <v>0</v>
      </c>
      <c r="N21" s="79">
        <v>0</v>
      </c>
    </row>
    <row r="22" spans="2:14">
      <c r="B22" s="78" t="s">
        <v>307</v>
      </c>
      <c r="E22" s="16"/>
      <c r="F22" s="16"/>
      <c r="G22" s="16"/>
      <c r="I22" s="79">
        <v>0</v>
      </c>
      <c r="K22" s="79">
        <v>0</v>
      </c>
      <c r="M22" s="79">
        <v>0</v>
      </c>
      <c r="N22" s="79">
        <v>0</v>
      </c>
    </row>
    <row r="23" spans="2:14">
      <c r="B23" t="s">
        <v>213</v>
      </c>
      <c r="C23" t="s">
        <v>213</v>
      </c>
      <c r="E23" s="16"/>
      <c r="F23" s="16"/>
      <c r="G23" t="s">
        <v>213</v>
      </c>
      <c r="H23" t="s">
        <v>213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308</v>
      </c>
      <c r="E24" s="16"/>
      <c r="F24" s="16"/>
      <c r="G24" s="16"/>
      <c r="I24" s="79">
        <v>0</v>
      </c>
      <c r="K24" s="79">
        <v>0</v>
      </c>
      <c r="M24" s="79">
        <v>0</v>
      </c>
      <c r="N24" s="79">
        <v>0</v>
      </c>
    </row>
    <row r="25" spans="2:14">
      <c r="B25" t="s">
        <v>213</v>
      </c>
      <c r="C25" t="s">
        <v>213</v>
      </c>
      <c r="E25" s="16"/>
      <c r="F25" s="16"/>
      <c r="G25" t="s">
        <v>213</v>
      </c>
      <c r="H25" t="s">
        <v>213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t="s">
        <v>220</v>
      </c>
      <c r="E26" s="16"/>
      <c r="F26" s="16"/>
      <c r="G26" s="16"/>
    </row>
    <row r="27" spans="2:14">
      <c r="B27" t="s">
        <v>302</v>
      </c>
      <c r="E27" s="16"/>
      <c r="F27" s="16"/>
      <c r="G27" s="16"/>
    </row>
    <row r="28" spans="2:14">
      <c r="B28" t="s">
        <v>303</v>
      </c>
      <c r="E28" s="16"/>
      <c r="F28" s="16"/>
      <c r="G28" s="16"/>
    </row>
    <row r="29" spans="2:14">
      <c r="B29" t="s">
        <v>304</v>
      </c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 C2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D52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46.28515625" style="15" bestFit="1" customWidth="1"/>
    <col min="4" max="4" width="10.7109375" style="15" customWidth="1"/>
    <col min="5" max="5" width="10" style="15" bestFit="1" customWidth="1"/>
    <col min="6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 t="s">
        <v>196</v>
      </c>
    </row>
    <row r="2" spans="2:63">
      <c r="B2" s="2" t="s">
        <v>1</v>
      </c>
      <c r="C2" s="12" t="s">
        <v>568</v>
      </c>
    </row>
    <row r="3" spans="2:63">
      <c r="B3" s="2" t="s">
        <v>2</v>
      </c>
      <c r="C3" s="80" t="s">
        <v>197</v>
      </c>
    </row>
    <row r="4" spans="2:63">
      <c r="B4" s="2" t="s">
        <v>3</v>
      </c>
      <c r="C4" s="80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9"/>
    </row>
    <row r="7" spans="2:63" ht="26.25" customHeight="1">
      <c r="B7" s="96" t="s">
        <v>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1331207</v>
      </c>
      <c r="I11" s="7"/>
      <c r="J11" s="76">
        <v>0</v>
      </c>
      <c r="K11" s="76">
        <v>19301.935527674999</v>
      </c>
      <c r="L11" s="7"/>
      <c r="M11" s="76">
        <v>100</v>
      </c>
      <c r="N11" s="76">
        <v>64.86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1305910</v>
      </c>
      <c r="J12" s="79">
        <v>0</v>
      </c>
      <c r="K12" s="79">
        <v>11179.7420497</v>
      </c>
      <c r="M12" s="79">
        <v>57.92</v>
      </c>
      <c r="N12" s="79">
        <v>37.57</v>
      </c>
    </row>
    <row r="13" spans="2:63">
      <c r="B13" s="78" t="s">
        <v>354</v>
      </c>
      <c r="D13" s="16"/>
      <c r="E13" s="16"/>
      <c r="F13" s="16"/>
      <c r="G13" s="16"/>
      <c r="H13" s="79">
        <v>196043</v>
      </c>
      <c r="J13" s="79">
        <v>0</v>
      </c>
      <c r="K13" s="79">
        <v>4279.5595300000004</v>
      </c>
      <c r="M13" s="79">
        <v>22.17</v>
      </c>
      <c r="N13" s="79">
        <v>14.38</v>
      </c>
    </row>
    <row r="14" spans="2:63">
      <c r="B14" t="s">
        <v>355</v>
      </c>
      <c r="C14" t="s">
        <v>356</v>
      </c>
      <c r="D14" t="s">
        <v>103</v>
      </c>
      <c r="E14" t="s">
        <v>357</v>
      </c>
      <c r="F14" t="s">
        <v>126</v>
      </c>
      <c r="G14" t="s">
        <v>105</v>
      </c>
      <c r="H14" s="77">
        <v>74295</v>
      </c>
      <c r="I14" s="77">
        <v>1281</v>
      </c>
      <c r="J14" s="77">
        <v>0</v>
      </c>
      <c r="K14" s="77">
        <v>951.71894999999995</v>
      </c>
      <c r="L14" s="77">
        <v>0.03</v>
      </c>
      <c r="M14" s="77">
        <v>4.93</v>
      </c>
      <c r="N14" s="77">
        <v>3.2</v>
      </c>
    </row>
    <row r="15" spans="2:63">
      <c r="B15" t="s">
        <v>358</v>
      </c>
      <c r="C15" t="s">
        <v>359</v>
      </c>
      <c r="D15" t="s">
        <v>103</v>
      </c>
      <c r="E15" t="s">
        <v>360</v>
      </c>
      <c r="F15" t="s">
        <v>126</v>
      </c>
      <c r="G15" t="s">
        <v>105</v>
      </c>
      <c r="H15" s="77">
        <v>25057</v>
      </c>
      <c r="I15" s="77">
        <v>1286</v>
      </c>
      <c r="J15" s="77">
        <v>0</v>
      </c>
      <c r="K15" s="77">
        <v>322.23302000000001</v>
      </c>
      <c r="L15" s="77">
        <v>0.02</v>
      </c>
      <c r="M15" s="77">
        <v>1.67</v>
      </c>
      <c r="N15" s="77">
        <v>1.08</v>
      </c>
    </row>
    <row r="16" spans="2:63">
      <c r="B16" t="s">
        <v>361</v>
      </c>
      <c r="C16" t="s">
        <v>362</v>
      </c>
      <c r="D16" t="s">
        <v>103</v>
      </c>
      <c r="E16" t="s">
        <v>363</v>
      </c>
      <c r="F16" t="s">
        <v>126</v>
      </c>
      <c r="G16" t="s">
        <v>105</v>
      </c>
      <c r="H16" s="77">
        <v>7540</v>
      </c>
      <c r="I16" s="77">
        <v>12850</v>
      </c>
      <c r="J16" s="77">
        <v>0</v>
      </c>
      <c r="K16" s="77">
        <v>968.89</v>
      </c>
      <c r="L16" s="77">
        <v>0.01</v>
      </c>
      <c r="M16" s="77">
        <v>5.0199999999999996</v>
      </c>
      <c r="N16" s="77">
        <v>3.26</v>
      </c>
    </row>
    <row r="17" spans="2:14">
      <c r="B17" t="s">
        <v>364</v>
      </c>
      <c r="C17" t="s">
        <v>365</v>
      </c>
      <c r="D17" t="s">
        <v>103</v>
      </c>
      <c r="E17" t="s">
        <v>366</v>
      </c>
      <c r="F17" t="s">
        <v>126</v>
      </c>
      <c r="G17" t="s">
        <v>105</v>
      </c>
      <c r="H17" s="77">
        <v>7705</v>
      </c>
      <c r="I17" s="77">
        <v>12840</v>
      </c>
      <c r="J17" s="77">
        <v>0</v>
      </c>
      <c r="K17" s="77">
        <v>989.322</v>
      </c>
      <c r="L17" s="77">
        <v>0.02</v>
      </c>
      <c r="M17" s="77">
        <v>5.13</v>
      </c>
      <c r="N17" s="77">
        <v>3.32</v>
      </c>
    </row>
    <row r="18" spans="2:14">
      <c r="B18" t="s">
        <v>367</v>
      </c>
      <c r="C18" t="s">
        <v>368</v>
      </c>
      <c r="D18" t="s">
        <v>103</v>
      </c>
      <c r="E18" t="s">
        <v>369</v>
      </c>
      <c r="F18" t="s">
        <v>131</v>
      </c>
      <c r="G18" t="s">
        <v>105</v>
      </c>
      <c r="H18" s="77">
        <v>81446</v>
      </c>
      <c r="I18" s="77">
        <v>1286</v>
      </c>
      <c r="J18" s="77">
        <v>0</v>
      </c>
      <c r="K18" s="77">
        <v>1047.3955599999999</v>
      </c>
      <c r="L18" s="77">
        <v>0.04</v>
      </c>
      <c r="M18" s="77">
        <v>5.43</v>
      </c>
      <c r="N18" s="77">
        <v>3.52</v>
      </c>
    </row>
    <row r="19" spans="2:14">
      <c r="B19" s="78" t="s">
        <v>370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371</v>
      </c>
      <c r="D21" s="16"/>
      <c r="E21" s="16"/>
      <c r="F21" s="16"/>
      <c r="G21" s="16"/>
      <c r="H21" s="79">
        <v>1109867</v>
      </c>
      <c r="J21" s="79">
        <v>0</v>
      </c>
      <c r="K21" s="79">
        <v>6900.1825196999998</v>
      </c>
      <c r="M21" s="79">
        <v>35.75</v>
      </c>
      <c r="N21" s="79">
        <v>23.19</v>
      </c>
    </row>
    <row r="22" spans="2:14">
      <c r="B22" t="s">
        <v>372</v>
      </c>
      <c r="C22" t="s">
        <v>373</v>
      </c>
      <c r="D22" t="s">
        <v>103</v>
      </c>
      <c r="E22" t="s">
        <v>374</v>
      </c>
      <c r="F22" t="s">
        <v>126</v>
      </c>
      <c r="G22" t="s">
        <v>105</v>
      </c>
      <c r="H22" s="77">
        <v>13615</v>
      </c>
      <c r="I22" s="77">
        <v>3142.55</v>
      </c>
      <c r="J22" s="77">
        <v>0</v>
      </c>
      <c r="K22" s="77">
        <v>427.8581825</v>
      </c>
      <c r="L22" s="77">
        <v>0.02</v>
      </c>
      <c r="M22" s="77">
        <v>2.2200000000000002</v>
      </c>
      <c r="N22" s="77">
        <v>1.44</v>
      </c>
    </row>
    <row r="23" spans="2:14">
      <c r="B23" t="s">
        <v>375</v>
      </c>
      <c r="C23" t="s">
        <v>376</v>
      </c>
      <c r="D23" t="s">
        <v>103</v>
      </c>
      <c r="E23" t="s">
        <v>377</v>
      </c>
      <c r="F23" t="s">
        <v>126</v>
      </c>
      <c r="G23" t="s">
        <v>105</v>
      </c>
      <c r="H23" s="77">
        <v>32568</v>
      </c>
      <c r="I23" s="77">
        <v>3173.4</v>
      </c>
      <c r="J23" s="77">
        <v>0</v>
      </c>
      <c r="K23" s="77">
        <v>1033.5129119999999</v>
      </c>
      <c r="L23" s="77">
        <v>0.02</v>
      </c>
      <c r="M23" s="77">
        <v>5.35</v>
      </c>
      <c r="N23" s="77">
        <v>3.47</v>
      </c>
    </row>
    <row r="24" spans="2:14">
      <c r="B24" t="s">
        <v>378</v>
      </c>
      <c r="C24" t="s">
        <v>379</v>
      </c>
      <c r="D24" t="s">
        <v>103</v>
      </c>
      <c r="E24" t="s">
        <v>369</v>
      </c>
      <c r="F24" t="s">
        <v>131</v>
      </c>
      <c r="G24" t="s">
        <v>105</v>
      </c>
      <c r="H24" s="77">
        <v>16900</v>
      </c>
      <c r="I24" s="77">
        <v>325.39</v>
      </c>
      <c r="J24" s="77">
        <v>0</v>
      </c>
      <c r="K24" s="77">
        <v>54.99091</v>
      </c>
      <c r="L24" s="77">
        <v>0.01</v>
      </c>
      <c r="M24" s="77">
        <v>0.28000000000000003</v>
      </c>
      <c r="N24" s="77">
        <v>0.18</v>
      </c>
    </row>
    <row r="25" spans="2:14">
      <c r="B25" t="s">
        <v>380</v>
      </c>
      <c r="C25" t="s">
        <v>381</v>
      </c>
      <c r="D25" t="s">
        <v>103</v>
      </c>
      <c r="E25" t="s">
        <v>369</v>
      </c>
      <c r="F25" t="s">
        <v>131</v>
      </c>
      <c r="G25" t="s">
        <v>105</v>
      </c>
      <c r="H25" s="77">
        <v>634153</v>
      </c>
      <c r="I25" s="77">
        <v>316.27</v>
      </c>
      <c r="J25" s="77">
        <v>0</v>
      </c>
      <c r="K25" s="77">
        <v>2005.6356931</v>
      </c>
      <c r="L25" s="77">
        <v>0.24</v>
      </c>
      <c r="M25" s="77">
        <v>10.39</v>
      </c>
      <c r="N25" s="77">
        <v>6.74</v>
      </c>
    </row>
    <row r="26" spans="2:14">
      <c r="B26" t="s">
        <v>382</v>
      </c>
      <c r="C26" t="s">
        <v>383</v>
      </c>
      <c r="D26" t="s">
        <v>103</v>
      </c>
      <c r="E26" t="s">
        <v>357</v>
      </c>
      <c r="F26" t="s">
        <v>131</v>
      </c>
      <c r="G26" t="s">
        <v>105</v>
      </c>
      <c r="H26" s="77">
        <v>167450</v>
      </c>
      <c r="I26" s="77">
        <v>353.99</v>
      </c>
      <c r="J26" s="77">
        <v>0</v>
      </c>
      <c r="K26" s="77">
        <v>592.75625500000001</v>
      </c>
      <c r="L26" s="77">
        <v>0.11</v>
      </c>
      <c r="M26" s="77">
        <v>3.07</v>
      </c>
      <c r="N26" s="77">
        <v>1.99</v>
      </c>
    </row>
    <row r="27" spans="2:14">
      <c r="B27" t="s">
        <v>384</v>
      </c>
      <c r="C27" t="s">
        <v>385</v>
      </c>
      <c r="D27" t="s">
        <v>103</v>
      </c>
      <c r="E27" t="s">
        <v>374</v>
      </c>
      <c r="F27" t="s">
        <v>131</v>
      </c>
      <c r="G27" t="s">
        <v>105</v>
      </c>
      <c r="H27" s="77">
        <v>61500</v>
      </c>
      <c r="I27" s="77">
        <v>322.39999999999998</v>
      </c>
      <c r="J27" s="77">
        <v>0</v>
      </c>
      <c r="K27" s="77">
        <v>198.27600000000001</v>
      </c>
      <c r="L27" s="77">
        <v>0.01</v>
      </c>
      <c r="M27" s="77">
        <v>1.03</v>
      </c>
      <c r="N27" s="77">
        <v>0.67</v>
      </c>
    </row>
    <row r="28" spans="2:14">
      <c r="B28" t="s">
        <v>386</v>
      </c>
      <c r="C28" t="s">
        <v>387</v>
      </c>
      <c r="D28" t="s">
        <v>103</v>
      </c>
      <c r="E28" t="s">
        <v>374</v>
      </c>
      <c r="F28" t="s">
        <v>131</v>
      </c>
      <c r="G28" t="s">
        <v>105</v>
      </c>
      <c r="H28" s="77">
        <v>112800</v>
      </c>
      <c r="I28" s="77">
        <v>354.71</v>
      </c>
      <c r="J28" s="77">
        <v>0</v>
      </c>
      <c r="K28" s="77">
        <v>400.11288000000002</v>
      </c>
      <c r="L28" s="77">
        <v>0.02</v>
      </c>
      <c r="M28" s="77">
        <v>2.0699999999999998</v>
      </c>
      <c r="N28" s="77">
        <v>1.34</v>
      </c>
    </row>
    <row r="29" spans="2:14">
      <c r="B29" t="s">
        <v>388</v>
      </c>
      <c r="C29" t="s">
        <v>389</v>
      </c>
      <c r="D29" t="s">
        <v>103</v>
      </c>
      <c r="E29" t="s">
        <v>374</v>
      </c>
      <c r="F29" t="s">
        <v>131</v>
      </c>
      <c r="G29" t="s">
        <v>105</v>
      </c>
      <c r="H29" s="77">
        <v>4700</v>
      </c>
      <c r="I29" s="77">
        <v>3241.92</v>
      </c>
      <c r="J29" s="77">
        <v>0</v>
      </c>
      <c r="K29" s="77">
        <v>152.37024</v>
      </c>
      <c r="L29" s="77">
        <v>0.02</v>
      </c>
      <c r="M29" s="77">
        <v>0.79</v>
      </c>
      <c r="N29" s="77">
        <v>0.51</v>
      </c>
    </row>
    <row r="30" spans="2:14">
      <c r="B30" t="s">
        <v>390</v>
      </c>
      <c r="C30" t="s">
        <v>391</v>
      </c>
      <c r="D30" t="s">
        <v>103</v>
      </c>
      <c r="E30" t="s">
        <v>363</v>
      </c>
      <c r="F30" t="s">
        <v>131</v>
      </c>
      <c r="G30" t="s">
        <v>105</v>
      </c>
      <c r="H30" s="77">
        <v>28333</v>
      </c>
      <c r="I30" s="77">
        <v>3156.65</v>
      </c>
      <c r="J30" s="77">
        <v>0</v>
      </c>
      <c r="K30" s="77">
        <v>894.37364449999995</v>
      </c>
      <c r="L30" s="77">
        <v>0.02</v>
      </c>
      <c r="M30" s="77">
        <v>4.63</v>
      </c>
      <c r="N30" s="77">
        <v>3.01</v>
      </c>
    </row>
    <row r="31" spans="2:14">
      <c r="B31" t="s">
        <v>392</v>
      </c>
      <c r="C31" t="s">
        <v>393</v>
      </c>
      <c r="D31" t="s">
        <v>103</v>
      </c>
      <c r="E31" t="s">
        <v>363</v>
      </c>
      <c r="F31" t="s">
        <v>131</v>
      </c>
      <c r="G31" t="s">
        <v>105</v>
      </c>
      <c r="H31" s="77">
        <v>17374</v>
      </c>
      <c r="I31" s="77">
        <v>3554.87</v>
      </c>
      <c r="J31" s="77">
        <v>0</v>
      </c>
      <c r="K31" s="77">
        <v>617.62311380000006</v>
      </c>
      <c r="L31" s="77">
        <v>0.08</v>
      </c>
      <c r="M31" s="77">
        <v>3.2</v>
      </c>
      <c r="N31" s="77">
        <v>2.08</v>
      </c>
    </row>
    <row r="32" spans="2:14">
      <c r="B32" t="s">
        <v>394</v>
      </c>
      <c r="C32" t="s">
        <v>395</v>
      </c>
      <c r="D32" t="s">
        <v>103</v>
      </c>
      <c r="E32" t="s">
        <v>396</v>
      </c>
      <c r="F32" t="s">
        <v>131</v>
      </c>
      <c r="G32" t="s">
        <v>105</v>
      </c>
      <c r="H32" s="77">
        <v>5650</v>
      </c>
      <c r="I32" s="77">
        <v>323.29000000000002</v>
      </c>
      <c r="J32" s="77">
        <v>0</v>
      </c>
      <c r="K32" s="77">
        <v>18.265885000000001</v>
      </c>
      <c r="L32" s="77">
        <v>0</v>
      </c>
      <c r="M32" s="77">
        <v>0.09</v>
      </c>
      <c r="N32" s="77">
        <v>0.06</v>
      </c>
    </row>
    <row r="33" spans="2:14">
      <c r="B33" t="s">
        <v>397</v>
      </c>
      <c r="C33" t="s">
        <v>398</v>
      </c>
      <c r="D33" t="s">
        <v>103</v>
      </c>
      <c r="E33" t="s">
        <v>399</v>
      </c>
      <c r="F33" t="s">
        <v>131</v>
      </c>
      <c r="G33" t="s">
        <v>105</v>
      </c>
      <c r="H33" s="77">
        <v>7358</v>
      </c>
      <c r="I33" s="77">
        <v>3547.63</v>
      </c>
      <c r="J33" s="77">
        <v>0</v>
      </c>
      <c r="K33" s="77">
        <v>261.03461540000001</v>
      </c>
      <c r="L33" s="77">
        <v>0.02</v>
      </c>
      <c r="M33" s="77">
        <v>1.35</v>
      </c>
      <c r="N33" s="77">
        <v>0.88</v>
      </c>
    </row>
    <row r="34" spans="2:14">
      <c r="B34" t="s">
        <v>400</v>
      </c>
      <c r="C34" t="s">
        <v>401</v>
      </c>
      <c r="D34" t="s">
        <v>103</v>
      </c>
      <c r="E34" t="s">
        <v>377</v>
      </c>
      <c r="F34" t="s">
        <v>131</v>
      </c>
      <c r="G34" t="s">
        <v>105</v>
      </c>
      <c r="H34" s="77">
        <v>7466</v>
      </c>
      <c r="I34" s="77">
        <v>3259.74</v>
      </c>
      <c r="J34" s="77">
        <v>0</v>
      </c>
      <c r="K34" s="77">
        <v>243.3721884</v>
      </c>
      <c r="L34" s="77">
        <v>0.01</v>
      </c>
      <c r="M34" s="77">
        <v>1.26</v>
      </c>
      <c r="N34" s="77">
        <v>0.82</v>
      </c>
    </row>
    <row r="35" spans="2:14">
      <c r="B35" s="78" t="s">
        <v>402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213</v>
      </c>
      <c r="C36" t="s">
        <v>213</v>
      </c>
      <c r="D36" s="16"/>
      <c r="E36" s="16"/>
      <c r="F36" t="s">
        <v>213</v>
      </c>
      <c r="G36" t="s">
        <v>213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348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213</v>
      </c>
      <c r="C38" t="s">
        <v>213</v>
      </c>
      <c r="D38" s="16"/>
      <c r="E38" s="16"/>
      <c r="F38" t="s">
        <v>213</v>
      </c>
      <c r="G38" t="s">
        <v>213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s="78" t="s">
        <v>403</v>
      </c>
      <c r="D39" s="16"/>
      <c r="E39" s="16"/>
      <c r="F39" s="16"/>
      <c r="G39" s="16"/>
      <c r="H39" s="79">
        <v>0</v>
      </c>
      <c r="J39" s="79">
        <v>0</v>
      </c>
      <c r="K39" s="79">
        <v>0</v>
      </c>
      <c r="M39" s="79">
        <v>0</v>
      </c>
      <c r="N39" s="79">
        <v>0</v>
      </c>
    </row>
    <row r="40" spans="2:14">
      <c r="B40" t="s">
        <v>213</v>
      </c>
      <c r="C40" t="s">
        <v>213</v>
      </c>
      <c r="D40" s="16"/>
      <c r="E40" s="16"/>
      <c r="F40" t="s">
        <v>213</v>
      </c>
      <c r="G40" t="s">
        <v>213</v>
      </c>
      <c r="H40" s="77">
        <v>0</v>
      </c>
      <c r="I40" s="77">
        <v>0</v>
      </c>
      <c r="K40" s="77">
        <v>0</v>
      </c>
      <c r="L40" s="77">
        <v>0</v>
      </c>
      <c r="M40" s="77">
        <v>0</v>
      </c>
      <c r="N40" s="77">
        <v>0</v>
      </c>
    </row>
    <row r="41" spans="2:14">
      <c r="B41" s="78" t="s">
        <v>218</v>
      </c>
      <c r="D41" s="16"/>
      <c r="E41" s="16"/>
      <c r="F41" s="16"/>
      <c r="G41" s="16"/>
      <c r="H41" s="79">
        <v>25297</v>
      </c>
      <c r="J41" s="79">
        <v>0</v>
      </c>
      <c r="K41" s="79">
        <v>8122.193477975</v>
      </c>
      <c r="M41" s="79">
        <v>42.08</v>
      </c>
      <c r="N41" s="79">
        <v>27.29</v>
      </c>
    </row>
    <row r="42" spans="2:14">
      <c r="B42" s="78" t="s">
        <v>404</v>
      </c>
      <c r="D42" s="16"/>
      <c r="E42" s="16"/>
      <c r="F42" s="16"/>
      <c r="G42" s="16"/>
      <c r="H42" s="79">
        <v>16957</v>
      </c>
      <c r="J42" s="79">
        <v>0</v>
      </c>
      <c r="K42" s="79">
        <v>5709.5997748999998</v>
      </c>
      <c r="M42" s="79">
        <v>29.58</v>
      </c>
      <c r="N42" s="79">
        <v>19.190000000000001</v>
      </c>
    </row>
    <row r="43" spans="2:14">
      <c r="B43" t="s">
        <v>405</v>
      </c>
      <c r="C43" t="s">
        <v>406</v>
      </c>
      <c r="D43" t="s">
        <v>407</v>
      </c>
      <c r="E43" t="s">
        <v>408</v>
      </c>
      <c r="F43" t="s">
        <v>409</v>
      </c>
      <c r="G43" t="s">
        <v>202</v>
      </c>
      <c r="H43" s="77">
        <v>378</v>
      </c>
      <c r="I43" s="77">
        <v>2091000</v>
      </c>
      <c r="J43" s="77">
        <v>0</v>
      </c>
      <c r="K43" s="77">
        <v>245.18145960000001</v>
      </c>
      <c r="L43" s="77">
        <v>0</v>
      </c>
      <c r="M43" s="77">
        <v>1.27</v>
      </c>
      <c r="N43" s="77">
        <v>0.82</v>
      </c>
    </row>
    <row r="44" spans="2:14">
      <c r="B44" t="s">
        <v>410</v>
      </c>
      <c r="C44" t="s">
        <v>411</v>
      </c>
      <c r="D44" t="s">
        <v>407</v>
      </c>
      <c r="E44" t="s">
        <v>412</v>
      </c>
      <c r="F44" t="s">
        <v>409</v>
      </c>
      <c r="G44" t="s">
        <v>109</v>
      </c>
      <c r="H44" s="77">
        <v>1488</v>
      </c>
      <c r="I44" s="77">
        <v>2737</v>
      </c>
      <c r="J44" s="77">
        <v>0</v>
      </c>
      <c r="K44" s="77">
        <v>142.13569440000001</v>
      </c>
      <c r="L44" s="77">
        <v>0</v>
      </c>
      <c r="M44" s="77">
        <v>0.74</v>
      </c>
      <c r="N44" s="77">
        <v>0.48</v>
      </c>
    </row>
    <row r="45" spans="2:14">
      <c r="B45" t="s">
        <v>413</v>
      </c>
      <c r="C45" t="s">
        <v>414</v>
      </c>
      <c r="D45" t="s">
        <v>415</v>
      </c>
      <c r="E45" t="s">
        <v>416</v>
      </c>
      <c r="F45" t="s">
        <v>409</v>
      </c>
      <c r="G45" t="s">
        <v>113</v>
      </c>
      <c r="H45" s="77">
        <v>3735</v>
      </c>
      <c r="I45" s="77">
        <v>7640</v>
      </c>
      <c r="J45" s="77">
        <v>0</v>
      </c>
      <c r="K45" s="77">
        <v>1136.4223050000001</v>
      </c>
      <c r="L45" s="77">
        <v>0.09</v>
      </c>
      <c r="M45" s="77">
        <v>5.89</v>
      </c>
      <c r="N45" s="77">
        <v>3.82</v>
      </c>
    </row>
    <row r="46" spans="2:14">
      <c r="B46" t="s">
        <v>417</v>
      </c>
      <c r="C46" t="s">
        <v>418</v>
      </c>
      <c r="D46" t="s">
        <v>407</v>
      </c>
      <c r="E46" t="s">
        <v>419</v>
      </c>
      <c r="F46" t="s">
        <v>409</v>
      </c>
      <c r="G46" t="s">
        <v>109</v>
      </c>
      <c r="H46" s="77">
        <v>827</v>
      </c>
      <c r="I46" s="77">
        <v>23126</v>
      </c>
      <c r="J46" s="77">
        <v>0</v>
      </c>
      <c r="K46" s="77">
        <v>667.46954979999998</v>
      </c>
      <c r="L46" s="77">
        <v>0</v>
      </c>
      <c r="M46" s="77">
        <v>3.46</v>
      </c>
      <c r="N46" s="77">
        <v>2.2400000000000002</v>
      </c>
    </row>
    <row r="47" spans="2:14">
      <c r="B47" t="s">
        <v>420</v>
      </c>
      <c r="C47" t="s">
        <v>421</v>
      </c>
      <c r="D47" t="s">
        <v>407</v>
      </c>
      <c r="E47" t="s">
        <v>422</v>
      </c>
      <c r="F47" t="s">
        <v>409</v>
      </c>
      <c r="G47" t="s">
        <v>109</v>
      </c>
      <c r="H47" s="77">
        <v>3929</v>
      </c>
      <c r="I47" s="77">
        <v>2957</v>
      </c>
      <c r="J47" s="77">
        <v>0</v>
      </c>
      <c r="K47" s="77">
        <v>405.4700497</v>
      </c>
      <c r="L47" s="77">
        <v>0.01</v>
      </c>
      <c r="M47" s="77">
        <v>2.1</v>
      </c>
      <c r="N47" s="77">
        <v>1.36</v>
      </c>
    </row>
    <row r="48" spans="2:14">
      <c r="B48" t="s">
        <v>423</v>
      </c>
      <c r="C48" t="s">
        <v>424</v>
      </c>
      <c r="D48" t="s">
        <v>407</v>
      </c>
      <c r="E48" t="s">
        <v>425</v>
      </c>
      <c r="F48" t="s">
        <v>409</v>
      </c>
      <c r="G48" t="s">
        <v>109</v>
      </c>
      <c r="H48" s="77">
        <v>1596</v>
      </c>
      <c r="I48" s="77">
        <v>42307</v>
      </c>
      <c r="J48" s="77">
        <v>0</v>
      </c>
      <c r="K48" s="77">
        <v>2356.5168228000002</v>
      </c>
      <c r="L48" s="77">
        <v>0.03</v>
      </c>
      <c r="M48" s="77">
        <v>12.21</v>
      </c>
      <c r="N48" s="77">
        <v>7.92</v>
      </c>
    </row>
    <row r="49" spans="2:14">
      <c r="B49" t="s">
        <v>426</v>
      </c>
      <c r="C49" t="s">
        <v>427</v>
      </c>
      <c r="D49" t="s">
        <v>428</v>
      </c>
      <c r="E49" t="s">
        <v>429</v>
      </c>
      <c r="F49" t="s">
        <v>409</v>
      </c>
      <c r="G49" t="s">
        <v>109</v>
      </c>
      <c r="H49" s="77">
        <v>65</v>
      </c>
      <c r="I49" s="77">
        <v>24135</v>
      </c>
      <c r="J49" s="77">
        <v>0</v>
      </c>
      <c r="K49" s="77">
        <v>54.7502475</v>
      </c>
      <c r="L49" s="77">
        <v>0</v>
      </c>
      <c r="M49" s="77">
        <v>0.28000000000000003</v>
      </c>
      <c r="N49" s="77">
        <v>0.18</v>
      </c>
    </row>
    <row r="50" spans="2:14">
      <c r="B50" t="s">
        <v>430</v>
      </c>
      <c r="C50" t="s">
        <v>431</v>
      </c>
      <c r="D50" t="s">
        <v>428</v>
      </c>
      <c r="E50" t="s">
        <v>432</v>
      </c>
      <c r="F50" t="s">
        <v>409</v>
      </c>
      <c r="G50" t="s">
        <v>109</v>
      </c>
      <c r="H50" s="77">
        <v>176</v>
      </c>
      <c r="I50" s="77">
        <v>4601</v>
      </c>
      <c r="J50" s="77">
        <v>0</v>
      </c>
      <c r="K50" s="77">
        <v>28.261182399999999</v>
      </c>
      <c r="L50" s="77">
        <v>0</v>
      </c>
      <c r="M50" s="77">
        <v>0.15</v>
      </c>
      <c r="N50" s="77">
        <v>0.09</v>
      </c>
    </row>
    <row r="51" spans="2:14">
      <c r="B51" t="s">
        <v>433</v>
      </c>
      <c r="C51" t="s">
        <v>434</v>
      </c>
      <c r="D51" t="s">
        <v>428</v>
      </c>
      <c r="E51" t="s">
        <v>435</v>
      </c>
      <c r="F51" t="s">
        <v>409</v>
      </c>
      <c r="G51" t="s">
        <v>109</v>
      </c>
      <c r="H51" s="77">
        <v>4763</v>
      </c>
      <c r="I51" s="77">
        <v>4051</v>
      </c>
      <c r="J51" s="77">
        <v>0</v>
      </c>
      <c r="K51" s="77">
        <v>673.39246370000001</v>
      </c>
      <c r="L51" s="77">
        <v>0</v>
      </c>
      <c r="M51" s="77">
        <v>3.49</v>
      </c>
      <c r="N51" s="77">
        <v>2.2599999999999998</v>
      </c>
    </row>
    <row r="52" spans="2:14">
      <c r="B52" s="78" t="s">
        <v>436</v>
      </c>
      <c r="D52" s="16"/>
      <c r="E52" s="16"/>
      <c r="F52" s="16"/>
      <c r="G52" s="16"/>
      <c r="H52" s="79">
        <v>8340</v>
      </c>
      <c r="J52" s="79">
        <v>0</v>
      </c>
      <c r="K52" s="79">
        <v>2412.5937030750001</v>
      </c>
      <c r="M52" s="79">
        <v>12.5</v>
      </c>
      <c r="N52" s="79">
        <v>8.11</v>
      </c>
    </row>
    <row r="53" spans="2:14">
      <c r="B53" t="s">
        <v>437</v>
      </c>
      <c r="C53" t="s">
        <v>438</v>
      </c>
      <c r="D53" t="s">
        <v>407</v>
      </c>
      <c r="E53" t="s">
        <v>439</v>
      </c>
      <c r="F53" t="s">
        <v>409</v>
      </c>
      <c r="G53" t="s">
        <v>113</v>
      </c>
      <c r="H53" s="77">
        <v>294</v>
      </c>
      <c r="I53" s="77">
        <v>21603</v>
      </c>
      <c r="J53" s="77">
        <v>0</v>
      </c>
      <c r="K53" s="77">
        <v>252.93980565000001</v>
      </c>
      <c r="L53" s="77">
        <v>0.02</v>
      </c>
      <c r="M53" s="77">
        <v>1.31</v>
      </c>
      <c r="N53" s="77">
        <v>0.85</v>
      </c>
    </row>
    <row r="54" spans="2:14">
      <c r="B54" t="s">
        <v>440</v>
      </c>
      <c r="C54" t="s">
        <v>441</v>
      </c>
      <c r="D54" t="s">
        <v>407</v>
      </c>
      <c r="E54" t="s">
        <v>442</v>
      </c>
      <c r="F54" t="s">
        <v>409</v>
      </c>
      <c r="G54" t="s">
        <v>113</v>
      </c>
      <c r="H54" s="77">
        <v>353</v>
      </c>
      <c r="I54" s="77">
        <v>19025</v>
      </c>
      <c r="J54" s="77">
        <v>0</v>
      </c>
      <c r="K54" s="77">
        <v>267.45773062500001</v>
      </c>
      <c r="L54" s="77">
        <v>0.04</v>
      </c>
      <c r="M54" s="77">
        <v>1.39</v>
      </c>
      <c r="N54" s="77">
        <v>0.9</v>
      </c>
    </row>
    <row r="55" spans="2:14">
      <c r="B55" t="s">
        <v>443</v>
      </c>
      <c r="C55" t="s">
        <v>444</v>
      </c>
      <c r="D55" t="s">
        <v>407</v>
      </c>
      <c r="E55" t="s">
        <v>445</v>
      </c>
      <c r="F55" t="s">
        <v>409</v>
      </c>
      <c r="G55" t="s">
        <v>109</v>
      </c>
      <c r="H55" s="77">
        <v>495</v>
      </c>
      <c r="I55" s="77">
        <v>11571</v>
      </c>
      <c r="J55" s="77">
        <v>0</v>
      </c>
      <c r="K55" s="77">
        <v>199.89481050000001</v>
      </c>
      <c r="L55" s="77">
        <v>0</v>
      </c>
      <c r="M55" s="77">
        <v>1.04</v>
      </c>
      <c r="N55" s="77">
        <v>0.67</v>
      </c>
    </row>
    <row r="56" spans="2:14">
      <c r="B56" t="s">
        <v>446</v>
      </c>
      <c r="C56" t="s">
        <v>447</v>
      </c>
      <c r="D56" t="s">
        <v>407</v>
      </c>
      <c r="E56" t="s">
        <v>448</v>
      </c>
      <c r="F56" t="s">
        <v>409</v>
      </c>
      <c r="G56" t="s">
        <v>109</v>
      </c>
      <c r="H56" s="77">
        <v>502</v>
      </c>
      <c r="I56" s="77">
        <v>10106.5</v>
      </c>
      <c r="J56" s="77">
        <v>0</v>
      </c>
      <c r="K56" s="77">
        <v>177.0638587</v>
      </c>
      <c r="L56" s="77">
        <v>0.02</v>
      </c>
      <c r="M56" s="77">
        <v>0.92</v>
      </c>
      <c r="N56" s="77">
        <v>0.59</v>
      </c>
    </row>
    <row r="57" spans="2:14">
      <c r="B57" t="s">
        <v>449</v>
      </c>
      <c r="C57" t="s">
        <v>450</v>
      </c>
      <c r="D57" t="s">
        <v>407</v>
      </c>
      <c r="E57" t="s">
        <v>451</v>
      </c>
      <c r="F57" t="s">
        <v>409</v>
      </c>
      <c r="G57" t="s">
        <v>109</v>
      </c>
      <c r="H57" s="77">
        <v>603</v>
      </c>
      <c r="I57" s="77">
        <v>10482</v>
      </c>
      <c r="J57" s="77">
        <v>0</v>
      </c>
      <c r="K57" s="77">
        <v>220.5905454</v>
      </c>
      <c r="L57" s="77">
        <v>0</v>
      </c>
      <c r="M57" s="77">
        <v>1.1399999999999999</v>
      </c>
      <c r="N57" s="77">
        <v>0.74</v>
      </c>
    </row>
    <row r="58" spans="2:14">
      <c r="B58" t="s">
        <v>452</v>
      </c>
      <c r="C58" t="s">
        <v>453</v>
      </c>
      <c r="D58" t="s">
        <v>407</v>
      </c>
      <c r="E58" t="s">
        <v>451</v>
      </c>
      <c r="F58" t="s">
        <v>409</v>
      </c>
      <c r="G58" t="s">
        <v>113</v>
      </c>
      <c r="H58" s="77">
        <v>128</v>
      </c>
      <c r="I58" s="77">
        <v>10743</v>
      </c>
      <c r="J58" s="77">
        <v>0</v>
      </c>
      <c r="K58" s="77">
        <v>54.763516799999998</v>
      </c>
      <c r="L58" s="77">
        <v>0</v>
      </c>
      <c r="M58" s="77">
        <v>0.28000000000000003</v>
      </c>
      <c r="N58" s="77">
        <v>0.18</v>
      </c>
    </row>
    <row r="59" spans="2:14">
      <c r="B59" t="s">
        <v>454</v>
      </c>
      <c r="C59" t="s">
        <v>455</v>
      </c>
      <c r="D59" t="s">
        <v>407</v>
      </c>
      <c r="E59" t="s">
        <v>456</v>
      </c>
      <c r="F59" t="s">
        <v>409</v>
      </c>
      <c r="G59" t="s">
        <v>109</v>
      </c>
      <c r="H59" s="77">
        <v>378</v>
      </c>
      <c r="I59" s="77">
        <v>10512</v>
      </c>
      <c r="J59" s="77">
        <v>0</v>
      </c>
      <c r="K59" s="77">
        <v>138.67640639999999</v>
      </c>
      <c r="L59" s="77">
        <v>0.01</v>
      </c>
      <c r="M59" s="77">
        <v>0.72</v>
      </c>
      <c r="N59" s="77">
        <v>0.47</v>
      </c>
    </row>
    <row r="60" spans="2:14">
      <c r="B60" t="s">
        <v>457</v>
      </c>
      <c r="C60" t="s">
        <v>458</v>
      </c>
      <c r="D60" t="s">
        <v>407</v>
      </c>
      <c r="E60" t="s">
        <v>429</v>
      </c>
      <c r="F60" t="s">
        <v>409</v>
      </c>
      <c r="G60" t="s">
        <v>109</v>
      </c>
      <c r="H60" s="77">
        <v>1462</v>
      </c>
      <c r="I60" s="77">
        <v>3712</v>
      </c>
      <c r="J60" s="77">
        <v>0</v>
      </c>
      <c r="K60" s="77">
        <v>189.40034560000001</v>
      </c>
      <c r="L60" s="77">
        <v>0</v>
      </c>
      <c r="M60" s="77">
        <v>0.98</v>
      </c>
      <c r="N60" s="77">
        <v>0.64</v>
      </c>
    </row>
    <row r="61" spans="2:14">
      <c r="B61" t="s">
        <v>459</v>
      </c>
      <c r="C61" t="s">
        <v>460</v>
      </c>
      <c r="D61" t="s">
        <v>407</v>
      </c>
      <c r="E61" t="s">
        <v>461</v>
      </c>
      <c r="F61" t="s">
        <v>409</v>
      </c>
      <c r="G61" t="s">
        <v>109</v>
      </c>
      <c r="H61" s="77">
        <v>1482</v>
      </c>
      <c r="I61" s="77">
        <v>3443</v>
      </c>
      <c r="J61" s="77">
        <v>0</v>
      </c>
      <c r="K61" s="77">
        <v>178.07815740000001</v>
      </c>
      <c r="L61" s="77">
        <v>0</v>
      </c>
      <c r="M61" s="77">
        <v>0.92</v>
      </c>
      <c r="N61" s="77">
        <v>0.6</v>
      </c>
    </row>
    <row r="62" spans="2:14">
      <c r="B62" t="s">
        <v>462</v>
      </c>
      <c r="C62" t="s">
        <v>463</v>
      </c>
      <c r="D62" t="s">
        <v>407</v>
      </c>
      <c r="E62" t="s">
        <v>461</v>
      </c>
      <c r="F62" t="s">
        <v>409</v>
      </c>
      <c r="G62" t="s">
        <v>109</v>
      </c>
      <c r="H62" s="77">
        <v>272</v>
      </c>
      <c r="I62" s="77">
        <v>7523</v>
      </c>
      <c r="J62" s="77">
        <v>0</v>
      </c>
      <c r="K62" s="77">
        <v>71.414334400000001</v>
      </c>
      <c r="L62" s="77">
        <v>0</v>
      </c>
      <c r="M62" s="77">
        <v>0.37</v>
      </c>
      <c r="N62" s="77">
        <v>0.24</v>
      </c>
    </row>
    <row r="63" spans="2:14">
      <c r="B63" t="s">
        <v>464</v>
      </c>
      <c r="C63" t="s">
        <v>465</v>
      </c>
      <c r="D63" t="s">
        <v>407</v>
      </c>
      <c r="E63" t="s">
        <v>466</v>
      </c>
      <c r="F63" t="s">
        <v>409</v>
      </c>
      <c r="G63" t="s">
        <v>109</v>
      </c>
      <c r="H63" s="77">
        <v>2371</v>
      </c>
      <c r="I63" s="77">
        <v>8004</v>
      </c>
      <c r="J63" s="77">
        <v>0</v>
      </c>
      <c r="K63" s="77">
        <v>662.31419159999996</v>
      </c>
      <c r="L63" s="77">
        <v>0</v>
      </c>
      <c r="M63" s="77">
        <v>3.43</v>
      </c>
      <c r="N63" s="77">
        <v>2.23</v>
      </c>
    </row>
    <row r="64" spans="2:14">
      <c r="B64" s="78" t="s">
        <v>348</v>
      </c>
      <c r="D64" s="16"/>
      <c r="E64" s="16"/>
      <c r="F64" s="16"/>
      <c r="G64" s="16"/>
      <c r="H64" s="79">
        <v>0</v>
      </c>
      <c r="J64" s="79">
        <v>0</v>
      </c>
      <c r="K64" s="79">
        <v>0</v>
      </c>
      <c r="M64" s="79">
        <v>0</v>
      </c>
      <c r="N64" s="79">
        <v>0</v>
      </c>
    </row>
    <row r="65" spans="2:14">
      <c r="B65" t="s">
        <v>213</v>
      </c>
      <c r="C65" t="s">
        <v>213</v>
      </c>
      <c r="D65" s="16"/>
      <c r="E65" s="16"/>
      <c r="F65" t="s">
        <v>213</v>
      </c>
      <c r="G65" t="s">
        <v>213</v>
      </c>
      <c r="H65" s="77">
        <v>0</v>
      </c>
      <c r="I65" s="77">
        <v>0</v>
      </c>
      <c r="K65" s="77">
        <v>0</v>
      </c>
      <c r="L65" s="77">
        <v>0</v>
      </c>
      <c r="M65" s="77">
        <v>0</v>
      </c>
      <c r="N65" s="77">
        <v>0</v>
      </c>
    </row>
    <row r="66" spans="2:14">
      <c r="B66" s="78" t="s">
        <v>403</v>
      </c>
      <c r="D66" s="16"/>
      <c r="E66" s="16"/>
      <c r="F66" s="16"/>
      <c r="G66" s="16"/>
      <c r="H66" s="79">
        <v>0</v>
      </c>
      <c r="J66" s="79">
        <v>0</v>
      </c>
      <c r="K66" s="79">
        <v>0</v>
      </c>
      <c r="M66" s="79">
        <v>0</v>
      </c>
      <c r="N66" s="79">
        <v>0</v>
      </c>
    </row>
    <row r="67" spans="2:14">
      <c r="B67" t="s">
        <v>213</v>
      </c>
      <c r="C67" t="s">
        <v>213</v>
      </c>
      <c r="D67" s="16"/>
      <c r="E67" s="16"/>
      <c r="F67" t="s">
        <v>213</v>
      </c>
      <c r="G67" t="s">
        <v>213</v>
      </c>
      <c r="H67" s="77">
        <v>0</v>
      </c>
      <c r="I67" s="77">
        <v>0</v>
      </c>
      <c r="K67" s="77">
        <v>0</v>
      </c>
      <c r="L67" s="77">
        <v>0</v>
      </c>
      <c r="M67" s="77">
        <v>0</v>
      </c>
      <c r="N67" s="77">
        <v>0</v>
      </c>
    </row>
    <row r="68" spans="2:14">
      <c r="B68" t="s">
        <v>220</v>
      </c>
      <c r="D68" s="16"/>
      <c r="E68" s="16"/>
      <c r="F68" s="16"/>
      <c r="G68" s="16"/>
    </row>
    <row r="69" spans="2:14">
      <c r="B69" t="s">
        <v>302</v>
      </c>
      <c r="D69" s="16"/>
      <c r="E69" s="16"/>
      <c r="F69" s="16"/>
      <c r="G69" s="16"/>
    </row>
    <row r="70" spans="2:14">
      <c r="B70" t="s">
        <v>303</v>
      </c>
      <c r="D70" s="16"/>
      <c r="E70" s="16"/>
      <c r="F70" s="16"/>
      <c r="G70" s="16"/>
    </row>
    <row r="71" spans="2:14">
      <c r="B71" t="s">
        <v>304</v>
      </c>
      <c r="D71" s="16"/>
      <c r="E71" s="16"/>
      <c r="F71" s="16"/>
      <c r="G71" s="16"/>
    </row>
    <row r="72" spans="2:14">
      <c r="B72" t="s">
        <v>349</v>
      </c>
      <c r="D72" s="16"/>
      <c r="E72" s="16"/>
      <c r="F72" s="16"/>
      <c r="G72" s="16"/>
    </row>
    <row r="73" spans="2:14">
      <c r="D73" s="16"/>
      <c r="E73" s="16"/>
      <c r="F73" s="16"/>
      <c r="G73" s="16"/>
    </row>
    <row r="74" spans="2:14">
      <c r="D74" s="16"/>
      <c r="E74" s="16"/>
      <c r="F74" s="16"/>
      <c r="G74" s="16"/>
    </row>
    <row r="75" spans="2:14">
      <c r="D75" s="16"/>
      <c r="E75" s="16"/>
      <c r="F75" s="16"/>
      <c r="G75" s="16"/>
    </row>
    <row r="76" spans="2:14">
      <c r="D76" s="16"/>
      <c r="E76" s="16"/>
      <c r="F76" s="16"/>
      <c r="G76" s="16"/>
    </row>
    <row r="77" spans="2:14">
      <c r="D77" s="16"/>
      <c r="E77" s="16"/>
      <c r="F77" s="16"/>
      <c r="G77" s="16"/>
    </row>
    <row r="78" spans="2:14">
      <c r="D78" s="16"/>
      <c r="E78" s="16"/>
      <c r="F78" s="16"/>
      <c r="G78" s="16"/>
    </row>
    <row r="79" spans="2:14"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O1:XFD1048576 J1:N7 A1:B1048576 D1:I1048576 C5:C1048576 C2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0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46.28515625" style="15" bestFit="1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568</v>
      </c>
    </row>
    <row r="3" spans="2:65">
      <c r="B3" s="2" t="s">
        <v>2</v>
      </c>
      <c r="C3" s="80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8783</v>
      </c>
      <c r="K11" s="7"/>
      <c r="L11" s="76">
        <v>713.96626140000001</v>
      </c>
      <c r="M11" s="7"/>
      <c r="N11" s="76">
        <v>100</v>
      </c>
      <c r="O11" s="76">
        <v>2.4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467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218</v>
      </c>
      <c r="C15" s="16"/>
      <c r="D15" s="16"/>
      <c r="E15" s="16"/>
      <c r="J15" s="79">
        <v>8783</v>
      </c>
      <c r="L15" s="79">
        <v>713.96626140000001</v>
      </c>
      <c r="N15" s="79">
        <v>100</v>
      </c>
      <c r="O15" s="79">
        <v>2.4</v>
      </c>
    </row>
    <row r="16" spans="2:65">
      <c r="B16" s="78" t="s">
        <v>468</v>
      </c>
      <c r="C16" s="16"/>
      <c r="D16" s="16"/>
      <c r="E16" s="16"/>
      <c r="J16" s="79">
        <v>8783</v>
      </c>
      <c r="L16" s="79">
        <v>713.96626140000001</v>
      </c>
      <c r="N16" s="79">
        <v>100</v>
      </c>
      <c r="O16" s="79">
        <v>2.4</v>
      </c>
    </row>
    <row r="17" spans="2:15">
      <c r="B17" t="s">
        <v>469</v>
      </c>
      <c r="C17" t="s">
        <v>470</v>
      </c>
      <c r="D17" t="s">
        <v>126</v>
      </c>
      <c r="E17" t="s">
        <v>471</v>
      </c>
      <c r="F17" t="s">
        <v>472</v>
      </c>
      <c r="G17" t="s">
        <v>473</v>
      </c>
      <c r="H17" t="s">
        <v>154</v>
      </c>
      <c r="I17" t="s">
        <v>109</v>
      </c>
      <c r="J17" s="77">
        <v>7789</v>
      </c>
      <c r="K17" s="77">
        <v>1232</v>
      </c>
      <c r="L17" s="77">
        <v>334.90207520000001</v>
      </c>
      <c r="M17" s="77">
        <v>0</v>
      </c>
      <c r="N17" s="77">
        <v>46.91</v>
      </c>
      <c r="O17" s="77">
        <v>1.1299999999999999</v>
      </c>
    </row>
    <row r="18" spans="2:15">
      <c r="B18" t="s">
        <v>474</v>
      </c>
      <c r="C18" t="s">
        <v>475</v>
      </c>
      <c r="D18" t="s">
        <v>126</v>
      </c>
      <c r="E18" t="s">
        <v>476</v>
      </c>
      <c r="F18" t="s">
        <v>409</v>
      </c>
      <c r="G18" t="s">
        <v>213</v>
      </c>
      <c r="H18" t="s">
        <v>346</v>
      </c>
      <c r="I18" t="s">
        <v>109</v>
      </c>
      <c r="J18" s="77">
        <v>994</v>
      </c>
      <c r="K18" s="77">
        <v>10927</v>
      </c>
      <c r="L18" s="77">
        <v>379.06418619999999</v>
      </c>
      <c r="M18" s="77">
        <v>0.04</v>
      </c>
      <c r="N18" s="77">
        <v>53.09</v>
      </c>
      <c r="O18" s="77">
        <v>1.27</v>
      </c>
    </row>
    <row r="19" spans="2:15">
      <c r="B19" t="s">
        <v>220</v>
      </c>
      <c r="C19" s="16"/>
      <c r="D19" s="16"/>
      <c r="E19" s="16"/>
    </row>
    <row r="20" spans="2:15">
      <c r="B20" t="s">
        <v>302</v>
      </c>
      <c r="C20" s="16"/>
      <c r="D20" s="16"/>
      <c r="E20" s="16"/>
    </row>
    <row r="21" spans="2:15">
      <c r="B21" t="s">
        <v>303</v>
      </c>
      <c r="C21" s="16"/>
      <c r="D21" s="16"/>
      <c r="E21" s="16"/>
    </row>
    <row r="22" spans="2:15">
      <c r="B22" t="s">
        <v>304</v>
      </c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topLeftCell="A7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568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477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213</v>
      </c>
      <c r="C14" t="s">
        <v>213</v>
      </c>
      <c r="D14" s="16"/>
      <c r="E14" t="s">
        <v>213</v>
      </c>
      <c r="F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218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478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213</v>
      </c>
      <c r="C17" t="s">
        <v>213</v>
      </c>
      <c r="D17" s="16"/>
      <c r="E17" t="s">
        <v>213</v>
      </c>
      <c r="F17" t="s">
        <v>213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220</v>
      </c>
      <c r="D18" s="16"/>
      <c r="E18" s="16"/>
    </row>
    <row r="19" spans="2:12">
      <c r="B19" t="s">
        <v>302</v>
      </c>
      <c r="D19" s="16"/>
      <c r="E19" s="16"/>
    </row>
    <row r="20" spans="2:12">
      <c r="B20" t="s">
        <v>303</v>
      </c>
      <c r="D20" s="16"/>
      <c r="E20" s="16"/>
    </row>
    <row r="21" spans="2:12">
      <c r="B21" t="s">
        <v>304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2017-09-05T04:41:31+00:00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E6F19B4-5F7C-40B4-8330-9FA10D30BEAB}"/>
</file>

<file path=customXml/itemProps2.xml><?xml version="1.0" encoding="utf-8"?>
<ds:datastoreItem xmlns:ds="http://schemas.openxmlformats.org/officeDocument/2006/customXml" ds:itemID="{07B5B977-9731-4476-A64D-896878C478A1}"/>
</file>

<file path=customXml/itemProps3.xml><?xml version="1.0" encoding="utf-8"?>
<ds:datastoreItem xmlns:ds="http://schemas.openxmlformats.org/officeDocument/2006/customXml" ds:itemID="{7640D9B9-E3CA-4370-BC02-32C4E6C4B3B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2017-09-04T19:00:02Z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