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 activeTab="6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<sst xmlns="http://schemas.openxmlformats.org/spreadsheetml/2006/main" count="1758" uniqueCount="291">
  <si>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</si>
  <si>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</si>
  <si>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</si>
  <si>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</si>
  <si>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</si>
  <si>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</si>
  <si>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</si>
  <si>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</si>
  <si>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</si>
  <si>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</si>
  <si>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</si>
  <si>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</si>
  <si>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</si>
  <si>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</si>
  <si>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</si>
  <si>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</si>
  <si>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</si>
  <si>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</si>
  <si>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</si>
  <si>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</si>
  <si>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</si>
  <si>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</si>
  <si>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</si>
  <si>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</si>
  <si>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</si>
  <si>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</si>
  <si>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</si>
  <si>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</si>
  <si>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</si>
  <si>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</si>
  <si>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</si>
  <si>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</si>
  <si>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</si>
  <si>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</si>
  <si>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</si>
  <si>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</si>
  <si>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</si>
  <si>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</si>
  <si>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</si>
  <si>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</si>
  <si>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</si>
  <si>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</si>
  <si>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</si>
  <si>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</si>
  <si>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</si>
  <si>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</si>
  <si>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</si>
  <si>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</si>
  <si>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</si>
  <si>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</si>
  <si>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</si>
  <si>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</si>
  <si>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</si>
  <si>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</si>
  <si>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</si>
  <si>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</si>
  <si>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</si>
  <si>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</si>
  <si>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</si>
  <si>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</si>
  <si>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</si>
  <si>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</si>
  <si>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</si>
  <si>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</si>
  <si>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</si>
  <si>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</si>
  <si>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</si>
  <si>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</si>
  <si>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</si>
  <si>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</si>
  <si>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</si>
  <si>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</si>
  <si>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</si>
  <si>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</si>
  <si>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</si>
  <si>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</si>
  <si>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</si>
  <si>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</si>
  <si>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</si>
  <si>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</si>
  <si>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</si>
  <si>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</si>
  <si>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</si>
  <si>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</si>
  <si>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</si>
  <si>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</si>
  <si>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</si>
  <si>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</si>
  <si>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</si>
  <si>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</si>
  <si>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</si>
  <si>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</si>
  <si>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</si>
  <si>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</si>
  <si>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</si>
  <si>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</si>
  <si>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</si>
  <si>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</si>
  <si>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</si>
  <si>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</si>
  <si>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</si>
  <si>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</si>
  <si>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</si>
  <si>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</si>
  <si>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</si>
  <si>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</si>
  <si>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</si>
  <si>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</si>
  <si>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</si>
  <si>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</si>
  <si>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</si>
  <si>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</si>
  <si>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</si>
  <si>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</si>
  <si>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</si>
  <si>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</si>
  <si>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</si>
  <si>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</si>
  <si>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</si>
  <si>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</si>
  <si>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</si>
  <si>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</si>
  <si>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</si>
  <si>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</si>
  <si>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</si>
  <si>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</si>
  <si>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</si>
  <si>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</si>
  <si>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</si>
  <si>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</si>
  <si>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</si>
  <si>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</si>
  <si>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</si>
  <si>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</si>
  <si>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</si>
  <si>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</si>
  <si>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</si>
  <si>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</si>
  <si>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</si>
  <si>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</si>
  <si>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</si>
  <si>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</si>
  <si>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</si>
  <si>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</si>
  <si>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</si>
  <si>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</si>
  <si>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</si>
  <si>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</si>
  <si>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</si>
  <si>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</si>
  <si>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</si>
  <si>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</si>
  <si>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</si>
  <si>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</si>
  <si>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</si>
  <si>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</si>
  <si>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</si>
  <si>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</si>
  <si>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</si>
  <si>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</si>
  <si>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</si>
  <si>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</si>
  <si>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</si>
  <si>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</si>
  <si>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</si>
  <si>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</si>
  <si>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</si>
  <si>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</si>
  <si>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</si>
  <si>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</si>
  <si>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</si>
  <si>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</si>
  <si>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</si>
  <si>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</si>
  <si>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</si>
  <si>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</si>
  <si>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</si>
  <si>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</si>
  <si>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</si>
  <si>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</si>
  <si>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</si>
  <si>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</si>
  <si>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</si>
  <si>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</si>
  <si>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</si>
  <si>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</si>
  <si>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</si>
  <si>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</si>
  <si>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</si>
  <si>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</si>
  <si>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</si>
  <si>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</si>
  <si>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</si>
  <si>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</si>
  <si>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</si>
  <si>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</si>
  <si>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</si>
  <si>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</si>
  <si>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</si>
  <si>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</si>
  <si>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</si>
  <si>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</si>
  <si>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</si>
  <si>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</si>
  <si>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</si>
  <si>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</si>
  <si>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</si>
  <si>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</si>
  <si>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</si>
  <si>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</si>
  <si>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</si>
  <si>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</si>
  <si>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</si>
  <si>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</si>
  <si>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</si>
  <si>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</si>
  <si>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</si>
  <si>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</si>
  <si>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</si>
  <si>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</si>
  <si>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</si>
  <si>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</si>
  <si>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</si>
  <si>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</si>
  <si>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</si>
  <si>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</si>
  <si>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</si>
  <si>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</si>
  <si>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</si>
  <si>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</si>
  <si>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</si>
  <si>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</si>
  <si>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</si>
  <si>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</si>
  <si>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</si>
  <si>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</si>
  <si>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</si>
  <si>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</si>
  <si>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</si>
  <si>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</si>
  <si>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</si>
  <si>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</si>
  <si>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</si>
  <si>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</si>
  <si>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</si>
  <si>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</si>
  <si>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</si>
  <si>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</si>
  <si>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</si>
  <si>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</si>
  <si>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</si>
  <si>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</si>
  <si>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</si>
  <si>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</si>
  <si>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</si>
  <si>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</si>
  <si>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</si>
  <si>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</si>
  <si>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</si>
  <si>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</si>
  <si>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</si>
  <si>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</si>
  <si>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</si>
  <si>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</si>
  <si>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</si>
  <si>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</si>
  <si>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</si>
  <si>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</si>
  <si>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</si>
  <si>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</si>
  <si>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</si>
  <si>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</si>
  <si>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</si>
  <si>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להשקעה-מסלול עוקב מדד "מניות תל אביב 25"</t>
  </si>
  <si>
    <t>514956465-00000000007956-7957-000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</si>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</sst>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5.32</v>
      </c>
      <c r="D11" s="109">
        <f>מזומנים!L10</f>
        <v>0.54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974.21</v>
      </c>
      <c r="D17" s="109">
        <f>'תעודות סל'!N11</f>
        <v>99.46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979.53000000000009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283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284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285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286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282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5.32</v>
      </c>
      <c r="K10" s="84"/>
      <c r="L10" s="84">
        <v>0.54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5.32</v>
      </c>
      <c r="K11" s="91"/>
      <c r="L11" s="91">
        <v>0.54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5.32</v>
      </c>
      <c r="K12" s="91"/>
      <c r="L12" s="91">
        <v>0.54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5.32</v>
      </c>
      <c r="K13" s="92">
        <v>100</v>
      </c>
      <c r="L13" s="92">
        <v>0.54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288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289</v>
      </c>
      <c r="C12" s="90"/>
      <c r="D12" s="90"/>
      <c r="E12" s="90"/>
      <c r="F12" s="90">
        <v>0</v>
      </c>
      <c r="G12" s="101"/>
      <c r="H12" s="90" t="s">
        <v>290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tabSelected="1" workbookViewId="0">
      <selection activeCell="E16" sqref="E16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52675</v>
      </c>
      <c r="I11" s="84"/>
      <c r="J11" s="84"/>
      <c r="K11" s="84">
        <v>974.21</v>
      </c>
      <c r="L11" s="84"/>
      <c r="M11" s="84"/>
      <c r="N11" s="84">
        <v>99.46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52675</v>
      </c>
      <c r="I12" s="91"/>
      <c r="J12" s="91"/>
      <c r="K12" s="91">
        <v>974.21</v>
      </c>
      <c r="L12" s="91"/>
      <c r="M12" s="91"/>
      <c r="N12" s="91">
        <v>99.46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52675</v>
      </c>
      <c r="I13" s="91"/>
      <c r="J13" s="91"/>
      <c r="K13" s="91">
        <v>974.21</v>
      </c>
      <c r="L13" s="91"/>
      <c r="M13" s="91"/>
      <c r="N13" s="91">
        <v>99.46</v>
      </c>
    </row>
    <row r="14" spans="2:63" customFormat="1" ht="15.75">
      <c r="B14" s="61" t="s">
        <v>275</v>
      </c>
      <c r="C14" s="90">
        <v>1113703</v>
      </c>
      <c r="D14" s="90" t="s">
        <v>150</v>
      </c>
      <c r="E14" s="90">
        <v>514103811</v>
      </c>
      <c r="F14" s="90" t="s">
        <v>276</v>
      </c>
      <c r="G14" s="90" t="s">
        <v>173</v>
      </c>
      <c r="H14" s="117">
        <v>16990</v>
      </c>
      <c r="I14" s="117">
        <v>1434</v>
      </c>
      <c r="J14" s="117">
        <v>0</v>
      </c>
      <c r="K14" s="117">
        <v>243.64</v>
      </c>
      <c r="L14" s="117">
        <v>0.02</v>
      </c>
      <c r="M14" s="117">
        <v>25.01</v>
      </c>
      <c r="N14" s="117">
        <v>24.87</v>
      </c>
    </row>
    <row r="15" spans="2:63" customFormat="1" ht="15.75">
      <c r="B15" s="61" t="s">
        <v>277</v>
      </c>
      <c r="C15" s="90">
        <v>1125319</v>
      </c>
      <c r="D15" s="90" t="s">
        <v>150</v>
      </c>
      <c r="E15" s="90">
        <v>513665661</v>
      </c>
      <c r="F15" s="90" t="s">
        <v>276</v>
      </c>
      <c r="G15" s="90" t="s">
        <v>173</v>
      </c>
      <c r="H15" s="117">
        <v>16978</v>
      </c>
      <c r="I15" s="117">
        <v>1436</v>
      </c>
      <c r="J15" s="117">
        <v>0</v>
      </c>
      <c r="K15" s="117">
        <v>243.8</v>
      </c>
      <c r="L15" s="117">
        <v>0.01</v>
      </c>
      <c r="M15" s="117">
        <v>25.03</v>
      </c>
      <c r="N15" s="117">
        <v>24.89</v>
      </c>
    </row>
    <row r="16" spans="2:63" customFormat="1" ht="15.75">
      <c r="B16" s="61" t="s">
        <v>278</v>
      </c>
      <c r="C16" s="90">
        <v>1116979</v>
      </c>
      <c r="D16" s="90" t="s">
        <v>150</v>
      </c>
      <c r="E16" s="90">
        <v>513502211</v>
      </c>
      <c r="F16" s="90" t="s">
        <v>276</v>
      </c>
      <c r="G16" s="90" t="s">
        <v>173</v>
      </c>
      <c r="H16" s="117">
        <v>1705</v>
      </c>
      <c r="I16" s="117">
        <v>14280</v>
      </c>
      <c r="J16" s="117">
        <v>0</v>
      </c>
      <c r="K16" s="117">
        <v>243.47</v>
      </c>
      <c r="L16" s="117">
        <v>0.01</v>
      </c>
      <c r="M16" s="117">
        <v>24.99</v>
      </c>
      <c r="N16" s="117">
        <v>24.86</v>
      </c>
    </row>
    <row r="17" spans="2:14" customFormat="1" ht="15.75">
      <c r="B17" s="61" t="s">
        <v>279</v>
      </c>
      <c r="C17" s="90">
        <v>1091826</v>
      </c>
      <c r="D17" s="90" t="s">
        <v>150</v>
      </c>
      <c r="E17" s="90">
        <v>513594101</v>
      </c>
      <c r="F17" s="90" t="s">
        <v>276</v>
      </c>
      <c r="G17" s="90" t="s">
        <v>173</v>
      </c>
      <c r="H17" s="117">
        <v>17002</v>
      </c>
      <c r="I17" s="117">
        <v>1431</v>
      </c>
      <c r="J17" s="117">
        <v>0</v>
      </c>
      <c r="K17" s="117">
        <v>243.3</v>
      </c>
      <c r="L17" s="117">
        <v>0.01</v>
      </c>
      <c r="M17" s="117">
        <v>24.97</v>
      </c>
      <c r="N17" s="117">
        <v>24.84</v>
      </c>
    </row>
    <row r="18" spans="2:14" customFormat="1" ht="15.75">
      <c r="B18" s="58" t="s">
        <v>84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  <c r="M18" s="91"/>
      <c r="N18" s="91"/>
    </row>
    <row r="19" spans="2:14" customFormat="1" ht="15.75">
      <c r="B19" s="61" t="s">
        <v>265</v>
      </c>
      <c r="C19" s="90"/>
      <c r="D19" s="90"/>
      <c r="E19" s="90"/>
      <c r="F19" s="90"/>
      <c r="G19" s="90"/>
      <c r="H19" s="117"/>
      <c r="I19" s="117"/>
      <c r="J19" s="117"/>
      <c r="K19" s="117"/>
      <c r="L19" s="117"/>
      <c r="M19" s="117"/>
      <c r="N19" s="117"/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265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265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265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265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265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265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265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280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265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281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282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a46656d4-8850-49b3-aebd-68bd05f7f43d"/>
    <ds:schemaRef ds:uri="http://purl.org/dc/dcmitype/"/>
    <ds:schemaRef ds:uri="http://schemas.microsoft.com/office/2006/documentManagement/types"/>
    <ds:schemaRef ds:uri="http://schemas.microsoft.com/sharepoint/v3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 vashdi ivgi</cp:lastModifiedBy>
  <cp:lastPrinted>2015-10-06T14:09:35Z</cp:lastPrinted>
  <dcterms:created xsi:type="dcterms:W3CDTF">2005-07-19T07:39:38Z</dcterms:created>
  <dcterms:modified xsi:type="dcterms:W3CDTF">2017-08-30T08:29:35Z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