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6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<sst xmlns="http://schemas.openxmlformats.org/spreadsheetml/2006/main" count="1758" uniqueCount="291">
  <si>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</si>
  <si>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</si>
  <si>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</si>
  <si>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</si>
  <si>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</si>
  <si>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</si>
  <si>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</si>
  <si>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</si>
  <si>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</si>
  <si>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</si>
  <si>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</si>
  <si>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</si>
  <si>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</si>
  <si>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</si>
  <si>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</si>
  <si>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</si>
  <si>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</si>
  <si>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</si>
  <si>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</si>
  <si>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</si>
  <si>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</si>
  <si>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</si>
  <si>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</si>
  <si>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</si>
  <si>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</si>
  <si>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</si>
  <si>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</si>
  <si>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</si>
  <si>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</si>
  <si>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</si>
  <si>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</si>
  <si>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</si>
  <si>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</si>
  <si>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</si>
  <si>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</si>
  <si>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</si>
  <si>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</si>
  <si>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</si>
  <si>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</si>
  <si>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</si>
  <si>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</si>
  <si>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</si>
  <si>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</si>
  <si>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</si>
  <si>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</si>
  <si>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</si>
  <si>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</si>
  <si>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</si>
  <si>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</si>
  <si>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</si>
  <si>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</si>
  <si>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</si>
  <si>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</si>
  <si>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</si>
  <si>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</si>
  <si>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</si>
  <si>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</si>
  <si>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</si>
  <si>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</si>
  <si>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</si>
  <si>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</si>
  <si>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</si>
  <si>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</si>
  <si>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</si>
  <si>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</si>
  <si>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</si>
  <si>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</si>
  <si>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</si>
  <si>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</si>
  <si>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</si>
  <si>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</si>
  <si>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</si>
  <si>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</si>
  <si>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</si>
  <si>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</si>
  <si>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</si>
  <si>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</si>
  <si>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</si>
  <si>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</si>
  <si>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</si>
  <si>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</si>
  <si>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</si>
  <si>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</si>
  <si>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</si>
  <si>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</si>
  <si>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</si>
  <si>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</si>
  <si>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</si>
  <si>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</si>
  <si>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</si>
  <si>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</si>
  <si>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</si>
  <si>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</si>
  <si>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</si>
  <si>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</si>
  <si>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</si>
  <si>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</si>
  <si>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</si>
  <si>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</si>
  <si>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</si>
  <si>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</si>
  <si>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</si>
  <si>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</si>
  <si>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</si>
  <si>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</si>
  <si>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</si>
  <si>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</si>
  <si>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</si>
  <si>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</si>
  <si>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</si>
  <si>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</si>
  <si>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</si>
  <si>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</si>
  <si>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</si>
  <si>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</si>
  <si>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</si>
  <si>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</si>
  <si>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</si>
  <si>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</si>
  <si>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</si>
  <si>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</si>
  <si>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</si>
  <si>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</si>
  <si>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</si>
  <si>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</si>
  <si>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</si>
  <si>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</si>
  <si>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</si>
  <si>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</si>
  <si>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</si>
  <si>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</si>
  <si>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</si>
  <si>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</si>
  <si>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</si>
  <si>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</si>
  <si>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</si>
  <si>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</si>
  <si>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</si>
  <si>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</si>
  <si>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</si>
  <si>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</si>
  <si>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</si>
  <si>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</si>
  <si>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</si>
  <si>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</si>
  <si>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</si>
  <si>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</si>
  <si>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</si>
  <si>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</si>
  <si>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</si>
  <si>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</si>
  <si>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</si>
  <si>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</si>
  <si>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</si>
  <si>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</si>
  <si>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</si>
  <si>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</si>
  <si>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</si>
  <si>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</si>
  <si>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</si>
  <si>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</si>
  <si>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</si>
  <si>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</si>
  <si>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</si>
  <si>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</si>
  <si>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</si>
  <si>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</si>
  <si>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</si>
  <si>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</si>
  <si>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</si>
  <si>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</si>
  <si>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</si>
  <si>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</si>
  <si>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</si>
  <si>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</si>
  <si>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</si>
  <si>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</si>
  <si>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</si>
  <si>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</si>
  <si>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</si>
  <si>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</si>
  <si>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</si>
  <si>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</si>
  <si>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</si>
  <si>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</si>
  <si>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</si>
  <si>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</si>
  <si>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</si>
  <si>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</si>
  <si>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</si>
  <si>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</si>
  <si>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</si>
  <si>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</si>
  <si>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</si>
  <si>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</si>
  <si>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</si>
  <si>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</si>
  <si>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</si>
  <si>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</si>
  <si>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</si>
  <si>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</si>
  <si>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</si>
  <si>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</si>
  <si>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</si>
  <si>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</si>
  <si>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</si>
  <si>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</si>
  <si>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</si>
  <si>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</si>
  <si>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</si>
  <si>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</si>
  <si>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</si>
  <si>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</si>
  <si>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</si>
  <si>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</si>
  <si>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</si>
  <si>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</si>
  <si>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</si>
  <si>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</si>
  <si>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</si>
  <si>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</si>
  <si>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</si>
  <si>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</si>
  <si>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</si>
  <si>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</si>
  <si>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</si>
  <si>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</si>
  <si>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</si>
  <si>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</si>
  <si>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</si>
  <si>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</si>
  <si>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</si>
  <si>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</si>
  <si>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</si>
  <si>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</si>
  <si>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</si>
  <si>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</si>
  <si>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</si>
  <si>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</si>
  <si>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</si>
  <si>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</si>
  <si>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</si>
  <si>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</si>
  <si>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</si>
  <si>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</si>
  <si>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</si>
  <si>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</si>
  <si>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</si>
  <si>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</si>
  <si>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</si>
  <si>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</si>
  <si>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</si>
  <si>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</si>
  <si>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</si>
  <si>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</si>
  <si>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</si>
  <si>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</si>
  <si>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</si>
  <si>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</si>
  <si>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</si>
  <si>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</si>
  <si>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</si>
  <si>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</si>
  <si>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</si>
  <si>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</si>
  <si>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</si>
  <si>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</si>
  <si>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</si>
  <si>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</si>
  <si>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</si>
  <si>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</si>
  <si>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</si>
  <si>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</si>
  <si>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להשקעה-מסלול עוקב מדד "תל בונד 20"</t>
  </si>
  <si>
    <t>514956465-00000000007956-7960-000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</si>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</sst>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-4.5199999999999996</v>
      </c>
      <c r="D11" s="109">
        <f>מזומנים!L10</f>
        <v>-1.1299999999999999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403.03</v>
      </c>
      <c r="D17" s="109">
        <f>'תעודות סל'!N11</f>
        <v>101.13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398.51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-4.5199999999999996</v>
      </c>
      <c r="K10" s="84"/>
      <c r="L10" s="84">
        <v>-1.1299999999999999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-4.5199999999999996</v>
      </c>
      <c r="K11" s="91"/>
      <c r="L11" s="91">
        <v>-1.1299999999999999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-4.5199999999999996</v>
      </c>
      <c r="K12" s="91"/>
      <c r="L12" s="91">
        <v>-1.1299999999999999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-4.5199999999999996</v>
      </c>
      <c r="K13" s="92">
        <v>100</v>
      </c>
      <c r="L13" s="92">
        <v>-1.1299999999999999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abSelected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128893</v>
      </c>
      <c r="I11" s="84"/>
      <c r="J11" s="84"/>
      <c r="K11" s="84">
        <v>403.03</v>
      </c>
      <c r="L11" s="84"/>
      <c r="M11" s="84"/>
      <c r="N11" s="84">
        <v>101.13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128893</v>
      </c>
      <c r="I12" s="91"/>
      <c r="J12" s="91"/>
      <c r="K12" s="91">
        <v>403.03</v>
      </c>
      <c r="L12" s="91"/>
      <c r="M12" s="91"/>
      <c r="N12" s="91">
        <v>101.13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128893</v>
      </c>
      <c r="I17" s="91"/>
      <c r="J17" s="91"/>
      <c r="K17" s="91">
        <v>403.03</v>
      </c>
      <c r="L17" s="91"/>
      <c r="M17" s="91"/>
      <c r="N17" s="91">
        <v>101.13</v>
      </c>
    </row>
    <row r="18" spans="2:14" customFormat="1" ht="15.75">
      <c r="B18" s="61" t="s">
        <v>275</v>
      </c>
      <c r="C18" s="90">
        <v>1113240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30610</v>
      </c>
      <c r="I18" s="117">
        <v>325.39</v>
      </c>
      <c r="J18" s="117">
        <v>0</v>
      </c>
      <c r="K18" s="117">
        <v>99.6</v>
      </c>
      <c r="L18" s="117">
        <v>0.01</v>
      </c>
      <c r="M18" s="117">
        <v>24.71</v>
      </c>
      <c r="N18" s="117">
        <v>24.99</v>
      </c>
    </row>
    <row r="19" spans="2:14" customFormat="1" ht="15.75">
      <c r="B19" s="61" t="s">
        <v>277</v>
      </c>
      <c r="C19" s="90">
        <v>1104603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30897</v>
      </c>
      <c r="I19" s="117">
        <v>322.39999999999998</v>
      </c>
      <c r="J19" s="117">
        <v>0</v>
      </c>
      <c r="K19" s="117">
        <v>99.61</v>
      </c>
      <c r="L19" s="117">
        <v>0.01</v>
      </c>
      <c r="M19" s="117">
        <v>24.72</v>
      </c>
      <c r="N19" s="117">
        <v>25</v>
      </c>
    </row>
    <row r="20" spans="2:14" customFormat="1" ht="15.75">
      <c r="B20" s="61" t="s">
        <v>278</v>
      </c>
      <c r="C20" s="90">
        <v>1101633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3090</v>
      </c>
      <c r="I20" s="117">
        <v>3226.34</v>
      </c>
      <c r="J20" s="117">
        <v>0</v>
      </c>
      <c r="K20" s="117">
        <v>99.69</v>
      </c>
      <c r="L20" s="117">
        <v>0</v>
      </c>
      <c r="M20" s="117">
        <v>24.74</v>
      </c>
      <c r="N20" s="117">
        <v>25.02</v>
      </c>
    </row>
    <row r="21" spans="2:14" customFormat="1" ht="15.75">
      <c r="B21" s="61" t="s">
        <v>279</v>
      </c>
      <c r="C21" s="90">
        <v>1102276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64296</v>
      </c>
      <c r="I21" s="117">
        <v>161.94</v>
      </c>
      <c r="J21" s="117">
        <v>0</v>
      </c>
      <c r="K21" s="117">
        <v>104.12</v>
      </c>
      <c r="L21" s="117">
        <v>0.01</v>
      </c>
      <c r="M21" s="117">
        <v>25.83</v>
      </c>
      <c r="N21" s="117">
        <v>26.13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a46656d4-8850-49b3-aebd-68bd05f7f43d"/>
    <ds:schemaRef ds:uri="http://purl.org/dc/dcmitype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