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<sst xmlns="http://schemas.openxmlformats.org/spreadsheetml/2006/main" count="1762" uniqueCount="293">
  <si>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</si>
  <si>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</si>
  <si>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</si>
  <si>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</si>
  <si>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</si>
  <si>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</si>
  <si>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</si>
  <si>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</si>
  <si>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</si>
  <si>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</si>
  <si>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</si>
  <si>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</si>
  <si>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</si>
  <si>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</si>
  <si>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</si>
  <si>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</si>
  <si>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</si>
  <si>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</si>
  <si>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</si>
  <si>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</si>
  <si>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</si>
  <si>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</si>
  <si>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</si>
  <si>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</si>
  <si>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</si>
  <si>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</si>
  <si>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</si>
  <si>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</si>
  <si>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</si>
  <si>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</si>
  <si>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</si>
  <si>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</si>
  <si>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</si>
  <si>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</si>
  <si>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</si>
  <si>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</si>
  <si>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</si>
  <si>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</si>
  <si>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</si>
  <si>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</si>
  <si>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</si>
  <si>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</si>
  <si>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</si>
  <si>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</si>
  <si>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</si>
  <si>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</si>
  <si>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</si>
  <si>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</si>
  <si>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</si>
  <si>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</si>
  <si>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</si>
  <si>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</si>
  <si>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</si>
  <si>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</si>
  <si>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</si>
  <si>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</si>
  <si>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</si>
  <si>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</si>
  <si>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</si>
  <si>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</si>
  <si>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</si>
  <si>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</si>
  <si>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</si>
  <si>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</si>
  <si>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</si>
  <si>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</si>
  <si>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</si>
  <si>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</si>
  <si>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</si>
  <si>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</si>
  <si>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</si>
  <si>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</si>
  <si>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</si>
  <si>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</si>
  <si>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</si>
  <si>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</si>
  <si>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</si>
  <si>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</si>
  <si>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</si>
  <si>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</si>
  <si>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</si>
  <si>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</si>
  <si>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</si>
  <si>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</si>
  <si>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</si>
  <si>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</si>
  <si>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</si>
  <si>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</si>
  <si>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</si>
  <si>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</si>
  <si>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</si>
  <si>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</si>
  <si>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</si>
  <si>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</si>
  <si>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</si>
  <si>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</si>
  <si>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</si>
  <si>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</si>
  <si>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</si>
  <si>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</si>
  <si>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</si>
  <si>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</si>
  <si>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</si>
  <si>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</si>
  <si>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</si>
  <si>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</si>
  <si>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</si>
  <si>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</si>
  <si>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</si>
  <si>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</si>
  <si>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</si>
  <si>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</si>
  <si>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</si>
  <si>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</si>
  <si>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</si>
  <si>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</si>
  <si>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</si>
  <si>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</si>
  <si>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</si>
  <si>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</si>
  <si>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</si>
  <si>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</si>
  <si>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</si>
  <si>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</si>
  <si>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</si>
  <si>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</si>
  <si>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</si>
  <si>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</si>
  <si>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</si>
  <si>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</si>
  <si>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</si>
  <si>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</si>
  <si>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</si>
  <si>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</si>
  <si>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</si>
  <si>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</si>
  <si>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</si>
  <si>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</si>
  <si>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</si>
  <si>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</si>
  <si>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</si>
  <si>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</si>
  <si>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</si>
  <si>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</si>
  <si>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</si>
  <si>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</si>
  <si>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</si>
  <si>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</si>
  <si>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</si>
  <si>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</si>
  <si>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</si>
  <si>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</si>
  <si>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</si>
  <si>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</si>
  <si>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</si>
  <si>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</si>
  <si>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</si>
  <si>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</si>
  <si>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</si>
  <si>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</si>
  <si>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</si>
  <si>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</si>
  <si>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</si>
  <si>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</si>
  <si>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</si>
  <si>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</si>
  <si>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</si>
  <si>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</si>
  <si>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</si>
  <si>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</si>
  <si>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</si>
  <si>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</si>
  <si>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</si>
  <si>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</si>
  <si>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</si>
  <si>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</si>
  <si>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</si>
  <si>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</si>
  <si>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</si>
  <si>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</si>
  <si>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</si>
  <si>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</si>
  <si>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</si>
  <si>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</si>
  <si>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</si>
  <si>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</si>
  <si>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</si>
  <si>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</si>
  <si>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</si>
  <si>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</si>
  <si>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</si>
  <si>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</si>
  <si>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</si>
  <si>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</si>
  <si>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</si>
  <si>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</si>
  <si>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</si>
  <si>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</si>
  <si>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</si>
  <si>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</si>
  <si>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</si>
  <si>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</si>
  <si>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</si>
  <si>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</si>
  <si>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</si>
  <si>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</si>
  <si>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</si>
  <si>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</si>
  <si>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</si>
  <si>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</si>
  <si>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</si>
  <si>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</si>
  <si>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</si>
  <si>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</si>
  <si>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</si>
  <si>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</si>
  <si>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</si>
  <si>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</si>
  <si>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</si>
  <si>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</si>
  <si>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</si>
  <si>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</si>
  <si>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</si>
  <si>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</si>
  <si>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</si>
  <si>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</si>
  <si>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</si>
  <si>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</si>
  <si>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</si>
  <si>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</si>
  <si>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</si>
  <si>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</si>
  <si>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</si>
  <si>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</si>
  <si>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</si>
  <si>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</si>
  <si>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</si>
  <si>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</si>
  <si>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</si>
  <si>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</si>
  <si>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</si>
  <si>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</si>
  <si>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</si>
  <si>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</si>
  <si>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</si>
  <si>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</si>
  <si>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</si>
  <si>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</si>
  <si>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</si>
  <si>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</si>
  <si>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</si>
  <si>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</si>
  <si>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</si>
  <si>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</si>
  <si>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</si>
  <si>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</si>
  <si>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</si>
  <si>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</si>
  <si>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</si>
  <si>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</si>
  <si>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</si>
  <si>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</si>
  <si>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</si>
  <si>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</si>
  <si>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</si>
  <si>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</si>
  <si>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</si>
  <si>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</si>
  <si>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</si>
  <si>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</si>
  <si>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</si>
  <si>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</si>
  <si>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</si>
  <si>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להשקעה-מסלול עוקב מדד שקליות ריבית קבועה ממשלתיות</t>
  </si>
  <si>
    <t>514956465-00000000007956-7962-000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</si>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</sst>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0.09</v>
      </c>
      <c r="D11" s="109">
        <f>מזומנים!L10</f>
        <v>0.02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400.3</v>
      </c>
      <c r="D17" s="109">
        <f>'תעודות סל'!N11</f>
        <v>95.78</v>
      </c>
    </row>
    <row r="18" spans="1:4">
      <c r="A18" s="34" t="s">
        <v>159</v>
      </c>
      <c r="B18" s="72" t="s">
        <v>100</v>
      </c>
      <c r="C18" s="107">
        <f>'קרנות נאמנות'!L11</f>
        <v>17.559999999999999</v>
      </c>
      <c r="D18" s="109">
        <f>'קרנות נאמנות'!O11</f>
        <v>4.2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417.95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0.09</v>
      </c>
      <c r="K10" s="84"/>
      <c r="L10" s="84">
        <v>0.02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0.09</v>
      </c>
      <c r="K11" s="91"/>
      <c r="L11" s="91">
        <v>0.02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0.09</v>
      </c>
      <c r="K12" s="91"/>
      <c r="L12" s="91">
        <v>0.02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0.09</v>
      </c>
      <c r="K13" s="92">
        <v>100</v>
      </c>
      <c r="L13" s="92">
        <v>0.02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283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opLeftCell="A16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28720</v>
      </c>
      <c r="I11" s="84"/>
      <c r="J11" s="84"/>
      <c r="K11" s="84">
        <v>400.3</v>
      </c>
      <c r="L11" s="84"/>
      <c r="M11" s="84"/>
      <c r="N11" s="84">
        <v>95.78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28720</v>
      </c>
      <c r="I12" s="91"/>
      <c r="J12" s="91"/>
      <c r="K12" s="91">
        <v>400.3</v>
      </c>
      <c r="L12" s="91"/>
      <c r="M12" s="91"/>
      <c r="N12" s="91">
        <v>95.78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28720</v>
      </c>
      <c r="I17" s="91"/>
      <c r="J17" s="91"/>
      <c r="K17" s="91">
        <v>400.3</v>
      </c>
      <c r="L17" s="91"/>
      <c r="M17" s="91"/>
      <c r="N17" s="91">
        <v>95.78</v>
      </c>
    </row>
    <row r="18" spans="2:14" customFormat="1" ht="15.75">
      <c r="B18" s="61" t="s">
        <v>275</v>
      </c>
      <c r="C18" s="90">
        <v>1116425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22095</v>
      </c>
      <c r="I18" s="117">
        <v>452.75</v>
      </c>
      <c r="J18" s="117">
        <v>0</v>
      </c>
      <c r="K18" s="117">
        <v>100.04</v>
      </c>
      <c r="L18" s="117">
        <v>0.05</v>
      </c>
      <c r="M18" s="117">
        <v>24.99</v>
      </c>
      <c r="N18" s="117">
        <v>23.94</v>
      </c>
    </row>
    <row r="19" spans="2:14" customFormat="1" ht="15.75">
      <c r="B19" s="61" t="s">
        <v>277</v>
      </c>
      <c r="C19" s="90">
        <v>1131986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2183</v>
      </c>
      <c r="I19" s="117">
        <v>4582.9799999999996</v>
      </c>
      <c r="J19" s="117">
        <v>0</v>
      </c>
      <c r="K19" s="117">
        <v>100.05</v>
      </c>
      <c r="L19" s="117">
        <v>0.01</v>
      </c>
      <c r="M19" s="117">
        <v>24.99</v>
      </c>
      <c r="N19" s="117">
        <v>23.94</v>
      </c>
    </row>
    <row r="20" spans="2:14" customFormat="1" ht="15.75">
      <c r="B20" s="61" t="s">
        <v>278</v>
      </c>
      <c r="C20" s="90">
        <v>1116961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2218</v>
      </c>
      <c r="I20" s="117">
        <v>4512.18</v>
      </c>
      <c r="J20" s="117">
        <v>0</v>
      </c>
      <c r="K20" s="117">
        <v>100.08</v>
      </c>
      <c r="L20" s="117">
        <v>0.02</v>
      </c>
      <c r="M20" s="117">
        <v>25</v>
      </c>
      <c r="N20" s="117">
        <v>23.95</v>
      </c>
    </row>
    <row r="21" spans="2:14" customFormat="1" ht="15.75">
      <c r="B21" s="61" t="s">
        <v>279</v>
      </c>
      <c r="C21" s="90">
        <v>1108539</v>
      </c>
      <c r="D21" s="90" t="s">
        <v>150</v>
      </c>
      <c r="E21" s="90">
        <v>513815258</v>
      </c>
      <c r="F21" s="90" t="s">
        <v>276</v>
      </c>
      <c r="G21" s="90" t="s">
        <v>173</v>
      </c>
      <c r="H21" s="117">
        <v>2224</v>
      </c>
      <c r="I21" s="117">
        <v>4502.43</v>
      </c>
      <c r="J21" s="117">
        <v>0</v>
      </c>
      <c r="K21" s="117">
        <v>100.13</v>
      </c>
      <c r="L21" s="117">
        <v>0.01</v>
      </c>
      <c r="M21" s="117">
        <v>25.02</v>
      </c>
      <c r="N21" s="117">
        <v>23.96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14588</v>
      </c>
      <c r="K11" s="84"/>
      <c r="L11" s="84">
        <v>17.559999999999999</v>
      </c>
      <c r="M11" s="84"/>
      <c r="N11" s="84"/>
      <c r="O11" s="84">
        <v>4.2</v>
      </c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>
        <v>14588</v>
      </c>
      <c r="K12" s="91"/>
      <c r="L12" s="91">
        <v>17.559999999999999</v>
      </c>
      <c r="M12" s="91"/>
      <c r="N12" s="91"/>
      <c r="O12" s="91">
        <v>4.2</v>
      </c>
    </row>
    <row r="13" spans="1:65" customFormat="1" ht="15.75">
      <c r="B13" s="66" t="s">
        <v>281</v>
      </c>
      <c r="C13" s="90">
        <v>5117874</v>
      </c>
      <c r="D13" s="90" t="s">
        <v>150</v>
      </c>
      <c r="E13" s="90">
        <v>511303661</v>
      </c>
      <c r="F13" s="90" t="s">
        <v>282</v>
      </c>
      <c r="G13" s="90">
        <v>0</v>
      </c>
      <c r="H13" s="90" t="s">
        <v>283</v>
      </c>
      <c r="I13" s="90" t="s">
        <v>173</v>
      </c>
      <c r="J13" s="117">
        <v>14588</v>
      </c>
      <c r="K13" s="117">
        <v>120.34</v>
      </c>
      <c r="L13" s="117">
        <v>17.559999999999999</v>
      </c>
      <c r="M13" s="119">
        <v>0</v>
      </c>
      <c r="N13" s="117">
        <v>100</v>
      </c>
      <c r="O13" s="117">
        <v>4.2</v>
      </c>
    </row>
    <row r="14" spans="1:65" customFormat="1" ht="15.75">
      <c r="B14" s="60" t="s">
        <v>284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a46656d4-8850-49b3-aebd-68bd05f7f43d"/>
    <ds:schemaRef ds:uri="http://schemas.microsoft.com/sharepoint/v3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