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 activeTab="7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<sst xmlns="http://schemas.openxmlformats.org/spreadsheetml/2006/main" count="1760" uniqueCount="292">
  <si>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</si>
  <si>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</si>
  <si>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</si>
  <si>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</si>
  <si>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</si>
  <si>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</si>
  <si>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</si>
  <si>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</si>
  <si>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</si>
  <si>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</si>
  <si>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</si>
  <si>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</si>
  <si>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</si>
  <si>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</si>
  <si>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</si>
  <si>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</si>
  <si>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</si>
  <si>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</si>
  <si>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</si>
  <si>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</si>
  <si>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</si>
  <si>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</si>
  <si>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</si>
  <si>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</si>
  <si>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</si>
  <si>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</si>
  <si>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</si>
  <si>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</si>
  <si>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</si>
  <si>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</si>
  <si>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</si>
  <si>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</si>
  <si>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</si>
  <si>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</si>
  <si>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</si>
  <si>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</si>
  <si>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</si>
  <si>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</si>
  <si>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</si>
  <si>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</si>
  <si>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</si>
  <si>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</si>
  <si>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</si>
  <si>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</si>
  <si>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</si>
  <si>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</si>
  <si>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</si>
  <si>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</si>
  <si>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</si>
  <si>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</si>
  <si>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</si>
  <si>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</si>
  <si>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</si>
  <si>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</si>
  <si>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</si>
  <si>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</si>
  <si>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</si>
  <si>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</si>
  <si>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</si>
  <si>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</si>
  <si>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</si>
  <si>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</si>
  <si>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</si>
  <si>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</si>
  <si>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</si>
  <si>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</si>
  <si>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</si>
  <si>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</si>
  <si>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</si>
  <si>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</si>
  <si>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</si>
  <si>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</si>
  <si>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</si>
  <si>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</si>
  <si>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</si>
  <si>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</si>
  <si>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</si>
  <si>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</si>
  <si>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</si>
  <si>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</si>
  <si>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</si>
  <si>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</si>
  <si>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</si>
  <si>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</si>
  <si>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</si>
  <si>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</si>
  <si>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</si>
  <si>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</si>
  <si>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</si>
  <si>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</si>
  <si>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</si>
  <si>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</si>
  <si>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</si>
  <si>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</si>
  <si>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</si>
  <si>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</si>
  <si>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</si>
  <si>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</si>
  <si>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</si>
  <si>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</si>
  <si>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</si>
  <si>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</si>
  <si>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</si>
  <si>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</si>
  <si>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</si>
  <si>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</si>
  <si>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</si>
  <si>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</si>
  <si>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</si>
  <si>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</si>
  <si>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</si>
  <si>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</si>
  <si>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</si>
  <si>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</si>
  <si>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</si>
  <si>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</si>
  <si>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</si>
  <si>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</si>
  <si>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</si>
  <si>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</si>
  <si>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</si>
  <si>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</si>
  <si>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</si>
  <si>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</si>
  <si>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</si>
  <si>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</si>
  <si>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</si>
  <si>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</si>
  <si>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</si>
  <si>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</si>
  <si>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</si>
  <si>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</si>
  <si>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</si>
  <si>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</si>
  <si>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</si>
  <si>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</si>
  <si>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</si>
  <si>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</si>
  <si>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</si>
  <si>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</si>
  <si>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</si>
  <si>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</si>
  <si>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</si>
  <si>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</si>
  <si>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</si>
  <si>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</si>
  <si>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</si>
  <si>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</si>
  <si>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</si>
  <si>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</si>
  <si>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</si>
  <si>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</si>
  <si>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</si>
  <si>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</si>
  <si>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</si>
  <si>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</si>
  <si>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</si>
  <si>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</si>
  <si>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</si>
  <si>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</si>
  <si>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</si>
  <si>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</si>
  <si>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</si>
  <si>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</si>
  <si>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</si>
  <si>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</si>
  <si>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</si>
  <si>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</si>
  <si>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</si>
  <si>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</si>
  <si>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</si>
  <si>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</si>
  <si>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</si>
  <si>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</si>
  <si>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</si>
  <si>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</si>
  <si>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</si>
  <si>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</si>
  <si>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</si>
  <si>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</si>
  <si>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</si>
  <si>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</si>
  <si>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</si>
  <si>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</si>
  <si>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</si>
  <si>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</si>
  <si>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</si>
  <si>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</si>
  <si>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</si>
  <si>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</si>
  <si>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</si>
  <si>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</si>
  <si>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</si>
  <si>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</si>
  <si>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</si>
  <si>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</si>
  <si>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</si>
  <si>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</si>
  <si>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</si>
  <si>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</si>
  <si>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</si>
  <si>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</si>
  <si>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</si>
  <si>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</si>
  <si>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</si>
  <si>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</si>
  <si>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</si>
  <si>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</si>
  <si>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</si>
  <si>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</si>
  <si>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</si>
  <si>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</si>
  <si>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</si>
  <si>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</si>
  <si>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</si>
  <si>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</si>
  <si>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</si>
  <si>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</si>
  <si>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</si>
  <si>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</si>
  <si>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</si>
  <si>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</si>
  <si>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</si>
  <si>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</si>
  <si>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</si>
  <si>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</si>
  <si>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</si>
  <si>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</si>
  <si>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</si>
  <si>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</si>
  <si>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</si>
  <si>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</si>
  <si>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</si>
  <si>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</si>
  <si>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</si>
  <si>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</si>
  <si>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</si>
  <si>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</si>
  <si>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</si>
  <si>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</si>
  <si>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</si>
  <si>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</si>
  <si>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</si>
  <si>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</si>
  <si>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</si>
  <si>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</si>
  <si>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</si>
  <si>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</si>
  <si>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</si>
  <si>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</si>
  <si>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</si>
  <si>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</si>
  <si>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</si>
  <si>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</si>
  <si>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</si>
  <si>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</si>
  <si>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</si>
  <si>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</si>
  <si>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</si>
  <si>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</si>
  <si>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</si>
  <si>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</si>
  <si>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</si>
  <si>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</si>
  <si>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29984033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</si>
  <si>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</si>
  <si>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</si>
  <si>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</si>
  <si>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</si>
  <si>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</si>
  <si>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</si>
  <si>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</si>
  <si>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</si>
  <si>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</si>
  <si>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השתלמות-מסלול עוקב מדד "תל בונד 20"</t>
  </si>
  <si>
    <t>514956465-00000000008700-8704-000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</si>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</sst>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7.39</v>
      </c>
      <c r="D11" s="109">
        <f>מזומנים!L10</f>
        <v>1.86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160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160</v>
      </c>
      <c r="B17" s="72" t="s">
        <v>99</v>
      </c>
      <c r="C17" s="107">
        <f>'תעודות סל'!K11</f>
        <v>389.49</v>
      </c>
      <c r="D17" s="109">
        <f>'תעודות סל'!N11</f>
        <v>98.14</v>
      </c>
    </row>
    <row r="18" spans="1:4">
      <c r="A18" s="34" t="s">
        <v>160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396.88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7.39</v>
      </c>
      <c r="K10" s="84"/>
      <c r="L10" s="84">
        <v>1.86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7.39</v>
      </c>
      <c r="K11" s="91"/>
      <c r="L11" s="91">
        <v>1.86</v>
      </c>
    </row>
    <row r="12" spans="2:13" customFormat="1" ht="15.75">
      <c r="B12" s="58" t="s">
        <v>263</v>
      </c>
      <c r="C12" s="88"/>
      <c r="D12" s="88"/>
      <c r="E12" s="88"/>
      <c r="F12" s="88"/>
      <c r="G12" s="88"/>
      <c r="H12" s="91"/>
      <c r="I12" s="91"/>
      <c r="J12" s="91">
        <v>7.39</v>
      </c>
      <c r="K12" s="91"/>
      <c r="L12" s="91">
        <v>1.86</v>
      </c>
    </row>
    <row r="13" spans="2:13" customFormat="1" ht="15.75">
      <c r="B13" s="59" t="s">
        <v>264</v>
      </c>
      <c r="C13" s="89">
        <v>301</v>
      </c>
      <c r="D13" s="89">
        <v>10</v>
      </c>
      <c r="E13" s="89"/>
      <c r="F13" s="89"/>
      <c r="G13" s="89" t="s">
        <v>174</v>
      </c>
      <c r="H13" s="92">
        <v>0</v>
      </c>
      <c r="I13" s="92">
        <v>0</v>
      </c>
      <c r="J13" s="92">
        <v>7.39</v>
      </c>
      <c r="K13" s="92">
        <v>100</v>
      </c>
      <c r="L13" s="92">
        <v>1.86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240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266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266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266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266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290</v>
      </c>
      <c r="C12" s="90">
        <v>410</v>
      </c>
      <c r="D12" s="90">
        <v>0</v>
      </c>
      <c r="E12" s="90" t="s">
        <v>291</v>
      </c>
      <c r="F12" s="90">
        <v>0</v>
      </c>
      <c r="G12" s="90" t="s">
        <v>174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213</v>
      </c>
      <c r="C6" s="141"/>
      <c r="D6" s="142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262</v>
      </c>
      <c r="P8" s="49" t="s">
        <v>179</v>
      </c>
      <c r="Q8" s="50" t="s">
        <v>181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272</v>
      </c>
    </row>
    <row r="2" spans="2:67">
      <c r="B2" s="82" t="s">
        <v>273</v>
      </c>
    </row>
    <row r="3" spans="2:67">
      <c r="B3" s="82" t="s">
        <v>274</v>
      </c>
    </row>
    <row r="4" spans="2:67">
      <c r="B4" s="82" t="s">
        <v>275</v>
      </c>
    </row>
    <row r="6" spans="2:67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75</v>
      </c>
      <c r="R8" s="13" t="s">
        <v>69</v>
      </c>
      <c r="S8" s="52" t="s">
        <v>179</v>
      </c>
      <c r="T8" s="14" t="s">
        <v>181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5" t="s">
        <v>182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75</v>
      </c>
      <c r="L8" s="13" t="s">
        <v>69</v>
      </c>
      <c r="M8" s="52" t="s">
        <v>179</v>
      </c>
      <c r="N8" s="14" t="s">
        <v>181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topLeftCell="A13" workbookViewId="0">
      <selection activeCell="E20" sqref="E20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123282</v>
      </c>
      <c r="I11" s="84"/>
      <c r="J11" s="84"/>
      <c r="K11" s="84">
        <v>389.49</v>
      </c>
      <c r="L11" s="84"/>
      <c r="M11" s="84"/>
      <c r="N11" s="84">
        <v>98.14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123282</v>
      </c>
      <c r="I12" s="91"/>
      <c r="J12" s="91"/>
      <c r="K12" s="91">
        <v>389.49</v>
      </c>
      <c r="L12" s="91"/>
      <c r="M12" s="91"/>
      <c r="N12" s="91">
        <v>98.14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123282</v>
      </c>
      <c r="I17" s="91"/>
      <c r="J17" s="91"/>
      <c r="K17" s="91">
        <v>389.49</v>
      </c>
      <c r="L17" s="91"/>
      <c r="M17" s="91"/>
      <c r="N17" s="91">
        <v>98.14</v>
      </c>
    </row>
    <row r="18" spans="2:14" customFormat="1" ht="15.75">
      <c r="B18" s="61" t="s">
        <v>276</v>
      </c>
      <c r="C18" s="90">
        <v>1113240</v>
      </c>
      <c r="D18" s="90" t="s">
        <v>151</v>
      </c>
      <c r="E18" s="90">
        <v>514103811</v>
      </c>
      <c r="F18" s="90" t="s">
        <v>277</v>
      </c>
      <c r="G18" s="90" t="s">
        <v>174</v>
      </c>
      <c r="H18" s="117">
        <v>29947</v>
      </c>
      <c r="I18" s="117">
        <v>325.39</v>
      </c>
      <c r="J18" s="117">
        <v>0</v>
      </c>
      <c r="K18" s="117">
        <v>97.45</v>
      </c>
      <c r="L18" s="117">
        <v>0.01</v>
      </c>
      <c r="M18" s="117">
        <v>25.02</v>
      </c>
      <c r="N18" s="117">
        <v>24.55</v>
      </c>
    </row>
    <row r="19" spans="2:14" customFormat="1" ht="15.75">
      <c r="B19" s="61" t="s">
        <v>278</v>
      </c>
      <c r="C19" s="90">
        <v>1104603</v>
      </c>
      <c r="D19" s="90" t="s">
        <v>151</v>
      </c>
      <c r="E19" s="90">
        <v>513952457</v>
      </c>
      <c r="F19" s="90" t="s">
        <v>277</v>
      </c>
      <c r="G19" s="90" t="s">
        <v>174</v>
      </c>
      <c r="H19" s="117">
        <v>30193</v>
      </c>
      <c r="I19" s="117">
        <v>322.39999999999998</v>
      </c>
      <c r="J19" s="117">
        <v>0</v>
      </c>
      <c r="K19" s="117">
        <v>97.34</v>
      </c>
      <c r="L19" s="117">
        <v>0.01</v>
      </c>
      <c r="M19" s="117">
        <v>24.99</v>
      </c>
      <c r="N19" s="117">
        <v>24.53</v>
      </c>
    </row>
    <row r="20" spans="2:14" customFormat="1" ht="15.75">
      <c r="B20" s="61" t="s">
        <v>279</v>
      </c>
      <c r="C20" s="90">
        <v>1101633</v>
      </c>
      <c r="D20" s="90" t="s">
        <v>151</v>
      </c>
      <c r="E20" s="90">
        <v>513502211</v>
      </c>
      <c r="F20" s="90" t="s">
        <v>277</v>
      </c>
      <c r="G20" s="90" t="s">
        <v>174</v>
      </c>
      <c r="H20" s="117">
        <v>3017</v>
      </c>
      <c r="I20" s="117">
        <v>3226.34</v>
      </c>
      <c r="J20" s="117">
        <v>0</v>
      </c>
      <c r="K20" s="117">
        <v>97.34</v>
      </c>
      <c r="L20" s="117">
        <v>0</v>
      </c>
      <c r="M20" s="117">
        <v>24.99</v>
      </c>
      <c r="N20" s="117">
        <v>24.53</v>
      </c>
    </row>
    <row r="21" spans="2:14" customFormat="1" ht="15.75">
      <c r="B21" s="61" t="s">
        <v>280</v>
      </c>
      <c r="C21" s="90">
        <v>1102276</v>
      </c>
      <c r="D21" s="90" t="s">
        <v>151</v>
      </c>
      <c r="E21" s="90">
        <v>513815258</v>
      </c>
      <c r="F21" s="90" t="s">
        <v>277</v>
      </c>
      <c r="G21" s="90" t="s">
        <v>174</v>
      </c>
      <c r="H21" s="117">
        <v>60125</v>
      </c>
      <c r="I21" s="117">
        <v>161.94</v>
      </c>
      <c r="J21" s="117">
        <v>0</v>
      </c>
      <c r="K21" s="117">
        <v>97.37</v>
      </c>
      <c r="L21" s="117">
        <v>0.01</v>
      </c>
      <c r="M21" s="117">
        <v>25</v>
      </c>
      <c r="N21" s="117">
        <v>24.53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266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266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272</v>
      </c>
    </row>
    <row r="2" spans="1:65">
      <c r="B2" s="82" t="s">
        <v>273</v>
      </c>
    </row>
    <row r="3" spans="1:65">
      <c r="B3" s="82" t="s">
        <v>274</v>
      </c>
    </row>
    <row r="4" spans="1:65">
      <c r="B4" s="82" t="s">
        <v>275</v>
      </c>
    </row>
    <row r="6" spans="1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281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266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282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266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a46656d4-8850-49b3-aebd-68bd05f7f43d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 vashdi ivgi</cp:lastModifiedBy>
  <cp:lastPrinted>2015-10-06T14:09:35Z</cp:lastPrinted>
  <dcterms:created xsi:type="dcterms:W3CDTF">2005-07-19T07:39:38Z</dcterms:created>
  <dcterms:modified xsi:type="dcterms:W3CDTF">2017-08-30T08:07:24Z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