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7\רבעון 2\אתר האינטרנט\לאומי\בדיקה 2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51" i="27"/>
  <c r="C12" i="27"/>
</calcChain>
</file>

<file path=xl/sharedStrings.xml><?xml version="1.0" encoding="utf-8"?>
<sst xmlns="http://schemas.openxmlformats.org/spreadsheetml/2006/main" count="4309" uniqueCount="1273">
  <si>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</si>
  <si>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</si>
  <si>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</si>
  <si>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</si>
  <si>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</si>
  <si>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</si>
  <si>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</si>
  <si>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</si>
  <si>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</si>
  <si>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</si>
  <si>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</si>
  <si>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</si>
  <si>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</si>
  <si>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</si>
  <si>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</si>
  <si>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</si>
  <si>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</si>
  <si>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</si>
  <si>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</si>
  <si>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</si>
  <si>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</si>
  <si>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</si>
  <si>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</si>
  <si>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</si>
  <si>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</si>
  <si>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</si>
  <si>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</si>
  <si>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</si>
  <si>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</si>
  <si>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</si>
  <si>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</si>
  <si>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</si>
  <si>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</si>
  <si>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</si>
  <si>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</si>
  <si>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</si>
  <si>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</si>
  <si>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</si>
  <si>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</si>
  <si>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</si>
  <si>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</si>
  <si>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</si>
  <si>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</si>
  <si>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</si>
  <si>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</si>
  <si>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</si>
  <si>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</si>
  <si>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</si>
  <si>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</si>
  <si>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</si>
  <si>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</si>
  <si>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</si>
  <si>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</si>
  <si>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</si>
  <si>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</si>
  <si>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</si>
  <si>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</si>
  <si>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</si>
  <si>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</si>
  <si>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</si>
  <si>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</si>
  <si>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</si>
  <si>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</si>
  <si>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</si>
  <si>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</si>
  <si>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</si>
  <si>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</si>
  <si>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</si>
  <si>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</si>
  <si>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</si>
  <si>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</si>
  <si>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</si>
  <si>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</si>
  <si>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</si>
  <si>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</si>
  <si>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</si>
  <si>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</si>
  <si>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</si>
  <si>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</si>
  <si>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</si>
  <si>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</si>
  <si>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</si>
  <si>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</si>
  <si>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</si>
  <si>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</si>
  <si>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</si>
  <si>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</si>
  <si>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</si>
  <si>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</si>
  <si>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</si>
  <si>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</si>
  <si>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</si>
  <si>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</si>
  <si>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</si>
  <si>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</si>
  <si>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</si>
  <si>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</si>
  <si>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</si>
  <si>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</si>
  <si>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</si>
  <si>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</si>
  <si>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</si>
  <si>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</si>
  <si>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</si>
  <si>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</si>
  <si>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</si>
  <si>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</si>
  <si>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</si>
  <si>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</si>
  <si>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</si>
  <si>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</si>
  <si>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</si>
  <si>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</si>
  <si>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</si>
  <si>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</si>
  <si>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</si>
  <si>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</si>
  <si>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</si>
  <si>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</si>
  <si>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</si>
  <si>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</si>
  <si>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</si>
  <si>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</si>
  <si>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</si>
  <si>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</si>
  <si>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</si>
  <si>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</si>
  <si>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</si>
  <si>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</si>
  <si>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</si>
  <si>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</si>
  <si>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</si>
  <si>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</si>
  <si>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</si>
  <si>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</si>
  <si>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</si>
  <si>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</si>
  <si>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</si>
  <si>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</si>
  <si>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</si>
  <si>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</si>
  <si>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</si>
  <si>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</si>
  <si>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</si>
  <si>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</si>
  <si>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</si>
  <si>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</si>
  <si>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</si>
  <si>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</si>
  <si>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</si>
  <si>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</si>
  <si>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</si>
  <si>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</si>
  <si>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</si>
  <si>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</si>
  <si>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</si>
  <si>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</si>
  <si>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</si>
  <si>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</si>
  <si>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</si>
  <si>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</si>
  <si>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</si>
  <si>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</si>
  <si>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</si>
  <si>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</si>
  <si>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</si>
  <si>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</si>
  <si>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</si>
  <si>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</si>
  <si>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</si>
  <si>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</si>
  <si>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</si>
  <si>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</si>
  <si>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</si>
  <si>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</si>
  <si>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</si>
  <si>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</si>
  <si>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</si>
  <si>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</si>
  <si>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</si>
  <si>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</si>
  <si>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</si>
  <si>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</si>
  <si>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</si>
  <si>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</si>
  <si>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</si>
  <si>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</si>
  <si>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</si>
  <si>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</si>
  <si>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</si>
  <si>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</si>
  <si>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</si>
  <si>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</si>
  <si>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</si>
  <si>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</si>
  <si>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</si>
  <si>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29/06/2017</t>
  </si>
  <si>
    <t>9952</t>
  </si>
  <si>
    <t>קוד קופת הגמל</t>
  </si>
  <si>
    <t>513173393-00000000001092-9952-000</t>
  </si>
  <si>
    <t>בהתאם לשיטה שיושמה בדוח הכספי *</t>
  </si>
  <si>
    <t>פרנק שווצרי</t>
  </si>
  <si>
    <t>כתר דני</t>
  </si>
  <si>
    <t>דולר הונג קונג</t>
  </si>
  <si>
    <t>ריאל ברזילאי</t>
  </si>
  <si>
    <t>סה"כ בישראל</t>
  </si>
  <si>
    <t>סה"כ יתרת מזומנים ועו"ש בש"ח</t>
  </si>
  <si>
    <t>עו'ש- גמול פועלים סהר</t>
  </si>
  <si>
    <t>1111111111- 33- גמול פועלים סהר</t>
  </si>
  <si>
    <t>33</t>
  </si>
  <si>
    <t>AAA</t>
  </si>
  <si>
    <t>עו'ש- לאומי</t>
  </si>
  <si>
    <t>1111111111- 10- לאומי</t>
  </si>
  <si>
    <t>10</t>
  </si>
  <si>
    <t>סה"כ יתרת מזומנים ועו"ש נקובים במט"ח</t>
  </si>
  <si>
    <t>$ אוסטרלי- לאומי</t>
  </si>
  <si>
    <t>130018- 10- לאומי</t>
  </si>
  <si>
    <t>דולר- לאומי</t>
  </si>
  <si>
    <t>20001- 10- לאומי</t>
  </si>
  <si>
    <t>יורו- לאומי</t>
  </si>
  <si>
    <t>20003- 10- לאומי</t>
  </si>
  <si>
    <t>לי"ש- לאומי</t>
  </si>
  <si>
    <t>70002- 10- לאומי</t>
  </si>
  <si>
    <t>פר"ש- לאומי</t>
  </si>
  <si>
    <t>30005- 10-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</si>
  <si>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</si>
  <si>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</si>
  <si>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</si>
  <si>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</si>
  <si>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</si>
  <si>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</si>
  <si>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</si>
  <si>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</si>
  <si>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</si>
  <si>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</si>
  <si>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</si>
  <si>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</si>
  <si>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</si>
  <si>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</si>
  <si>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27/09/11</t>
  </si>
  <si>
    <t>ממשל צמודה 0923- גליל</t>
  </si>
  <si>
    <t>1128081</t>
  </si>
  <si>
    <t>16/10/13</t>
  </si>
  <si>
    <t>ממשל צמודה 1025- גליל</t>
  </si>
  <si>
    <t>1135912</t>
  </si>
  <si>
    <t>26/10/15</t>
  </si>
  <si>
    <t>ממשלתי צמוד 1020- גליל</t>
  </si>
  <si>
    <t>1137181</t>
  </si>
  <si>
    <t>26/04/17</t>
  </si>
  <si>
    <t>סה"כ לא צמודות</t>
  </si>
  <si>
    <t>סה"כ מלווה קצר מועד</t>
  </si>
  <si>
    <t>סה"כ שחר</t>
  </si>
  <si>
    <t>ממשל שקלית 0118- שחר</t>
  </si>
  <si>
    <t>1126218</t>
  </si>
  <si>
    <t>11/02/16</t>
  </si>
  <si>
    <t>ממשל שקלית 0825- שחר</t>
  </si>
  <si>
    <t>1135557</t>
  </si>
  <si>
    <t>08/06/15</t>
  </si>
  <si>
    <t>ממשל שקלית 1018- שחר</t>
  </si>
  <si>
    <t>1136548</t>
  </si>
  <si>
    <t>12/07/16</t>
  </si>
  <si>
    <t>ממשלתי שקלי  1026- שחר</t>
  </si>
  <si>
    <t>1099456</t>
  </si>
  <si>
    <t>11/06/12</t>
  </si>
  <si>
    <t>ממשלתי שקלית 0142- שחר</t>
  </si>
  <si>
    <t>1125400</t>
  </si>
  <si>
    <t>16/05/13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</si>
  <si>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</si>
  <si>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</si>
  <si>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</si>
  <si>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</si>
  <si>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</si>
  <si>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</si>
  <si>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</si>
  <si>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</si>
  <si>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</si>
  <si>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</si>
  <si>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</si>
  <si>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</si>
  <si>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</si>
  <si>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</si>
  <si>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</si>
  <si>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27/10/16</t>
  </si>
  <si>
    <t>מזרחי טפ הנפק אגח 38- מזרחי טפחות חברה להנפקות בע"מ</t>
  </si>
  <si>
    <t>2310142</t>
  </si>
  <si>
    <t>520032046</t>
  </si>
  <si>
    <t>11/09/14</t>
  </si>
  <si>
    <t>מזרחי טפ הנפק אגח 39- מזרחי טפחות חברה להנפקות בע"מ</t>
  </si>
  <si>
    <t>2310159</t>
  </si>
  <si>
    <t>15/06/16</t>
  </si>
  <si>
    <t>פועלים הנ אגח 33- הפועלים הנפקות בע"מ</t>
  </si>
  <si>
    <t>1940568</t>
  </si>
  <si>
    <t>520032640</t>
  </si>
  <si>
    <t>15/09/14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</si>
  <si>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</si>
  <si>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</si>
  <si>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</si>
  <si>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</si>
  <si>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</si>
  <si>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513141879</t>
  </si>
  <si>
    <t>AA+</t>
  </si>
  <si>
    <t>30/03/15</t>
  </si>
  <si>
    <t>פועלים הנפ הת ט- הפועלים הנפקות בע"מ</t>
  </si>
  <si>
    <t>1940386</t>
  </si>
  <si>
    <t>12/11/12</t>
  </si>
  <si>
    <t>איירפורט אגח ג- איירפורט סיטי בע"מ</t>
  </si>
  <si>
    <t>1122670</t>
  </si>
  <si>
    <t>511659401</t>
  </si>
  <si>
    <t>נדל"ן ובינוי</t>
  </si>
  <si>
    <t>AA</t>
  </si>
  <si>
    <t>איירפורט אגח ה- איירפורט סיטי בע"מ</t>
  </si>
  <si>
    <t>1133487</t>
  </si>
  <si>
    <t>03/09/15</t>
  </si>
  <si>
    <t>אלוני חץ אגח ו- אלוני-חץ נכסים והשקעות בע"מ</t>
  </si>
  <si>
    <t>3900206</t>
  </si>
  <si>
    <t>390</t>
  </si>
  <si>
    <t>AA-</t>
  </si>
  <si>
    <t>אלוני חץ אגח ח- אלוני-חץ נכסים והשקעות בע"מ</t>
  </si>
  <si>
    <t>3900271</t>
  </si>
  <si>
    <t>17/01/13</t>
  </si>
  <si>
    <t>אמות אגח ג- אמות השקעות בע"מ</t>
  </si>
  <si>
    <t>1117357</t>
  </si>
  <si>
    <t>520026683</t>
  </si>
  <si>
    <t>Aa3</t>
  </si>
  <si>
    <t>גזית גלוב אגח יב- גזית-גלוב בע"מ</t>
  </si>
  <si>
    <t>1260603</t>
  </si>
  <si>
    <t>520033234</t>
  </si>
  <si>
    <t>19/05/15</t>
  </si>
  <si>
    <t>סלקום אגח ד(פדיון לקבל)- סלקום ישראל בע"מ</t>
  </si>
  <si>
    <t>1107333</t>
  </si>
  <si>
    <t>511930125</t>
  </si>
  <si>
    <t>A+</t>
  </si>
  <si>
    <t>17/05/12</t>
  </si>
  <si>
    <t>סלקום אגח ד(ריבית לקבל)- סלקום ישראל בע"מ</t>
  </si>
  <si>
    <t>01/10/13</t>
  </si>
  <si>
    <t>דיסקונט השקעות אגח ו- חברת השקעות דיסקונט בע"מ</t>
  </si>
  <si>
    <t>6390207</t>
  </si>
  <si>
    <t>520023896</t>
  </si>
  <si>
    <t>BBB</t>
  </si>
  <si>
    <t>07/07/13</t>
  </si>
  <si>
    <t>קרדן אן וי אגח א- קרדן אן.וי.</t>
  </si>
  <si>
    <t>1105535</t>
  </si>
  <si>
    <t>1239114</t>
  </si>
  <si>
    <t>B</t>
  </si>
  <si>
    <t>04/04/13</t>
  </si>
  <si>
    <t>קרדן אן וי אגח ב- קרדן אן.וי.</t>
  </si>
  <si>
    <t>1113034</t>
  </si>
  <si>
    <t>אדרי-אל   אגח ב- אדרי-אל החזקות בע"מ</t>
  </si>
  <si>
    <t>1123371</t>
  </si>
  <si>
    <t>513910091</t>
  </si>
  <si>
    <t>CCC</t>
  </si>
  <si>
    <t>10/07/12</t>
  </si>
  <si>
    <t>אפריקה אגח כז- אפריקה-ישראל להשקעות בע"מ</t>
  </si>
  <si>
    <t>6110431</t>
  </si>
  <si>
    <t>520005067</t>
  </si>
  <si>
    <t>Ca</t>
  </si>
  <si>
    <t>03/01/13</t>
  </si>
  <si>
    <t>פרטנר אגח ה- חברת פרטנר תקשורת בע"מ</t>
  </si>
  <si>
    <t>1118843</t>
  </si>
  <si>
    <t>520044314</t>
  </si>
  <si>
    <t>צרפתי אגח י- צבי צרפתי השקעות ובנין (1992) בע"מ</t>
  </si>
  <si>
    <t>4250171</t>
  </si>
  <si>
    <t>520039090</t>
  </si>
  <si>
    <t>BBB+</t>
  </si>
  <si>
    <t>23/07/14</t>
  </si>
  <si>
    <t>דיסקונט השקעות אגח ט- חברת השקעות דיסקונט בע"מ</t>
  </si>
  <si>
    <t>6390249</t>
  </si>
  <si>
    <t>22/11/11</t>
  </si>
  <si>
    <t>סה"כ אחר</t>
  </si>
  <si>
    <t>WFC 3 02/19/25- WELLS FARGO COMPANY</t>
  </si>
  <si>
    <t>US94974BGH78</t>
  </si>
  <si>
    <t>בלומברג</t>
  </si>
  <si>
    <t>10486</t>
  </si>
  <si>
    <t>Banks</t>
  </si>
  <si>
    <t>A2</t>
  </si>
  <si>
    <t>Moodys</t>
  </si>
  <si>
    <t>20/08/15</t>
  </si>
  <si>
    <t>Wfc 3.3  09/24- WELLS FARGO COMPANY</t>
  </si>
  <si>
    <t>US94974BGA26</t>
  </si>
  <si>
    <t>WFC 3.55 09/29/25- WELLS FARGO COMPANY</t>
  </si>
  <si>
    <t>US94974BGP94</t>
  </si>
  <si>
    <t>A</t>
  </si>
  <si>
    <t>S&amp;P</t>
  </si>
  <si>
    <t>10/02/16</t>
  </si>
  <si>
    <t>ABIBB 3.65% 01/02/26- ANHEUSER-BUSCH INBEV NV</t>
  </si>
  <si>
    <t>US035242AP13</t>
  </si>
  <si>
    <t>10876</t>
  </si>
  <si>
    <t>Food, Beverage &amp; Tobacco</t>
  </si>
  <si>
    <t>A-</t>
  </si>
  <si>
    <t>14/01/16</t>
  </si>
  <si>
    <t>JPM 3.125 01/23/25- JP MORGAN</t>
  </si>
  <si>
    <t>US46625HKC33</t>
  </si>
  <si>
    <t>10232</t>
  </si>
  <si>
    <t>26/01/16</t>
  </si>
  <si>
    <t>JPM 3.9 07/15/25- JP MORGAN</t>
  </si>
  <si>
    <t>US46625HMN79</t>
  </si>
  <si>
    <t>A3</t>
  </si>
  <si>
    <t>30/07/15</t>
  </si>
  <si>
    <t>Jpm 4.5% 24.01.22- JP MORGAN</t>
  </si>
  <si>
    <t>US46625HJD35</t>
  </si>
  <si>
    <t>Diversified Financials</t>
  </si>
  <si>
    <t>10/07/13</t>
  </si>
  <si>
    <t>BAC 4% 04/01/24- Bank of America</t>
  </si>
  <si>
    <t>US06051GFF19</t>
  </si>
  <si>
    <t>10043</t>
  </si>
  <si>
    <t>21/01/16</t>
  </si>
  <si>
    <t>Bac 4.125  01/24- Bank of America</t>
  </si>
  <si>
    <t>US06051GFB05</t>
  </si>
  <si>
    <t>Baa1</t>
  </si>
  <si>
    <t>25/06/14</t>
  </si>
  <si>
    <t>BAC3 7/8 01/08/25- Bank of America</t>
  </si>
  <si>
    <t>US06051GFS30</t>
  </si>
  <si>
    <t>25/08/15</t>
  </si>
  <si>
    <t>C 3.7 12/01/2026- CITIGROUP INC</t>
  </si>
  <si>
    <t>US172967KG57</t>
  </si>
  <si>
    <t>10083</t>
  </si>
  <si>
    <t>07/01/16</t>
  </si>
  <si>
    <t>C 4.5% 14/01/2022- CITIGROUP INC</t>
  </si>
  <si>
    <t>US172967FT34</t>
  </si>
  <si>
    <t>16/10/12</t>
  </si>
  <si>
    <t>Citigroup 3.875% 25/10/23- CITIGROUP INC</t>
  </si>
  <si>
    <t>US172967HD63</t>
  </si>
  <si>
    <t>Mco 4.875% 02/24- Moody's corporation</t>
  </si>
  <si>
    <t>US615369AC97</t>
  </si>
  <si>
    <t>12067</t>
  </si>
  <si>
    <t>08/08/13</t>
  </si>
  <si>
    <t>Petroleos mexica 3.5% 01/23- PETROLEOS MEXICANOS</t>
  </si>
  <si>
    <t>US71654QBG64</t>
  </si>
  <si>
    <t>12345</t>
  </si>
  <si>
    <t>Energy</t>
  </si>
  <si>
    <t>26/06/14</t>
  </si>
  <si>
    <t>Verizon 4.125% 16/03/2027- VERIZON COMMUNICATI</t>
  </si>
  <si>
    <t>US92343VDY74</t>
  </si>
  <si>
    <t>10469</t>
  </si>
  <si>
    <t>Telecommunication Services</t>
  </si>
  <si>
    <t>29/03/17</t>
  </si>
  <si>
    <t>Abbv 3.6 14/05/2025</t>
  </si>
  <si>
    <t>US00287YAQ26</t>
  </si>
  <si>
    <t>12554</t>
  </si>
  <si>
    <t>Pharmaceuticals &amp; Biotechnology</t>
  </si>
  <si>
    <t>Baa2</t>
  </si>
  <si>
    <t>03/03/16</t>
  </si>
  <si>
    <t>Bayer 3.75% 01/07/74- Bayer AG</t>
  </si>
  <si>
    <t>DE000A11QR73</t>
  </si>
  <si>
    <t>12075</t>
  </si>
  <si>
    <t>14/07/14</t>
  </si>
  <si>
    <t>BRFSBZ 4 3/4 05/22/2- BRF-BRASIL FOODS SA-ADR</t>
  </si>
  <si>
    <t>USP1905CAE05</t>
  </si>
  <si>
    <t>10889</t>
  </si>
  <si>
    <t>29/05/15</t>
  </si>
  <si>
    <t>Hcp 3.4% 01/02/2025- HCP INC</t>
  </si>
  <si>
    <t>US40414LAM19</t>
  </si>
  <si>
    <t>10756</t>
  </si>
  <si>
    <t>Real Estate</t>
  </si>
  <si>
    <t>26/07/16</t>
  </si>
  <si>
    <t>NDAQ 4 1/4 06/01/24- NASDAQ OMX GROUP</t>
  </si>
  <si>
    <t>US631103AF50</t>
  </si>
  <si>
    <t>11027</t>
  </si>
  <si>
    <t>29/07/14</t>
  </si>
  <si>
    <t>Swk 5.75% 15.12.53- Stanley black &amp; decker i</t>
  </si>
  <si>
    <t>US854502AF89</t>
  </si>
  <si>
    <t>12716</t>
  </si>
  <si>
    <t>Capital Goods</t>
  </si>
  <si>
    <t>23/12/13</t>
  </si>
  <si>
    <t>Wba 3.8% 11/18/24</t>
  </si>
  <si>
    <t>US931427AH10</t>
  </si>
  <si>
    <t>27214</t>
  </si>
  <si>
    <t>Food &amp; Staples Retailing</t>
  </si>
  <si>
    <t>12/04/16</t>
  </si>
  <si>
    <t>Wpp LN 3.75 19/09/24</t>
  </si>
  <si>
    <t>US92936MAF41</t>
  </si>
  <si>
    <t>12987</t>
  </si>
  <si>
    <t>Media</t>
  </si>
  <si>
    <t>01/05/16</t>
  </si>
  <si>
    <t>PEMEX 4.5 01/26</t>
  </si>
  <si>
    <t>US71654QBW15</t>
  </si>
  <si>
    <t>Baa3</t>
  </si>
  <si>
    <t>29/03/16</t>
  </si>
  <si>
    <t>VW 3.75% 24/03/49- Volkswagen intl fin</t>
  </si>
  <si>
    <t>XS1048428012</t>
  </si>
  <si>
    <t>16302</t>
  </si>
  <si>
    <t>BBB-</t>
  </si>
  <si>
    <t>30/04/14</t>
  </si>
  <si>
    <t>Cielbz 3.75% 16/11/22- Cielo sa</t>
  </si>
  <si>
    <t>USP28610AA46</t>
  </si>
  <si>
    <t>12830</t>
  </si>
  <si>
    <t>Ba1</t>
  </si>
  <si>
    <t>21/01/15</t>
  </si>
  <si>
    <t>Pttept explor 4.875% 29/12/49- Ptt explor &amp; product</t>
  </si>
  <si>
    <t>USY7145PCN60</t>
  </si>
  <si>
    <t>12829</t>
  </si>
  <si>
    <t>BB+</t>
  </si>
  <si>
    <t>Telefonica 6.5 29/09/49- TELEFONICA S.A</t>
  </si>
  <si>
    <t>XS0972570351</t>
  </si>
  <si>
    <t>10414</t>
  </si>
  <si>
    <t>07/02/14</t>
  </si>
  <si>
    <t>Rwe 7% 12/10/2072- RWE FINANCE</t>
  </si>
  <si>
    <t>XS0767140022</t>
  </si>
  <si>
    <t>10368</t>
  </si>
  <si>
    <t>Utilities</t>
  </si>
  <si>
    <t>BB</t>
  </si>
  <si>
    <t>09/05/12</t>
  </si>
  <si>
    <t>Oro negro dril 7.5% 2019- Oro negro dril pte ltd</t>
  </si>
  <si>
    <t>no0010700982</t>
  </si>
  <si>
    <t>12824</t>
  </si>
  <si>
    <t>לא מדורג</t>
  </si>
  <si>
    <t>23/12/14</t>
  </si>
  <si>
    <t>כאשר טרם חלף מועד תשלום הרבית ו/ או פדיון קרן, יוצג  סכום פדיון/ריבית שעתיד להתקבל*****</t>
  </si>
  <si>
    <t>סה"כ תל אביב 35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</si>
  <si>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</si>
  <si>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</si>
  <si>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</si>
  <si>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</si>
  <si>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</si>
  <si>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</si>
  <si>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</si>
  <si>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</si>
  <si>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</si>
  <si>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</si>
  <si>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</si>
  <si>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</si>
  <si>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</si>
  <si>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</si>
  <si>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פז נפט- פז חברת הנפט בע"מ</t>
  </si>
  <si>
    <t>1100007</t>
  </si>
  <si>
    <t>510216054</t>
  </si>
  <si>
    <t>חיפושי נפט וגז</t>
  </si>
  <si>
    <t>אלוני חץ- אלוני-חץ נכסים והשקעות בע"מ</t>
  </si>
  <si>
    <t>390013</t>
  </si>
  <si>
    <t>אמות- אמות השקעות בע"מ</t>
  </si>
  <si>
    <t>1097278</t>
  </si>
  <si>
    <t>גזית גלוב- גזית-גלוב בע"מ</t>
  </si>
  <si>
    <t>126011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</si>
  <si>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</si>
  <si>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</si>
  <si>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</si>
  <si>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</si>
  <si>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</si>
  <si>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1420</t>
  </si>
  <si>
    <t>בזק- בזק החברה הישראלית לתקשורת בע"מ</t>
  </si>
  <si>
    <t>230011</t>
  </si>
  <si>
    <t>520031931</t>
  </si>
  <si>
    <t>סה"כ תל אביב 90</t>
  </si>
  <si>
    <t>יואל- י.ו.א.ל. ירושלים אויל אקספלורשיין בע"מ</t>
  </si>
  <si>
    <t>583013</t>
  </si>
  <si>
    <t>520033226</t>
  </si>
  <si>
    <t>שופרסל חסום 25.12.17- שופר-סל בע"מ</t>
  </si>
  <si>
    <t>7770370</t>
  </si>
  <si>
    <t>520022732</t>
  </si>
  <si>
    <t>מסחר</t>
  </si>
  <si>
    <t>שופרסל- שופר-סל בע"מ</t>
  </si>
  <si>
    <t>777037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</si>
  <si>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</si>
  <si>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</si>
  <si>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</si>
  <si>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</si>
  <si>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</si>
  <si>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</si>
  <si>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</si>
  <si>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בראק קפיטל- בראק קפיטל פרופרטיז אן וי</t>
  </si>
  <si>
    <t>1121607</t>
  </si>
  <si>
    <t>34250659</t>
  </si>
  <si>
    <t>וילאר- וילאר אינטרנשיונל בע"מ</t>
  </si>
  <si>
    <t>416016</t>
  </si>
  <si>
    <t>520038910</t>
  </si>
  <si>
    <t>גב ים- חברת גב-ים לקרקעות בע"מ</t>
  </si>
  <si>
    <t>759019</t>
  </si>
  <si>
    <t>520001736</t>
  </si>
  <si>
    <t>כלכלית ירושלים- כלכלית ירושלים בע"מ</t>
  </si>
  <si>
    <t>198010</t>
  </si>
  <si>
    <t>520017070</t>
  </si>
  <si>
    <t>לוינשטיין נכסים- לוינשטיין נכסים</t>
  </si>
  <si>
    <t>1119080</t>
  </si>
  <si>
    <t>511134298</t>
  </si>
  <si>
    <t>מגדלי תיכון- מגדלי הים התיכון</t>
  </si>
  <si>
    <t>1131523</t>
  </si>
  <si>
    <t>512719485</t>
  </si>
  <si>
    <t>ריט 1- ריט 1 בע"מ</t>
  </si>
  <si>
    <t>1098920</t>
  </si>
  <si>
    <t>513821488</t>
  </si>
  <si>
    <t>דנאל כא- דנאל (אדיר יהושע) בע"מ</t>
  </si>
  <si>
    <t>314013</t>
  </si>
  <si>
    <t>520037565</t>
  </si>
  <si>
    <t>מיטב דש- מיטב דש השקעות בע"מ</t>
  </si>
  <si>
    <t>1081843</t>
  </si>
  <si>
    <t>520043795</t>
  </si>
  <si>
    <t>סה"כ מניות היתר</t>
  </si>
  <si>
    <t>סה"כ call 001 אופציות</t>
  </si>
  <si>
    <t>Boeing com- BOEING CO</t>
  </si>
  <si>
    <t>US0970231058</t>
  </si>
  <si>
    <t>NASDAQ</t>
  </si>
  <si>
    <t>27015</t>
  </si>
  <si>
    <t>AFI Development Plc B- AFI Development PLC</t>
  </si>
  <si>
    <t>CY0101380612</t>
  </si>
  <si>
    <t>LSE</t>
  </si>
  <si>
    <t>10603</t>
  </si>
  <si>
    <t>Aroundtown property holdings plc- Aroundtown property</t>
  </si>
  <si>
    <t>CY0105562116-70498092</t>
  </si>
  <si>
    <t>EURONEXT</t>
  </si>
  <si>
    <t>12853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</si>
  <si>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</si>
  <si>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</si>
  <si>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</si>
  <si>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</si>
  <si>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</si>
  <si>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</si>
  <si>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Samsung electronics- Samsung Electronics co ltd</t>
  </si>
  <si>
    <t>US7960508882</t>
  </si>
  <si>
    <t>11111</t>
  </si>
  <si>
    <t>Semiconductors &amp; Semiconductor Equipment</t>
  </si>
  <si>
    <t>Sopra Group- SOPRA GROUP</t>
  </si>
  <si>
    <t>FR0000050809</t>
  </si>
  <si>
    <t>27451</t>
  </si>
  <si>
    <t>Software &amp; Services</t>
  </si>
  <si>
    <t>Southwest Airlines- SOUTHWEST AIRLINES CO</t>
  </si>
  <si>
    <t>US8447411088-70317227</t>
  </si>
  <si>
    <t>10793</t>
  </si>
  <si>
    <t>Transportation</t>
  </si>
  <si>
    <t>HOLDINGS 888- 888 Holdings plc</t>
  </si>
  <si>
    <t>GI000A0F6407</t>
  </si>
  <si>
    <t>12083</t>
  </si>
  <si>
    <t>DELTA AIR LINES INC.- Delta Air Lines, Inc</t>
  </si>
  <si>
    <t>US2473617023</t>
  </si>
  <si>
    <t>27175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</si>
  <si>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</si>
  <si>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</si>
  <si>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</si>
  <si>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</si>
  <si>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</si>
  <si>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</si>
  <si>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dax- DAXEX FUND</t>
  </si>
  <si>
    <t>DE0005933931</t>
  </si>
  <si>
    <t>FWB</t>
  </si>
  <si>
    <t>20001</t>
  </si>
  <si>
    <t>Ishares msci brazil- ISHARES MSCI BRAZIL</t>
  </si>
  <si>
    <t>US4642864007-70297635</t>
  </si>
  <si>
    <t>20055</t>
  </si>
  <si>
    <t>Energy s.sector spdr- SPDR - State Street Global Advisors</t>
  </si>
  <si>
    <t>US81369Y5069</t>
  </si>
  <si>
    <t>NYSE</t>
  </si>
  <si>
    <t>22040</t>
  </si>
  <si>
    <t>סה"כ שמחקות מדדים אחרים</t>
  </si>
  <si>
    <t>סה"כ תעודות השתתפות בקרנות נאמנות בישראל</t>
  </si>
  <si>
    <t>*אלטשולר יתר 40 דיב ק.נ- אלטשולר שחם בית השקעות בע"מ</t>
  </si>
  <si>
    <t>5105903</t>
  </si>
  <si>
    <t>10593</t>
  </si>
  <si>
    <t>סה"כ תעודות השתתפות בקרנות נאמנות בחו"ל</t>
  </si>
  <si>
    <t>Angsana Bond Fund- Nutrimenta Singapore pte ltd</t>
  </si>
  <si>
    <t>IE00BNN82M77</t>
  </si>
  <si>
    <t>12789</t>
  </si>
  <si>
    <t>EDG-US L G-I$D- Edgewood L select</t>
  </si>
  <si>
    <t>LU0952587862</t>
  </si>
  <si>
    <t>13050</t>
  </si>
  <si>
    <t>Edmond de rth-eu syn- Edmond De Rothschild</t>
  </si>
  <si>
    <t>lu1161527624</t>
  </si>
  <si>
    <t>513872440</t>
  </si>
  <si>
    <t>EDR fund emerging bonds- Edmond De Rothschild</t>
  </si>
  <si>
    <t>lu1160351620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</si>
  <si>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</si>
  <si>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</si>
  <si>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</si>
  <si>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</si>
  <si>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</si>
  <si>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</si>
  <si>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L1 capital australian equities- L1 Capital Australian Equities</t>
  </si>
  <si>
    <t>AU60LCP00016</t>
  </si>
  <si>
    <t>ISE</t>
  </si>
  <si>
    <t>27320</t>
  </si>
  <si>
    <t>סה"כ כתבי אופציות בישראל</t>
  </si>
  <si>
    <t>בראק אן וי אפ 1- בראק קפיטל פרופרטיז אן וי</t>
  </si>
  <si>
    <t>1139989</t>
  </si>
  <si>
    <t>כלכלית ים אפ 9- כלכלית ירושלים בע"מ</t>
  </si>
  <si>
    <t>1980382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</si>
  <si>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</si>
  <si>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</si>
  <si>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</si>
  <si>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</si>
  <si>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</si>
  <si>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</si>
  <si>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ESU7_s&amp;p 500 mini fut sep17- חוזים עתידיים בחול</t>
  </si>
  <si>
    <t>70620794</t>
  </si>
  <si>
    <t>GXU7_dax  fut Sep17- חוזים עתידיים בחול</t>
  </si>
  <si>
    <t>70621065</t>
  </si>
  <si>
    <t>HIN7_ hang sang fut Jul17- חוזים עתידיים בחול</t>
  </si>
  <si>
    <t>70202296</t>
  </si>
  <si>
    <t>NQU7_nasdaq100 mini fut Sep17- חוזים עתידיים בחול</t>
  </si>
  <si>
    <t>70761879</t>
  </si>
  <si>
    <t>SMU7_swiss index fut Sep17- חוזים עתידיים בחול</t>
  </si>
  <si>
    <t>70129556</t>
  </si>
  <si>
    <t>USU7_Us long Bond (cbt)Sep17- חוזים עתידיים בחול</t>
  </si>
  <si>
    <t>70834122</t>
  </si>
  <si>
    <t>XPU7_AS51_ Fut Sep 17- חוזים עתידיים בחול</t>
  </si>
  <si>
    <t>70132816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</si>
  <si>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</si>
  <si>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</si>
  <si>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</si>
  <si>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</si>
  <si>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</si>
  <si>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</si>
  <si>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</si>
  <si>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</si>
  <si>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</si>
  <si>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</si>
  <si>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</si>
  <si>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</si>
  <si>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</si>
  <si>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</si>
  <si>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</si>
  <si>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</si>
  <si>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</si>
  <si>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</si>
  <si>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</si>
  <si>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</si>
  <si>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</si>
  <si>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</si>
  <si>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22/02/09</t>
  </si>
  <si>
    <t>מקורות אגח 8 רמ- מקורות חברת מים בע"מ</t>
  </si>
  <si>
    <t>1124346</t>
  </si>
  <si>
    <t>20/06/12</t>
  </si>
  <si>
    <t>רפאל סדרה ב- רפאל-רשות לפיתוח אמצעי לחימה בע"מ</t>
  </si>
  <si>
    <t>1096783</t>
  </si>
  <si>
    <t>520042185</t>
  </si>
  <si>
    <t>חשמל</t>
  </si>
  <si>
    <t>Aaa</t>
  </si>
  <si>
    <t>21/03/12</t>
  </si>
  <si>
    <t>די.בי.אס אגח א רמ- דיביאס</t>
  </si>
  <si>
    <t>1106988</t>
  </si>
  <si>
    <t>512705138</t>
  </si>
  <si>
    <t>חשמל צמוד 2018 רמ- חברת החשמל לישראל בע"מ</t>
  </si>
  <si>
    <t>6000079</t>
  </si>
  <si>
    <t>520000472</t>
  </si>
  <si>
    <t>25/08/10</t>
  </si>
  <si>
    <t>חשמל צמוד 2022 רמ- חברת החשמל לישראל בע"מ</t>
  </si>
  <si>
    <t>6000129</t>
  </si>
  <si>
    <t>Aa2</t>
  </si>
  <si>
    <t>02/08/11</t>
  </si>
  <si>
    <t>נתיבי גז אג"ח א - רמ- נתיבי הגז הטבעי לישראל בע"מ</t>
  </si>
  <si>
    <t>1103084</t>
  </si>
  <si>
    <t>513436394</t>
  </si>
  <si>
    <t>30/12/10</t>
  </si>
  <si>
    <t>נתיבי הגז אגח ד -רמ- נתיבי הגז הטבעי לישראל בע"מ</t>
  </si>
  <si>
    <t>1131994</t>
  </si>
  <si>
    <t>28/04/14</t>
  </si>
  <si>
    <t>פתאל החזקות אגח א רמ- פתאל החזקות (1998) בע"מ</t>
  </si>
  <si>
    <t>1132208</t>
  </si>
  <si>
    <t>11203</t>
  </si>
  <si>
    <t>מלונאות ותיירות</t>
  </si>
  <si>
    <t>A1</t>
  </si>
  <si>
    <t>12/05/14</t>
  </si>
  <si>
    <t>מתם מרכז תעשיות מדע חיפה אגח א לס- מת"ם - מרכז תעשיות מדע חיפה בע"מ</t>
  </si>
  <si>
    <t>1138999</t>
  </si>
  <si>
    <t>510687403</t>
  </si>
  <si>
    <t>16/08/16</t>
  </si>
  <si>
    <t>ביטוח ישיר אגח יא- ביטוח ישיר - השקעות פיננסיות בע"מ</t>
  </si>
  <si>
    <t>1138825</t>
  </si>
  <si>
    <t>520044439</t>
  </si>
  <si>
    <t>21/07/16</t>
  </si>
  <si>
    <t>צים אג"ח A1-רמ al- צים שירותי ספנות משולבים בע"מ</t>
  </si>
  <si>
    <t>65100440</t>
  </si>
  <si>
    <t>520015041</t>
  </si>
  <si>
    <t>27/02/17</t>
  </si>
  <si>
    <t>צים אג"ח ד-רמ al- צים שירותי ספנות משולבים בע"מ</t>
  </si>
  <si>
    <t>65100690</t>
  </si>
  <si>
    <t>נארה מדיקל סנטר בע"מ- נארה מדיקל סנטר בע"מ</t>
  </si>
  <si>
    <t>29992737</t>
  </si>
  <si>
    <t>13037</t>
  </si>
  <si>
    <t>Health Care Equipment &amp; Services</t>
  </si>
  <si>
    <t>Surgix ltd- Surgix ltd</t>
  </si>
  <si>
    <t>29991579</t>
  </si>
  <si>
    <t>11084</t>
  </si>
  <si>
    <t>קרן מור מניות בכורה A- קבוצת מור נדלן</t>
  </si>
  <si>
    <t>29991735</t>
  </si>
  <si>
    <t>12228</t>
  </si>
  <si>
    <t>קרן מור מניות בכורה B- קבוצת מור נדלן</t>
  </si>
  <si>
    <t>29991736</t>
  </si>
  <si>
    <t>קרן מור מניות בכורה B1- קבוצת מור נדלן</t>
  </si>
  <si>
    <t>29993111</t>
  </si>
  <si>
    <t>קרן מור מניות רגילות- קבוצת מור נדלן</t>
  </si>
  <si>
    <t>100225820</t>
  </si>
  <si>
    <t>מניות צים לא סחיר- צים שירותי ספנות משולבים בע"מ</t>
  </si>
  <si>
    <t>29992753</t>
  </si>
  <si>
    <t>Kougar B Shares- Feldsrasse Die Erste GmBH</t>
  </si>
  <si>
    <t>29991613</t>
  </si>
  <si>
    <t>152554</t>
  </si>
  <si>
    <t>דן בוש FL  Randy BV- FL RANDY BV</t>
  </si>
  <si>
    <t>299926600</t>
  </si>
  <si>
    <t>12947</t>
  </si>
  <si>
    <t>Project Home Hema Retail- HDR AS 1 s.a.r.l</t>
  </si>
  <si>
    <t>29992735</t>
  </si>
  <si>
    <t>13034</t>
  </si>
  <si>
    <t>Hema אמסטרדם- MMZ Properties Den Bosch Adam One BV</t>
  </si>
  <si>
    <t>299930161</t>
  </si>
  <si>
    <t>12891</t>
  </si>
  <si>
    <t>Energy Vision Limited- Energy Vision</t>
  </si>
  <si>
    <t>29992742</t>
  </si>
  <si>
    <t>13038</t>
  </si>
  <si>
    <t>סה"כ קרנות הון סיכון</t>
  </si>
  <si>
    <t>Aviv ventures II L.P- Aviv Ventures II l.p</t>
  </si>
  <si>
    <t>100242577</t>
  </si>
  <si>
    <t>Magma Venture Capital iv lp- Magma Venture Capital</t>
  </si>
  <si>
    <t>29992287</t>
  </si>
  <si>
    <t>12/01/15</t>
  </si>
  <si>
    <t>Stage One II- stage one1</t>
  </si>
  <si>
    <t>29993017</t>
  </si>
  <si>
    <t>25/06/15</t>
  </si>
  <si>
    <t>State of mind ventures limited partnership- STATE OF MIND VENTURES LIMITED PARTNERSHIP</t>
  </si>
  <si>
    <t>29992699</t>
  </si>
  <si>
    <t>25/05/16</t>
  </si>
  <si>
    <t>Vintage Investment Partners VII- Vintage Venture</t>
  </si>
  <si>
    <t>29992231</t>
  </si>
  <si>
    <t>27/08/14</t>
  </si>
  <si>
    <t>Pontifax II  l p- פונטיפקס 2 שירותי ניהול הקרן (2007) בע"מ</t>
  </si>
  <si>
    <t>100232263</t>
  </si>
  <si>
    <t>Pontifax IV- פונטיפקס 2 שירותי ניהול הקרן (2007) בע"מ</t>
  </si>
  <si>
    <t>29992637</t>
  </si>
  <si>
    <t>14/10/15</t>
  </si>
  <si>
    <t>סה"כ קרנות גידור</t>
  </si>
  <si>
    <t>סה"כ קרנות נדל"ן</t>
  </si>
  <si>
    <t>קרן ריאלטי 2- ריאליטי קרן השקעות</t>
  </si>
  <si>
    <t>9840800</t>
  </si>
  <si>
    <t>14/03/12</t>
  </si>
  <si>
    <t>ריאלטי פאנד- ריאליטי קרן השקעות</t>
  </si>
  <si>
    <t>9840686</t>
  </si>
  <si>
    <t>נדל"ן נווה אילן- ריאליטי קרן השקעות</t>
  </si>
  <si>
    <t>29992309</t>
  </si>
  <si>
    <t>23/02/15</t>
  </si>
  <si>
    <t>סה"כ קרנות השקעה אחרות</t>
  </si>
  <si>
    <t>קוגיטו קפיטל אס.אם.אי שותפות מוגבלת- Give and Go Prepared Foods Corp</t>
  </si>
  <si>
    <t>29992707</t>
  </si>
  <si>
    <t>18/07/16</t>
  </si>
  <si>
    <t>Glilot 1 co-invest fund- Glilot Capital investments</t>
  </si>
  <si>
    <t>29992687</t>
  </si>
  <si>
    <t>13/04/16</t>
  </si>
  <si>
    <t>Klirmark Opportunity fund II- Klirmark Opportunity L.P</t>
  </si>
  <si>
    <t>29992297</t>
  </si>
  <si>
    <t>01/02/15</t>
  </si>
  <si>
    <t>Reality Real Estate Investment Fund 3 L.P- Reality Real Estate Investment Fund 3 L.P</t>
  </si>
  <si>
    <t>29992353</t>
  </si>
  <si>
    <t>30/06/15</t>
  </si>
  <si>
    <t>Viola private equity I LP- Viola Private Equity I L.P</t>
  </si>
  <si>
    <t>9840557</t>
  </si>
  <si>
    <t>יסודות א נדלן ופיתוח אנקס 1 שותפות מוגבלת- יסודות א נדלן שותפות מוגבלת</t>
  </si>
  <si>
    <t>29992728</t>
  </si>
  <si>
    <t>09/11/16</t>
  </si>
  <si>
    <t>פנינסולה קרן צמיחה לעסקים בינונים שותפות מוגבלת- פנינסולה ניהול קרנות בע"מ</t>
  </si>
  <si>
    <t>29992713</t>
  </si>
  <si>
    <t>25/08/16</t>
  </si>
  <si>
    <t>קרן יסודות 1- קרן יסודות 1</t>
  </si>
  <si>
    <t>29992351</t>
  </si>
  <si>
    <t>09/06/15</t>
  </si>
  <si>
    <t>Mustang mezzanine fund lp- קרן מוסטנג</t>
  </si>
  <si>
    <t>100256502</t>
  </si>
  <si>
    <t>קרן מנוף II KCPS השקעות ש.מ- קרן מנוף 2 KCPS</t>
  </si>
  <si>
    <t>40240809</t>
  </si>
  <si>
    <t>24/08/09</t>
  </si>
  <si>
    <t>קרן מנוף אוריגו 1- קרן מנוף אוריגו 1</t>
  </si>
  <si>
    <t>29992010</t>
  </si>
  <si>
    <t>26/10/09</t>
  </si>
  <si>
    <t>Noy 2 Infrastructure and Energy Investments Fund- קרן נוי 1 להשקעה בתשתיות אנרגיה ש.מ</t>
  </si>
  <si>
    <t>29992358</t>
  </si>
  <si>
    <t>02/07/15</t>
  </si>
  <si>
    <t>Noy negev energy limited partnership- קרן נוי 1 להשקעה בתשתיות אנרגיה ש.מ</t>
  </si>
  <si>
    <t>29992710</t>
  </si>
  <si>
    <t>04/08/16</t>
  </si>
  <si>
    <t>קרן נוי 1 להשקעה בתשתיות אנרג- קרן נוי 1 להשקעה בתשתיות אנרגיה ש.מ</t>
  </si>
  <si>
    <t>29991682</t>
  </si>
  <si>
    <t>18/05/11</t>
  </si>
  <si>
    <t>קרן תשתיות לישראל II ש.מ- קרן תשתיות ישראל</t>
  </si>
  <si>
    <t>29991728</t>
  </si>
  <si>
    <t>06/09/11</t>
  </si>
  <si>
    <t>סה"כ קרנות הון סיכון בחו"ל</t>
  </si>
  <si>
    <t>Qumra Capital 1- Qumra Capital1</t>
  </si>
  <si>
    <t>29992316</t>
  </si>
  <si>
    <t>10/03/15</t>
  </si>
  <si>
    <t>סה"כ קרנות גידור בחו"ל</t>
  </si>
  <si>
    <t>Aurum Isis fund institutional Iti dollar- Aurum Isis Fund</t>
  </si>
  <si>
    <t>299927080</t>
  </si>
  <si>
    <t>18/09/16</t>
  </si>
  <si>
    <t>BK opportunities- BK Opportunities fund</t>
  </si>
  <si>
    <t>29992086</t>
  </si>
  <si>
    <t>28/08/13</t>
  </si>
  <si>
    <t>BK opportunities fund 2- BK Opportunities fund</t>
  </si>
  <si>
    <t>299922610</t>
  </si>
  <si>
    <t>31/12/14</t>
  </si>
  <si>
    <t>BK opportunity 3- BK Opportunities fund</t>
  </si>
  <si>
    <t>299923780</t>
  </si>
  <si>
    <t>29/02/16</t>
  </si>
  <si>
    <t>BK opportunity 4- BK Opportunities fund</t>
  </si>
  <si>
    <t>29992769</t>
  </si>
  <si>
    <t>24/04/17</t>
  </si>
  <si>
    <t>Blackrock european hedge fund limitited- class I- Blackrock european hedge fund</t>
  </si>
  <si>
    <t>299927230</t>
  </si>
  <si>
    <t>10/11/16</t>
  </si>
  <si>
    <t>BSP Absolute Return Fund of Funds Ltd. (Class GL)- BSP ABSOLUTE RETURN FOF AI</t>
  </si>
  <si>
    <t>KYG166512114</t>
  </si>
  <si>
    <t>24/03/14</t>
  </si>
  <si>
    <t>Perceptive Life Sciences Offshore fund ltd- Perceptive</t>
  </si>
  <si>
    <t>299927210</t>
  </si>
  <si>
    <t>30/11/16</t>
  </si>
  <si>
    <t>קרן גידורPI- PI</t>
  </si>
  <si>
    <t>299927040</t>
  </si>
  <si>
    <t>11/09/16</t>
  </si>
  <si>
    <t>סה"כ קרנות נדל"ן בחו"ל</t>
  </si>
  <si>
    <t>Alto fund 2</t>
  </si>
  <si>
    <t>29992377</t>
  </si>
  <si>
    <t>17/09/15</t>
  </si>
  <si>
    <t>נדלן מנהטן 529- נדלן מנהטן 529</t>
  </si>
  <si>
    <t>29992268</t>
  </si>
  <si>
    <t>03/12/14</t>
  </si>
  <si>
    <t>Brack capital real estate- בי.סי.אר.אי-בראק קפיטל ריל אסטייט איווסטמנט בי.וי</t>
  </si>
  <si>
    <t>9840634</t>
  </si>
  <si>
    <t>דנמרק IPDS P/S- דנמרק IPDS P/S</t>
  </si>
  <si>
    <t>29992180</t>
  </si>
  <si>
    <t>02/04/14</t>
  </si>
  <si>
    <t>סה"כ קרנות השקעה אחרות בחו"ל</t>
  </si>
  <si>
    <t>Anacap credit opportunities III- AnaCap Credit Opportunities GP III, L.P</t>
  </si>
  <si>
    <t>29992706</t>
  </si>
  <si>
    <t>11/07/16</t>
  </si>
  <si>
    <t>ares european loan opportunities fund- Ares special situation fund IB</t>
  </si>
  <si>
    <t>29992331</t>
  </si>
  <si>
    <t>07/04/15</t>
  </si>
  <si>
    <t>Ares special situations fund IV- Ares special situation fund IB</t>
  </si>
  <si>
    <t>29992320</t>
  </si>
  <si>
    <t>19/03/15</t>
  </si>
  <si>
    <t>Avenue Europe fund 3- Avenue Cpital Group</t>
  </si>
  <si>
    <t>29992670</t>
  </si>
  <si>
    <t>27/01/16</t>
  </si>
  <si>
    <t>Avenue Europe II Fund- Avenue Cpital Group</t>
  </si>
  <si>
    <t>29991804</t>
  </si>
  <si>
    <t>Crescent mezzanine parners VII- Crescent mezzanine partners</t>
  </si>
  <si>
    <t>29992743</t>
  </si>
  <si>
    <t>08/02/17</t>
  </si>
  <si>
    <t>Forma Fund I l.p- Forma Fund</t>
  </si>
  <si>
    <t>29992780</t>
  </si>
  <si>
    <t>14/06/17</t>
  </si>
  <si>
    <t>Gatewood Capital Opportunity Fund (Cayman) LP- Gatewood Capital Opportunity Fund</t>
  </si>
  <si>
    <t>29992724</t>
  </si>
  <si>
    <t>13/10/16</t>
  </si>
  <si>
    <t>ICG Asia Pacific Fund III- ICG Fund</t>
  </si>
  <si>
    <t>29993018</t>
  </si>
  <si>
    <t>11/01/16</t>
  </si>
  <si>
    <t>ICG FUND L.P- ICG Fund</t>
  </si>
  <si>
    <t>29992232</t>
  </si>
  <si>
    <t>28/08/14</t>
  </si>
  <si>
    <t>ICG Strategic Secondaries Fund II- ICG Fund</t>
  </si>
  <si>
    <t>29992777</t>
  </si>
  <si>
    <t>07/06/17</t>
  </si>
  <si>
    <t>Kreos capital V (expert fund) LP- Kreos capital V</t>
  </si>
  <si>
    <t>29992663</t>
  </si>
  <si>
    <t>04/01/16</t>
  </si>
  <si>
    <t>Mideal Partnership LP- Mideal Partnership Lp</t>
  </si>
  <si>
    <t>29992746</t>
  </si>
  <si>
    <t>16/02/17</t>
  </si>
  <si>
    <t>Precepetive Credit Opportunities Fund ltd- Perceptive</t>
  </si>
  <si>
    <t>29992730</t>
  </si>
  <si>
    <t>21/11/16</t>
  </si>
  <si>
    <t>Noy Waste to energy 2 limited partnership- קרן נוי 1 להשקעה בתשתיות אנרגיה ש.מ</t>
  </si>
  <si>
    <t>29992664</t>
  </si>
  <si>
    <t>13/01/16</t>
  </si>
  <si>
    <t>Noy waste to energy lp- קרן נוי 1 להשקעה בתשתיות אנרגיה ש.מ</t>
  </si>
  <si>
    <t>29992357</t>
  </si>
  <si>
    <t>סה"כ כתבי אופציה בישראל</t>
  </si>
  <si>
    <t>כתב אופציה VW- Volkswagen intl fin</t>
  </si>
  <si>
    <t>29992094</t>
  </si>
  <si>
    <t>Automobiles &amp; Components</t>
  </si>
  <si>
    <t>29/09/13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</si>
  <si>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</si>
  <si>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</si>
  <si>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</si>
  <si>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</si>
  <si>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</si>
  <si>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כתב אופציה Kougar- Feldsrasse Die Erste GmBH</t>
  </si>
  <si>
    <t>29991612</t>
  </si>
  <si>
    <t>אופציה לס דולר שקל C355 01/18- חוזים סחירים ואופציות בישראל</t>
  </si>
  <si>
    <t>29992781</t>
  </si>
  <si>
    <t>אופציה לס דולר שקל C355 12/17- חוזים סחירים ואופציות בישראל</t>
  </si>
  <si>
    <t>29992778</t>
  </si>
  <si>
    <t>אופציה לס דולר שקל C360 9/17- חוזים סחירים ואופציות בישראל</t>
  </si>
  <si>
    <t>29992759</t>
  </si>
  <si>
    <t>27/03/17</t>
  </si>
  <si>
    <t>אופציה לס דולר שקל C365 25/07/2017- חוזים סחירים ואופציות בישראל</t>
  </si>
  <si>
    <t>29992754</t>
  </si>
  <si>
    <t>13/03/17</t>
  </si>
  <si>
    <t>אופציה לס דולר שקל P340 01/18- חוזים סחירים ואופציות בישראל</t>
  </si>
  <si>
    <t>29992782</t>
  </si>
  <si>
    <t>אופציה לס דולר שקל P340 12/17- חוזים סחירים ואופציות בישראל</t>
  </si>
  <si>
    <t>29992779</t>
  </si>
  <si>
    <t>אופציה לס דולר שקל P350 9/17- חוזים סחירים ואופציות בישראל</t>
  </si>
  <si>
    <t>29992760</t>
  </si>
  <si>
    <t>אופציה לס דולר שקל P355 7/17- חוזים סחירים ואופציות בישראל</t>
  </si>
  <si>
    <t>29992755</t>
  </si>
  <si>
    <t>סה"כ מט"ח/מט"ח</t>
  </si>
  <si>
    <t>FWD CCY\ILS 20170515 EUR\ILS 3.9537000 20170719- בנק לאומי לישראל בע"מ</t>
  </si>
  <si>
    <t>90004188</t>
  </si>
  <si>
    <t>15/05/17</t>
  </si>
  <si>
    <t>FWD CCY\ILS 20170515 EUR\ILS 3.9542000 20170719- בנק לאומי לישראל בע"מ</t>
  </si>
  <si>
    <t>90004187</t>
  </si>
  <si>
    <t>FWD CCY\ILS 20170522 EUR\ILS 4.0136000 20170719- בנק לאומי לישראל בע"מ</t>
  </si>
  <si>
    <t>90004229</t>
  </si>
  <si>
    <t>22/05/17</t>
  </si>
  <si>
    <t>FWD CCY\ILS 20170523 USD\ILS 3.5805000 20170726- בנק לאומי לישראל בע"מ</t>
  </si>
  <si>
    <t>90004242</t>
  </si>
  <si>
    <t>23/05/17</t>
  </si>
  <si>
    <t>FWD CCY\ILS 20170523 USD\ILS 3.5806000 20170726- בנק לאומי לישראל בע"מ</t>
  </si>
  <si>
    <t>90004243</t>
  </si>
  <si>
    <t>FWD CCY\ILS 20170619 DKK\ILS 0.5312500 20170823- בנק לאומי לישראל בע"מ</t>
  </si>
  <si>
    <t>90004409</t>
  </si>
  <si>
    <t>19/06/17</t>
  </si>
  <si>
    <t>FWD CCY\ILS 20170619 EUR\ILS 3.9457000 20170823- בנק לאומי לישראל בע"מ</t>
  </si>
  <si>
    <t>90004410</t>
  </si>
  <si>
    <t>FWD CCY\ILS 20170628 EUR\ILS 4.0031000 20170823- בנק לאומי לישראל בע"מ</t>
  </si>
  <si>
    <t>90004488</t>
  </si>
  <si>
    <t>28/06/17</t>
  </si>
  <si>
    <t>FWD CCY\CCY 20170503 EUR\CHF 1.0790800 20170706- בנק לאומי לישראל בע"מ</t>
  </si>
  <si>
    <t>90004092</t>
  </si>
  <si>
    <t>03/05/17</t>
  </si>
  <si>
    <t>FWD CCY\CCY 20170503 EUR\CHF 1.0791000 20170706- בנק לאומי לישראל בע"מ</t>
  </si>
  <si>
    <t>90004091</t>
  </si>
  <si>
    <t>FWD CCY\CCY 20170509 EUR\CHF 1.0912000 20170706- בנק לאומי לישראל בע"מ</t>
  </si>
  <si>
    <t>90004117</t>
  </si>
  <si>
    <t>09/05/17</t>
  </si>
  <si>
    <t>004 20250831 ILS ILS TELBOR FLOAT FIXED 0 1.53- בנק לאומי לישראל בע"מ</t>
  </si>
  <si>
    <t>90002818</t>
  </si>
  <si>
    <t>16/11/16</t>
  </si>
  <si>
    <t>004 20250831 ILS ILS TELBOR FLOAT FIXED 0 1.58- בנק לאומי לישראל בע"מ</t>
  </si>
  <si>
    <t>90004429</t>
  </si>
  <si>
    <t>21/06/17</t>
  </si>
  <si>
    <t>004 20250831 ILS ILS TELBOR FLOAT FIXED 0 1.715- בנק לאומי לישראל בע"מ</t>
  </si>
  <si>
    <t>90002823</t>
  </si>
  <si>
    <t>004 20250831 ILS ILS TELBOR FLOAT FIXED 0 1.755- בנק לאומי לישראל בע"מ</t>
  </si>
  <si>
    <t>90004016</t>
  </si>
  <si>
    <t>004 20250831 ILS ILS TELBOR FLOAT FIXED 0 1.87- בנק לאומי לישראל בע"מ</t>
  </si>
  <si>
    <t>90003581</t>
  </si>
  <si>
    <t>004 20250831 ILS ILS TELBOR FLOAT FIXED 0 2.035- בנק לאומי לישראל בע"מ</t>
  </si>
  <si>
    <t>90003139</t>
  </si>
  <si>
    <t>15/12/16</t>
  </si>
  <si>
    <t>004 20370524 USD USD LIBOR FLOAT FIXED 0 2.4175- בנק לאומי לישראל בע"מ</t>
  </si>
  <si>
    <t>90004228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</si>
  <si>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</si>
  <si>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</si>
  <si>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</si>
  <si>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</si>
  <si>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</si>
  <si>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</si>
  <si>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1.875- חוזים סחירים ואופציות בישראל</t>
  </si>
  <si>
    <t>90003784</t>
  </si>
  <si>
    <t>15/03/17</t>
  </si>
  <si>
    <t>004 20250831 ILS ILS TELBOR FLOAT FIXED 0 1.98- חוזים עתידיים בחול</t>
  </si>
  <si>
    <t>90003110</t>
  </si>
  <si>
    <t>12/12/16</t>
  </si>
  <si>
    <t>מימון ישיר 1 לס- מימון ישיר הנפקות  בע"מ</t>
  </si>
  <si>
    <t>1133743</t>
  </si>
  <si>
    <t>19/11/14</t>
  </si>
  <si>
    <t>אמפא קפיטל 12 הרחבה שניה 12/2016- אמפא קפיטל קאר ליס בע"מ</t>
  </si>
  <si>
    <t>29992732</t>
  </si>
  <si>
    <t>07/12/16</t>
  </si>
  <si>
    <t>הלוואה אמפא קפיטל 12- אמפא קפיטל בע"מ לשעבר פז פיקדון זר</t>
  </si>
  <si>
    <t>1127090</t>
  </si>
  <si>
    <t>16/05/16</t>
  </si>
  <si>
    <t>הרחבה אמפא קפיטל 12- אמפא קפיטל קאר ליס בע"מ</t>
  </si>
  <si>
    <t>1127091</t>
  </si>
  <si>
    <t>31/12/15</t>
  </si>
  <si>
    <t>SIGNUM 6.85% 20/12/17- SIGNUM FINANCE</t>
  </si>
  <si>
    <t>XS0336865109</t>
  </si>
  <si>
    <t>רביות</t>
  </si>
  <si>
    <t>SIGNUM ZCP 30/11/22- SIGNUM FINANCE</t>
  </si>
  <si>
    <t>xs0328596662</t>
  </si>
  <si>
    <t>AESOP 2016-2X A- Avis Budget Rental Car Funding</t>
  </si>
  <si>
    <t>usu05376cg81</t>
  </si>
  <si>
    <t>26/05/16</t>
  </si>
  <si>
    <t>BAMLL 2015-200X A- Bank of America</t>
  </si>
  <si>
    <t>USU0602UAA08</t>
  </si>
  <si>
    <t>19/04/15</t>
  </si>
  <si>
    <t>Mad 2015-11/144A/D- Madison Avenue Trust</t>
  </si>
  <si>
    <t>US556227AJ56</t>
  </si>
  <si>
    <t>21/09/15</t>
  </si>
  <si>
    <t>סה"כ כנגד חסכון עמיתים/מבוטחים</t>
  </si>
  <si>
    <t>הל לעמיתים אלט גמל 60 ומעלה</t>
  </si>
  <si>
    <t>לא</t>
  </si>
  <si>
    <t>110000912</t>
  </si>
  <si>
    <t>10517</t>
  </si>
  <si>
    <t>24/11/11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</si>
  <si>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</si>
  <si>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</si>
  <si>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</si>
  <si>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6 2012-2013</t>
  </si>
  <si>
    <t>כן</t>
  </si>
  <si>
    <t>29992016</t>
  </si>
  <si>
    <t>232</t>
  </si>
  <si>
    <t>28/08/12</t>
  </si>
  <si>
    <t>הלוואה 8 05/2013</t>
  </si>
  <si>
    <t>232-92321020</t>
  </si>
  <si>
    <t>17/05/16</t>
  </si>
  <si>
    <t>הלוואה 34.1 03/2017</t>
  </si>
  <si>
    <t>29992756</t>
  </si>
  <si>
    <t>23/03/17</t>
  </si>
  <si>
    <t>29992757</t>
  </si>
  <si>
    <t>הלוואה 19 05/2015</t>
  </si>
  <si>
    <t>90146006</t>
  </si>
  <si>
    <t>11248</t>
  </si>
  <si>
    <t>הלוואה 22 09/2015</t>
  </si>
  <si>
    <t>99952483</t>
  </si>
  <si>
    <t>12399</t>
  </si>
  <si>
    <t>29/07/16</t>
  </si>
  <si>
    <t>הלוואה 9 06/2013</t>
  </si>
  <si>
    <t>29992039</t>
  </si>
  <si>
    <t>13/06/13</t>
  </si>
  <si>
    <t>הלוואה 14 04/2014</t>
  </si>
  <si>
    <t>29993113</t>
  </si>
  <si>
    <t>12751</t>
  </si>
  <si>
    <t>הלוואה 11 11/2013</t>
  </si>
  <si>
    <t>29992123</t>
  </si>
  <si>
    <t>720</t>
  </si>
  <si>
    <t>06/11/13</t>
  </si>
  <si>
    <t>הלוואה 15 07/2014</t>
  </si>
  <si>
    <t>29992219</t>
  </si>
  <si>
    <t>12786</t>
  </si>
  <si>
    <t>30/07/14</t>
  </si>
  <si>
    <t>הלוואה 17 10/2014</t>
  </si>
  <si>
    <t>29992247</t>
  </si>
  <si>
    <t>10721</t>
  </si>
  <si>
    <t>20/10/14</t>
  </si>
  <si>
    <t>הלוואה 25 02/2016</t>
  </si>
  <si>
    <t>29992676</t>
  </si>
  <si>
    <t>421</t>
  </si>
  <si>
    <t>15/02/16</t>
  </si>
  <si>
    <t>הלוואה 28 05/2016</t>
  </si>
  <si>
    <t>29992697</t>
  </si>
  <si>
    <t>12988</t>
  </si>
  <si>
    <t>05/05/16</t>
  </si>
  <si>
    <t>הלוואה 29 05/2016</t>
  </si>
  <si>
    <t>29992700</t>
  </si>
  <si>
    <t>30/05/16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</si>
  <si>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</si>
  <si>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</si>
  <si>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</si>
  <si>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</si>
  <si>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</si>
  <si>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</si>
  <si>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27 03/2016</t>
  </si>
  <si>
    <t>29992685</t>
  </si>
  <si>
    <t>31/03/16</t>
  </si>
  <si>
    <t>הלוואה 7 02/2013</t>
  </si>
  <si>
    <t>127-29991948</t>
  </si>
  <si>
    <t>1173</t>
  </si>
  <si>
    <t>21/02/13</t>
  </si>
  <si>
    <t>סה"כ מובטחות במשכנתא או תיקי משכנתאות</t>
  </si>
  <si>
    <t>הלוואה 26 03/2016</t>
  </si>
  <si>
    <t>29992681</t>
  </si>
  <si>
    <t>12966</t>
  </si>
  <si>
    <t>01/03/16</t>
  </si>
  <si>
    <t>הלוואה 31 10/2016</t>
  </si>
  <si>
    <t>29992726</t>
  </si>
  <si>
    <t>611745192</t>
  </si>
  <si>
    <t>28/10/16</t>
  </si>
  <si>
    <t>הלוואה 21 7/2015</t>
  </si>
  <si>
    <t>29992368</t>
  </si>
  <si>
    <t>12901</t>
  </si>
  <si>
    <t>31/07/15</t>
  </si>
  <si>
    <t>הלוואה 30 08/2016</t>
  </si>
  <si>
    <t>29992711</t>
  </si>
  <si>
    <t>7622490</t>
  </si>
  <si>
    <t>הלוואה לכתר</t>
  </si>
  <si>
    <t>29992749</t>
  </si>
  <si>
    <t>67011330</t>
  </si>
  <si>
    <t>23/02/17</t>
  </si>
  <si>
    <t>הלוואה 23 11/2015</t>
  </si>
  <si>
    <t>29992646</t>
  </si>
  <si>
    <t>12924</t>
  </si>
  <si>
    <t>19/11/15</t>
  </si>
  <si>
    <t>הלוואה 35.1 03/2017</t>
  </si>
  <si>
    <t>29992772</t>
  </si>
  <si>
    <t>194680</t>
  </si>
  <si>
    <t>30/04/17</t>
  </si>
  <si>
    <t>הלוואה 35.2 03/2017</t>
  </si>
  <si>
    <t>29992773</t>
  </si>
  <si>
    <t>הלוואה 3 08/2010</t>
  </si>
  <si>
    <t>150-29991603</t>
  </si>
  <si>
    <t>הלוואה 5 03/2011</t>
  </si>
  <si>
    <t>29991660</t>
  </si>
  <si>
    <t>פקדון 2017- בנק לאומי לישראל בע"מ</t>
  </si>
  <si>
    <t>29992234</t>
  </si>
  <si>
    <t>סה"כ נקוב במט"ח</t>
  </si>
  <si>
    <t>ביטחונות חוזים עתידיים במטבע 20001</t>
  </si>
  <si>
    <t>88820001</t>
  </si>
  <si>
    <t>סה"כ צמודי מט"ח</t>
  </si>
  <si>
    <t>סה"כ מניב</t>
  </si>
  <si>
    <t>נדל"ן בזק חיפה- נדלן בזק חיפה</t>
  </si>
  <si>
    <t>04/05/17</t>
  </si>
  <si>
    <t>דרך בר יהודה 31 מפרץ חיפה</t>
  </si>
  <si>
    <t>סה"כ לא מניב</t>
  </si>
  <si>
    <t>Dortmund- Lander Sarl</t>
  </si>
  <si>
    <t>30/03/17</t>
  </si>
  <si>
    <t>Kammerstuck 15, 44357 Dortmund</t>
  </si>
  <si>
    <t>Ludwigshafen Real Estate- Ludwigshafen Real Estate</t>
  </si>
  <si>
    <t>Rheinallee 11, 67061 Ludwigshafen am Rhein</t>
  </si>
  <si>
    <t>חייבים MAD</t>
  </si>
  <si>
    <t>707075590</t>
  </si>
  <si>
    <t>זכאים</t>
  </si>
  <si>
    <t>28080000</t>
  </si>
  <si>
    <t>זכאים מס עמיתים</t>
  </si>
  <si>
    <t>28200000</t>
  </si>
  <si>
    <t>חייבים</t>
  </si>
  <si>
    <t>27960000</t>
  </si>
  <si>
    <t>גזית גלוב(דיבידנד לקבל)</t>
  </si>
  <si>
    <t xml:space="preserve">אביב 2 </t>
  </si>
  <si>
    <t>אוריגו</t>
  </si>
  <si>
    <t>גלילות 1</t>
  </si>
  <si>
    <t>גלילות 2</t>
  </si>
  <si>
    <t>גלילות - שותפות 1</t>
  </si>
  <si>
    <t>יסודות</t>
  </si>
  <si>
    <t>Klirmark 1</t>
  </si>
  <si>
    <t>Klirmark 2</t>
  </si>
  <si>
    <t>לול</t>
  </si>
  <si>
    <t>מאגמה</t>
  </si>
  <si>
    <t>מוסטנג</t>
  </si>
  <si>
    <t>נווה אילן</t>
  </si>
  <si>
    <t>נוי 1 תשתיות ואנרגיה</t>
  </si>
  <si>
    <t>נוי 2 תשתיות ואנרגיה</t>
  </si>
  <si>
    <t>סקי</t>
  </si>
  <si>
    <t>פונטיפקס II</t>
  </si>
  <si>
    <t>פונטיפקס III</t>
  </si>
  <si>
    <t>פונטיפקס 4</t>
  </si>
  <si>
    <t>פימי 2</t>
  </si>
  <si>
    <t>פימי 5</t>
  </si>
  <si>
    <t>פלנוס מזאנין</t>
  </si>
  <si>
    <t>ריאלטי 1</t>
  </si>
  <si>
    <t>ריאלטי 2</t>
  </si>
  <si>
    <t>ריאלטי 3</t>
  </si>
  <si>
    <t>STATE OF MIND VENTURES</t>
  </si>
  <si>
    <t>תשתיות לישראל 2</t>
  </si>
  <si>
    <t>ISF</t>
  </si>
  <si>
    <t>KCPS</t>
  </si>
  <si>
    <t>KEDMA 2</t>
  </si>
  <si>
    <t xml:space="preserve">Vintage </t>
  </si>
  <si>
    <t>קוגיטו קפיטל (קרן להלוואות לעסקים קטנים)</t>
  </si>
  <si>
    <t>הלוואה 28 05/2016 - קרן למתן הלוואות לעסקים קטנים בערבות מדינה</t>
  </si>
  <si>
    <t xml:space="preserve">הלוואה 34 03/2017 אלוני חץ </t>
  </si>
  <si>
    <t>הלוואה הלוואה 29 05/2016 - נתנאל גרופ- ליווי בניה</t>
  </si>
  <si>
    <t>נוי נגב אנרגיה</t>
  </si>
  <si>
    <t>פנינסולה</t>
  </si>
  <si>
    <t>GATEWOOD</t>
  </si>
  <si>
    <t>יסודות אנקס</t>
  </si>
  <si>
    <t>סה"כ חו"ל</t>
  </si>
  <si>
    <t>ARES 4</t>
  </si>
  <si>
    <t>ARES ELOF</t>
  </si>
  <si>
    <t>Alto 2</t>
  </si>
  <si>
    <t>AVENUE 3</t>
  </si>
  <si>
    <t>בראק</t>
  </si>
  <si>
    <t>נוי פסולת לאנרגיה - שותפות 1</t>
  </si>
  <si>
    <t>נוי פסולת לאנרגיה - שותפות 2</t>
  </si>
  <si>
    <t>מנהטן 529</t>
  </si>
  <si>
    <t>דנמרק IPDS P S</t>
  </si>
  <si>
    <t>ICG ASIA PASIFIC</t>
  </si>
  <si>
    <t>ICG NORTH AMERICA</t>
  </si>
  <si>
    <t>Kreos Capital</t>
  </si>
  <si>
    <t>NETZ</t>
  </si>
  <si>
    <t>Qumra</t>
  </si>
  <si>
    <t>STAGE ONE 2</t>
  </si>
  <si>
    <t>ANACAP</t>
  </si>
  <si>
    <t>הלוואה הלוואה 26 03/2016 -2255 Broadway</t>
  </si>
  <si>
    <t>הלוואה 35 10/2016 -  Hudson Yards</t>
  </si>
  <si>
    <t>הלוואה 35 04/2017 -  מלון הית'רו לונדון</t>
  </si>
  <si>
    <t>פרספטיב</t>
  </si>
  <si>
    <t>MIDEAL</t>
  </si>
  <si>
    <t>CRESCENT</t>
  </si>
  <si>
    <t>ICG SECONDARIES FUND</t>
  </si>
  <si>
    <t>FORMA</t>
  </si>
  <si>
    <t>עד למועד פירוק שותפות</t>
  </si>
  <si>
    <t>עד למועד פירוק השותפות</t>
  </si>
  <si>
    <t xml:space="preserve"> </t>
  </si>
  <si>
    <t>אלטשולר שחם גמל ופנסיה בע"מ</t>
  </si>
  <si>
    <t>אלטשולר גמל בני 60 ומעלה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</si>
</sst>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22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sz val="10"/>
      <name val="Arial"/>
      <charset val="177"/>
    </font>
    <font>
      <b/>
      <u/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30" xfId="0" applyBorder="1"/>
    <xf numFmtId="0" fontId="20" fillId="0" borderId="30" xfId="0" applyFont="1" applyBorder="1"/>
    <xf numFmtId="17" fontId="21" fillId="0" borderId="14" xfId="7" applyNumberFormat="1" applyFont="1" applyFill="1" applyBorder="1" applyAlignment="1">
      <alignment wrapText="1"/>
    </xf>
    <xf numFmtId="0" fontId="21" fillId="0" borderId="14" xfId="7" applyFont="1" applyFill="1" applyBorder="1" applyAlignment="1">
      <alignment wrapText="1"/>
    </xf>
    <xf numFmtId="0" fontId="21" fillId="0" borderId="14" xfId="7" applyFont="1" applyFill="1" applyBorder="1" applyAlignment="1">
      <alignment horizontal="right" vertical="center" wrapText="1"/>
    </xf>
    <xf numFmtId="164" fontId="21" fillId="0" borderId="30" xfId="11" applyFont="1" applyBorder="1" applyAlignment="1">
      <alignment wrapText="1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5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s="1" t="s">
        <v>1271</v>
      </c>
    </row>
    <row r="3" spans="1:36">
      <c r="B3" s="2" t="s">
        <v>2</v>
      </c>
      <c r="C3" t="s">
        <v>1272</v>
      </c>
    </row>
    <row r="4" spans="1:36">
      <c r="B4" s="2" t="s">
        <v>3</v>
      </c>
      <c r="C4" t="s">
        <v>197</v>
      </c>
    </row>
    <row r="5" spans="1:36">
      <c r="B5" s="75" t="s">
        <v>198</v>
      </c>
      <c r="C5" t="s">
        <v>199</v>
      </c>
      <c r="D5" s="1" t="s">
        <v>1270</v>
      </c>
    </row>
    <row r="6" spans="1:36" ht="26.25" customHeight="1">
      <c r="B6" s="86" t="s">
        <v>4</v>
      </c>
      <c r="C6" s="87"/>
      <c r="D6" s="88"/>
    </row>
    <row r="7" spans="1:36" s="3" customFormat="1" ht="31.5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131478.103266905</v>
      </c>
      <c r="D11" s="76">
        <v>2.58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2308893.2106311</v>
      </c>
      <c r="D13" s="77">
        <v>45.33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1004419.9936648385</v>
      </c>
      <c r="D15" s="77">
        <v>19.72</v>
      </c>
    </row>
    <row r="16" spans="1:36">
      <c r="A16" s="10" t="s">
        <v>13</v>
      </c>
      <c r="B16" s="70" t="s">
        <v>19</v>
      </c>
      <c r="C16" s="77">
        <v>325222.95629383752</v>
      </c>
      <c r="D16" s="77">
        <v>6.39</v>
      </c>
    </row>
    <row r="17" spans="1:4">
      <c r="A17" s="10" t="s">
        <v>13</v>
      </c>
      <c r="B17" s="70" t="s">
        <v>20</v>
      </c>
      <c r="C17" s="77">
        <v>22553.232517500001</v>
      </c>
      <c r="D17" s="77">
        <v>0.44</v>
      </c>
    </row>
    <row r="18" spans="1:4">
      <c r="A18" s="10" t="s">
        <v>13</v>
      </c>
      <c r="B18" s="70" t="s">
        <v>21</v>
      </c>
      <c r="C18" s="77">
        <v>55775.094037034272</v>
      </c>
      <c r="D18" s="77">
        <v>1.1000000000000001</v>
      </c>
    </row>
    <row r="19" spans="1:4">
      <c r="A19" s="10" t="s">
        <v>13</v>
      </c>
      <c r="B19" s="70" t="s">
        <v>22</v>
      </c>
      <c r="C19" s="77">
        <v>2057.0502150000002</v>
      </c>
      <c r="D19" s="77">
        <v>0.04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-4496.1708579998476</v>
      </c>
      <c r="D21" s="77">
        <v>-0.09</v>
      </c>
    </row>
    <row r="22" spans="1:4">
      <c r="A22" s="10" t="s">
        <v>13</v>
      </c>
      <c r="B22" s="70" t="s">
        <v>25</v>
      </c>
      <c r="C22" s="77">
        <v>476.29727515399998</v>
      </c>
      <c r="D22" s="77">
        <v>0.01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370875.878156338</v>
      </c>
      <c r="D26" s="77">
        <v>7.28</v>
      </c>
    </row>
    <row r="27" spans="1:4">
      <c r="A27" s="10" t="s">
        <v>13</v>
      </c>
      <c r="B27" s="70" t="s">
        <v>29</v>
      </c>
      <c r="C27" s="77">
        <v>44351.991371631688</v>
      </c>
      <c r="D27" s="77">
        <v>0.87</v>
      </c>
    </row>
    <row r="28" spans="1:4">
      <c r="A28" s="10" t="s">
        <v>13</v>
      </c>
      <c r="B28" s="70" t="s">
        <v>30</v>
      </c>
      <c r="C28" s="77">
        <v>238560.69102722645</v>
      </c>
      <c r="D28" s="77">
        <v>4.68</v>
      </c>
    </row>
    <row r="29" spans="1:4">
      <c r="A29" s="10" t="s">
        <v>13</v>
      </c>
      <c r="B29" s="70" t="s">
        <v>31</v>
      </c>
      <c r="C29" s="77">
        <v>2327.6251021009002</v>
      </c>
      <c r="D29" s="77">
        <v>0.05</v>
      </c>
    </row>
    <row r="30" spans="1:4">
      <c r="A30" s="10" t="s">
        <v>13</v>
      </c>
      <c r="B30" s="70" t="s">
        <v>32</v>
      </c>
      <c r="C30" s="77">
        <v>7939.09644166</v>
      </c>
      <c r="D30" s="77">
        <v>0.16</v>
      </c>
    </row>
    <row r="31" spans="1:4">
      <c r="A31" s="10" t="s">
        <v>13</v>
      </c>
      <c r="B31" s="70" t="s">
        <v>33</v>
      </c>
      <c r="C31" s="77">
        <v>-10727.582534071382</v>
      </c>
      <c r="D31" s="77">
        <v>-0.21</v>
      </c>
    </row>
    <row r="32" spans="1:4">
      <c r="A32" s="10" t="s">
        <v>13</v>
      </c>
      <c r="B32" s="70" t="s">
        <v>34</v>
      </c>
      <c r="C32" s="77">
        <v>49425.561748437001</v>
      </c>
      <c r="D32" s="77">
        <v>0.97</v>
      </c>
    </row>
    <row r="33" spans="1:4">
      <c r="A33" s="10" t="s">
        <v>13</v>
      </c>
      <c r="B33" s="69" t="s">
        <v>35</v>
      </c>
      <c r="C33" s="77">
        <v>413027.08560169401</v>
      </c>
      <c r="D33" s="77">
        <v>8.11</v>
      </c>
    </row>
    <row r="34" spans="1:4">
      <c r="A34" s="10" t="s">
        <v>13</v>
      </c>
      <c r="B34" s="69" t="s">
        <v>36</v>
      </c>
      <c r="C34" s="77">
        <v>99447.249369800003</v>
      </c>
      <c r="D34" s="77">
        <v>1.95</v>
      </c>
    </row>
    <row r="35" spans="1:4">
      <c r="A35" s="10" t="s">
        <v>13</v>
      </c>
      <c r="B35" s="69" t="s">
        <v>37</v>
      </c>
      <c r="C35" s="77">
        <v>31687.532638992689</v>
      </c>
      <c r="D35" s="77">
        <v>0.62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109.3003466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5093404.1963137789</v>
      </c>
      <c r="D42" s="77">
        <v>100</v>
      </c>
    </row>
    <row r="43" spans="1:4">
      <c r="A43" s="10" t="s">
        <v>13</v>
      </c>
      <c r="B43" s="73" t="s">
        <v>45</v>
      </c>
      <c r="C43" s="77">
        <v>441952.27776102052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3.49</v>
      </c>
    </row>
    <row r="48" spans="1:4">
      <c r="C48" t="s">
        <v>113</v>
      </c>
      <c r="D48">
        <v>3.9824999999999999</v>
      </c>
    </row>
    <row r="49" spans="3:4">
      <c r="C49" t="s">
        <v>201</v>
      </c>
      <c r="D49">
        <v>3.6429999999999998</v>
      </c>
    </row>
    <row r="50" spans="3:4">
      <c r="C50" t="s">
        <v>116</v>
      </c>
      <c r="D50">
        <v>4.524</v>
      </c>
    </row>
    <row r="51" spans="3:4">
      <c r="C51" t="s">
        <v>123</v>
      </c>
      <c r="D51">
        <v>2.6775000000000002</v>
      </c>
    </row>
    <row r="52" spans="3:4">
      <c r="C52" t="s">
        <v>202</v>
      </c>
      <c r="D52">
        <v>0.53549999999999998</v>
      </c>
    </row>
    <row r="53" spans="3:4">
      <c r="C53" t="s">
        <v>203</v>
      </c>
      <c r="D53">
        <v>0.44729999999999998</v>
      </c>
    </row>
    <row r="54" spans="3:4">
      <c r="C54" t="s">
        <v>204</v>
      </c>
      <c r="D54">
        <v>1.0642</v>
      </c>
    </row>
    <row r="55" spans="3:4">
      <c r="C55" t="s">
        <v>126</v>
      </c>
      <c r="D55">
        <v>5.4100000000000002E-2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5" t="s">
        <v>1271</v>
      </c>
    </row>
    <row r="3" spans="2:61">
      <c r="B3" s="2" t="s">
        <v>2</v>
      </c>
      <c r="C3" t="s">
        <v>1272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101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205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674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226</v>
      </c>
      <c r="C14" t="s">
        <v>226</v>
      </c>
      <c r="D14" s="16"/>
      <c r="E14" t="s">
        <v>226</v>
      </c>
      <c r="F14" t="s">
        <v>226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675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226</v>
      </c>
      <c r="C16" t="s">
        <v>226</v>
      </c>
      <c r="D16" s="16"/>
      <c r="E16" t="s">
        <v>226</v>
      </c>
      <c r="F16" t="s">
        <v>226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676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226</v>
      </c>
      <c r="C18" t="s">
        <v>226</v>
      </c>
      <c r="D18" s="16"/>
      <c r="E18" t="s">
        <v>226</v>
      </c>
      <c r="F18" t="s">
        <v>226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368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226</v>
      </c>
      <c r="C20" t="s">
        <v>226</v>
      </c>
      <c r="D20" s="16"/>
      <c r="E20" t="s">
        <v>226</v>
      </c>
      <c r="F20" t="s">
        <v>226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231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674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226</v>
      </c>
      <c r="C23" t="s">
        <v>226</v>
      </c>
      <c r="D23" s="16"/>
      <c r="E23" t="s">
        <v>226</v>
      </c>
      <c r="F23" t="s">
        <v>226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677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226</v>
      </c>
      <c r="C25" t="s">
        <v>226</v>
      </c>
      <c r="D25" s="16"/>
      <c r="E25" t="s">
        <v>226</v>
      </c>
      <c r="F25" t="s">
        <v>226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676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226</v>
      </c>
      <c r="C27" t="s">
        <v>226</v>
      </c>
      <c r="D27" s="16"/>
      <c r="E27" t="s">
        <v>226</v>
      </c>
      <c r="F27" t="s">
        <v>226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678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226</v>
      </c>
      <c r="C29" t="s">
        <v>226</v>
      </c>
      <c r="D29" s="16"/>
      <c r="E29" t="s">
        <v>226</v>
      </c>
      <c r="F29" t="s">
        <v>226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368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226</v>
      </c>
      <c r="C31" t="s">
        <v>226</v>
      </c>
      <c r="D31" s="16"/>
      <c r="E31" t="s">
        <v>226</v>
      </c>
      <c r="F31" t="s">
        <v>226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233</v>
      </c>
      <c r="C32" s="16"/>
      <c r="D32" s="16"/>
      <c r="E32" s="16"/>
    </row>
    <row r="33" spans="2:5">
      <c r="B33" t="s">
        <v>271</v>
      </c>
      <c r="C33" s="16"/>
      <c r="D33" s="16"/>
      <c r="E33" s="16"/>
    </row>
    <row r="34" spans="2:5">
      <c r="B34" t="s">
        <v>272</v>
      </c>
      <c r="C34" s="16"/>
      <c r="D34" s="16"/>
      <c r="E34" s="16"/>
    </row>
    <row r="35" spans="2:5">
      <c r="B35" t="s">
        <v>273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s="15" t="s">
        <v>1271</v>
      </c>
    </row>
    <row r="3" spans="1:60">
      <c r="B3" s="2" t="s">
        <v>2</v>
      </c>
      <c r="C3" t="s">
        <v>1272</v>
      </c>
    </row>
    <row r="4" spans="1:60">
      <c r="B4" s="2" t="s">
        <v>3</v>
      </c>
      <c r="C4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103</v>
      </c>
      <c r="BF6" s="16" t="s">
        <v>104</v>
      </c>
      <c r="BH6" s="19" t="s">
        <v>105</v>
      </c>
    </row>
    <row r="7" spans="1:60" ht="26.25" customHeight="1">
      <c r="B7" s="99" t="s">
        <v>106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-93</v>
      </c>
      <c r="H11" s="25"/>
      <c r="I11" s="76">
        <v>-4496.1708579998476</v>
      </c>
      <c r="J11" s="76">
        <v>100</v>
      </c>
      <c r="K11" s="76">
        <v>-0.09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205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226</v>
      </c>
      <c r="C13" t="s">
        <v>226</v>
      </c>
      <c r="D13" s="19"/>
      <c r="E13" t="s">
        <v>226</v>
      </c>
      <c r="F13" t="s">
        <v>226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231</v>
      </c>
      <c r="C14" s="19"/>
      <c r="D14" s="19"/>
      <c r="E14" s="19"/>
      <c r="F14" s="19"/>
      <c r="G14" s="79">
        <v>-93</v>
      </c>
      <c r="H14" s="19"/>
      <c r="I14" s="79">
        <v>-4496.1708579998476</v>
      </c>
      <c r="J14" s="79">
        <v>100</v>
      </c>
      <c r="K14" s="79">
        <v>-0.09</v>
      </c>
      <c r="BF14" s="16" t="s">
        <v>129</v>
      </c>
    </row>
    <row r="15" spans="1:60">
      <c r="B15" t="s">
        <v>679</v>
      </c>
      <c r="C15" t="s">
        <v>680</v>
      </c>
      <c r="D15" t="s">
        <v>126</v>
      </c>
      <c r="E15" t="s">
        <v>126</v>
      </c>
      <c r="F15" t="s">
        <v>109</v>
      </c>
      <c r="G15" s="77">
        <v>165</v>
      </c>
      <c r="H15" s="77">
        <v>-41659.090909090912</v>
      </c>
      <c r="I15" s="77">
        <v>-239.89387500000001</v>
      </c>
      <c r="J15" s="77">
        <v>5.34</v>
      </c>
      <c r="K15" s="77">
        <v>0</v>
      </c>
      <c r="BF15" s="16" t="s">
        <v>130</v>
      </c>
    </row>
    <row r="16" spans="1:60">
      <c r="B16" t="s">
        <v>681</v>
      </c>
      <c r="C16" t="s">
        <v>682</v>
      </c>
      <c r="D16" t="s">
        <v>126</v>
      </c>
      <c r="E16" t="s">
        <v>126</v>
      </c>
      <c r="F16" t="s">
        <v>113</v>
      </c>
      <c r="G16" s="77">
        <v>56</v>
      </c>
      <c r="H16" s="77">
        <v>-865956.27500000002</v>
      </c>
      <c r="I16" s="77">
        <v>-1931.2556845050001</v>
      </c>
      <c r="J16" s="77">
        <v>42.95</v>
      </c>
      <c r="K16" s="77">
        <v>-0.04</v>
      </c>
      <c r="BF16" s="16" t="s">
        <v>131</v>
      </c>
    </row>
    <row r="17" spans="2:58">
      <c r="B17" t="s">
        <v>683</v>
      </c>
      <c r="C17" t="s">
        <v>684</v>
      </c>
      <c r="D17" t="s">
        <v>126</v>
      </c>
      <c r="E17" t="s">
        <v>126</v>
      </c>
      <c r="F17" t="s">
        <v>203</v>
      </c>
      <c r="G17" s="77">
        <v>16</v>
      </c>
      <c r="H17" s="77">
        <v>1792785.7150000001</v>
      </c>
      <c r="I17" s="77">
        <v>128.30608805112001</v>
      </c>
      <c r="J17" s="77">
        <v>-2.85</v>
      </c>
      <c r="K17" s="77">
        <v>0</v>
      </c>
      <c r="BF17" s="16" t="s">
        <v>132</v>
      </c>
    </row>
    <row r="18" spans="2:58">
      <c r="B18" t="s">
        <v>685</v>
      </c>
      <c r="C18" t="s">
        <v>686</v>
      </c>
      <c r="D18" t="s">
        <v>126</v>
      </c>
      <c r="E18" t="s">
        <v>126</v>
      </c>
      <c r="F18" t="s">
        <v>109</v>
      </c>
      <c r="G18" s="77">
        <v>129</v>
      </c>
      <c r="H18" s="77">
        <v>-192892.64217053997</v>
      </c>
      <c r="I18" s="77">
        <v>-868.42196431598802</v>
      </c>
      <c r="J18" s="77">
        <v>19.309999999999999</v>
      </c>
      <c r="K18" s="77">
        <v>-0.02</v>
      </c>
      <c r="BF18" s="16" t="s">
        <v>133</v>
      </c>
    </row>
    <row r="19" spans="2:58">
      <c r="B19" t="s">
        <v>687</v>
      </c>
      <c r="C19" t="s">
        <v>688</v>
      </c>
      <c r="D19" t="s">
        <v>126</v>
      </c>
      <c r="E19" t="s">
        <v>126</v>
      </c>
      <c r="F19" t="s">
        <v>201</v>
      </c>
      <c r="G19" s="77">
        <v>54</v>
      </c>
      <c r="H19" s="77">
        <v>122000</v>
      </c>
      <c r="I19" s="77">
        <v>240.00084000000001</v>
      </c>
      <c r="J19" s="77">
        <v>-5.34</v>
      </c>
      <c r="K19" s="77">
        <v>0</v>
      </c>
      <c r="BF19" s="16" t="s">
        <v>134</v>
      </c>
    </row>
    <row r="20" spans="2:58">
      <c r="B20" t="s">
        <v>689</v>
      </c>
      <c r="C20" t="s">
        <v>690</v>
      </c>
      <c r="D20" t="s">
        <v>126</v>
      </c>
      <c r="E20" t="s">
        <v>126</v>
      </c>
      <c r="F20" t="s">
        <v>109</v>
      </c>
      <c r="G20" s="77">
        <v>-560</v>
      </c>
      <c r="H20" s="77">
        <v>107378.92446428469</v>
      </c>
      <c r="I20" s="77">
        <v>-2098.61369972998</v>
      </c>
      <c r="J20" s="77">
        <v>46.68</v>
      </c>
      <c r="K20" s="77">
        <v>-0.04</v>
      </c>
      <c r="BF20" s="16" t="s">
        <v>135</v>
      </c>
    </row>
    <row r="21" spans="2:58">
      <c r="B21" t="s">
        <v>691</v>
      </c>
      <c r="C21" t="s">
        <v>692</v>
      </c>
      <c r="D21" t="s">
        <v>126</v>
      </c>
      <c r="E21" t="s">
        <v>126</v>
      </c>
      <c r="F21" t="s">
        <v>123</v>
      </c>
      <c r="G21" s="77">
        <v>47</v>
      </c>
      <c r="H21" s="77">
        <v>217500</v>
      </c>
      <c r="I21" s="77">
        <v>273.70743750000003</v>
      </c>
      <c r="J21" s="77">
        <v>-6.09</v>
      </c>
      <c r="K21" s="77">
        <v>0.01</v>
      </c>
      <c r="BF21" s="16" t="s">
        <v>126</v>
      </c>
    </row>
    <row r="22" spans="2:58">
      <c r="B22" t="s">
        <v>233</v>
      </c>
      <c r="C22" s="19"/>
      <c r="D22" s="19"/>
      <c r="E22" s="19"/>
      <c r="F22" s="19"/>
      <c r="G22" s="19"/>
      <c r="H22" s="19"/>
    </row>
    <row r="23" spans="2:58">
      <c r="B23" t="s">
        <v>271</v>
      </c>
      <c r="C23" s="19"/>
      <c r="D23" s="19"/>
      <c r="E23" s="19"/>
      <c r="F23" s="19"/>
      <c r="G23" s="19"/>
      <c r="H23" s="19"/>
    </row>
    <row r="24" spans="2:58">
      <c r="B24" t="s">
        <v>272</v>
      </c>
      <c r="C24" s="19"/>
      <c r="D24" s="19"/>
      <c r="E24" s="19"/>
      <c r="F24" s="19"/>
      <c r="G24" s="19"/>
      <c r="H24" s="19"/>
    </row>
    <row r="25" spans="2:58">
      <c r="B25" t="s">
        <v>273</v>
      </c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5" t="s">
        <v>1271</v>
      </c>
    </row>
    <row r="3" spans="2:81">
      <c r="B3" s="2" t="s">
        <v>2</v>
      </c>
      <c r="C3" t="s">
        <v>1272</v>
      </c>
      <c r="E3" s="15"/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136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0.69</v>
      </c>
      <c r="I11" s="7"/>
      <c r="J11" s="7"/>
      <c r="K11" s="76">
        <v>5.21</v>
      </c>
      <c r="L11" s="76">
        <v>407579.39</v>
      </c>
      <c r="M11" s="7"/>
      <c r="N11" s="76">
        <v>476.29727515399998</v>
      </c>
      <c r="O11" s="7"/>
      <c r="P11" s="76">
        <v>100</v>
      </c>
      <c r="Q11" s="76">
        <v>0.01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205</v>
      </c>
      <c r="H12" s="79">
        <v>0.69</v>
      </c>
      <c r="K12" s="79">
        <v>5.21</v>
      </c>
      <c r="L12" s="79">
        <v>407579.39</v>
      </c>
      <c r="N12" s="79">
        <v>476.29727515399998</v>
      </c>
      <c r="P12" s="79">
        <v>100</v>
      </c>
      <c r="Q12" s="79">
        <v>0.01</v>
      </c>
    </row>
    <row r="13" spans="2:81">
      <c r="B13" s="78" t="s">
        <v>693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226</v>
      </c>
      <c r="C14" t="s">
        <v>226</v>
      </c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694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226</v>
      </c>
      <c r="C16" t="s">
        <v>226</v>
      </c>
      <c r="E16" t="s">
        <v>226</v>
      </c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695</v>
      </c>
      <c r="H17" s="79">
        <v>0.69</v>
      </c>
      <c r="K17" s="79">
        <v>5.21</v>
      </c>
      <c r="L17" s="79">
        <v>407579.39</v>
      </c>
      <c r="N17" s="79">
        <v>476.29727515399998</v>
      </c>
      <c r="P17" s="79">
        <v>100</v>
      </c>
      <c r="Q17" s="79">
        <v>0.01</v>
      </c>
    </row>
    <row r="18" spans="2:17">
      <c r="B18" s="78" t="s">
        <v>696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226</v>
      </c>
      <c r="C19" t="s">
        <v>226</v>
      </c>
      <c r="E19" t="s">
        <v>226</v>
      </c>
      <c r="H19" s="77">
        <v>0</v>
      </c>
      <c r="I19" t="s">
        <v>226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697</v>
      </c>
      <c r="H20" s="79">
        <v>0.69</v>
      </c>
      <c r="K20" s="79">
        <v>5.21</v>
      </c>
      <c r="L20" s="79">
        <v>407579.39</v>
      </c>
      <c r="N20" s="79">
        <v>476.29727515399998</v>
      </c>
      <c r="P20" s="79">
        <v>100</v>
      </c>
      <c r="Q20" s="79">
        <v>0.01</v>
      </c>
    </row>
    <row r="21" spans="2:17">
      <c r="B21" t="s">
        <v>698</v>
      </c>
      <c r="C21" t="s">
        <v>699</v>
      </c>
      <c r="D21" t="s">
        <v>700</v>
      </c>
      <c r="E21" t="s">
        <v>374</v>
      </c>
      <c r="F21" t="s">
        <v>153</v>
      </c>
      <c r="G21" t="s">
        <v>239</v>
      </c>
      <c r="H21" s="77">
        <v>0.69</v>
      </c>
      <c r="I21" t="s">
        <v>105</v>
      </c>
      <c r="J21" s="77">
        <v>4.0999999999999996</v>
      </c>
      <c r="K21" s="77">
        <v>5.21</v>
      </c>
      <c r="L21" s="77">
        <v>407579.39</v>
      </c>
      <c r="M21" s="77">
        <v>116.86</v>
      </c>
      <c r="N21" s="77">
        <v>476.29727515399998</v>
      </c>
      <c r="O21" s="77">
        <v>0.27</v>
      </c>
      <c r="P21" s="77">
        <v>100</v>
      </c>
      <c r="Q21" s="77">
        <v>0.01</v>
      </c>
    </row>
    <row r="22" spans="2:17">
      <c r="B22" s="78" t="s">
        <v>701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226</v>
      </c>
      <c r="C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702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226</v>
      </c>
      <c r="C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231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693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226</v>
      </c>
      <c r="C28" t="s">
        <v>226</v>
      </c>
      <c r="E28" t="s">
        <v>226</v>
      </c>
      <c r="H28" s="77">
        <v>0</v>
      </c>
      <c r="I28" t="s">
        <v>226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694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226</v>
      </c>
      <c r="C30" t="s">
        <v>226</v>
      </c>
      <c r="E30" t="s">
        <v>226</v>
      </c>
      <c r="H30" s="77">
        <v>0</v>
      </c>
      <c r="I30" t="s">
        <v>226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695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696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226</v>
      </c>
      <c r="C33" t="s">
        <v>226</v>
      </c>
      <c r="E33" t="s">
        <v>226</v>
      </c>
      <c r="H33" s="77">
        <v>0</v>
      </c>
      <c r="I33" t="s">
        <v>226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697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226</v>
      </c>
      <c r="C35" t="s">
        <v>226</v>
      </c>
      <c r="E35" t="s">
        <v>226</v>
      </c>
      <c r="H35" s="77">
        <v>0</v>
      </c>
      <c r="I35" t="s">
        <v>226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701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226</v>
      </c>
      <c r="C37" t="s">
        <v>226</v>
      </c>
      <c r="E37" t="s">
        <v>226</v>
      </c>
      <c r="H37" s="77">
        <v>0</v>
      </c>
      <c r="I37" t="s">
        <v>226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702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226</v>
      </c>
      <c r="C39" t="s">
        <v>226</v>
      </c>
      <c r="E39" t="s">
        <v>226</v>
      </c>
      <c r="H39" s="77">
        <v>0</v>
      </c>
      <c r="I39" t="s">
        <v>226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233</v>
      </c>
    </row>
    <row r="41" spans="2:17">
      <c r="B41" t="s">
        <v>271</v>
      </c>
    </row>
    <row r="42" spans="2:17">
      <c r="B42" t="s">
        <v>272</v>
      </c>
    </row>
    <row r="43" spans="2:17">
      <c r="B43" t="s">
        <v>273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tabSelected="1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s="15" t="s">
        <v>1271</v>
      </c>
    </row>
    <row r="3" spans="2:72">
      <c r="B3" s="2" t="s">
        <v>2</v>
      </c>
      <c r="C3" t="s">
        <v>1272</v>
      </c>
    </row>
    <row r="4" spans="2:72">
      <c r="B4" s="2" t="s">
        <v>3</v>
      </c>
      <c r="C4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703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226</v>
      </c>
      <c r="C14" t="s">
        <v>226</v>
      </c>
      <c r="D14" t="s">
        <v>226</v>
      </c>
      <c r="G14" s="77">
        <v>0</v>
      </c>
      <c r="H14" t="s">
        <v>226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704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226</v>
      </c>
      <c r="C16" t="s">
        <v>226</v>
      </c>
      <c r="D16" t="s">
        <v>226</v>
      </c>
      <c r="G16" s="77">
        <v>0</v>
      </c>
      <c r="H16" t="s">
        <v>226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705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226</v>
      </c>
      <c r="C18" t="s">
        <v>226</v>
      </c>
      <c r="D18" t="s">
        <v>226</v>
      </c>
      <c r="G18" s="77">
        <v>0</v>
      </c>
      <c r="H18" t="s">
        <v>226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706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226</v>
      </c>
      <c r="C20" t="s">
        <v>226</v>
      </c>
      <c r="D20" t="s">
        <v>226</v>
      </c>
      <c r="G20" s="77">
        <v>0</v>
      </c>
      <c r="H20" t="s">
        <v>226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368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226</v>
      </c>
      <c r="C22" t="s">
        <v>226</v>
      </c>
      <c r="D22" t="s">
        <v>226</v>
      </c>
      <c r="G22" s="77">
        <v>0</v>
      </c>
      <c r="H22" t="s">
        <v>226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269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226</v>
      </c>
      <c r="C25" t="s">
        <v>226</v>
      </c>
      <c r="D25" t="s">
        <v>226</v>
      </c>
      <c r="G25" s="77">
        <v>0</v>
      </c>
      <c r="H25" t="s">
        <v>226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707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226</v>
      </c>
      <c r="C27" t="s">
        <v>226</v>
      </c>
      <c r="D27" t="s">
        <v>226</v>
      </c>
      <c r="G27" s="77">
        <v>0</v>
      </c>
      <c r="H27" t="s">
        <v>226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271</v>
      </c>
    </row>
    <row r="29" spans="2:16">
      <c r="B29" t="s">
        <v>272</v>
      </c>
    </row>
    <row r="30" spans="2:16">
      <c r="B30" t="s">
        <v>273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5" t="s">
        <v>1271</v>
      </c>
    </row>
    <row r="3" spans="2:65">
      <c r="B3" s="2" t="s">
        <v>2</v>
      </c>
      <c r="C3" t="s">
        <v>1272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205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708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226</v>
      </c>
      <c r="C14" t="s">
        <v>226</v>
      </c>
      <c r="D14" s="16"/>
      <c r="E14" s="16"/>
      <c r="F14" t="s">
        <v>226</v>
      </c>
      <c r="G14" t="s">
        <v>226</v>
      </c>
      <c r="J14" s="77">
        <v>0</v>
      </c>
      <c r="K14" t="s">
        <v>226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709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226</v>
      </c>
      <c r="C16" t="s">
        <v>226</v>
      </c>
      <c r="D16" s="16"/>
      <c r="E16" s="16"/>
      <c r="F16" t="s">
        <v>226</v>
      </c>
      <c r="G16" t="s">
        <v>226</v>
      </c>
      <c r="J16" s="77">
        <v>0</v>
      </c>
      <c r="K16" t="s">
        <v>226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275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226</v>
      </c>
      <c r="C18" t="s">
        <v>226</v>
      </c>
      <c r="D18" s="16"/>
      <c r="E18" s="16"/>
      <c r="F18" t="s">
        <v>226</v>
      </c>
      <c r="G18" t="s">
        <v>226</v>
      </c>
      <c r="J18" s="77">
        <v>0</v>
      </c>
      <c r="K18" t="s">
        <v>226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368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226</v>
      </c>
      <c r="C20" t="s">
        <v>226</v>
      </c>
      <c r="D20" s="16"/>
      <c r="E20" s="16"/>
      <c r="F20" t="s">
        <v>226</v>
      </c>
      <c r="G20" t="s">
        <v>226</v>
      </c>
      <c r="J20" s="77">
        <v>0</v>
      </c>
      <c r="K20" t="s">
        <v>226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710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226</v>
      </c>
      <c r="C23" t="s">
        <v>226</v>
      </c>
      <c r="D23" s="16"/>
      <c r="E23" s="16"/>
      <c r="F23" t="s">
        <v>226</v>
      </c>
      <c r="G23" t="s">
        <v>226</v>
      </c>
      <c r="J23" s="77">
        <v>0</v>
      </c>
      <c r="K23" t="s">
        <v>226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711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226</v>
      </c>
      <c r="C25" t="s">
        <v>226</v>
      </c>
      <c r="D25" s="16"/>
      <c r="E25" s="16"/>
      <c r="F25" t="s">
        <v>226</v>
      </c>
      <c r="G25" t="s">
        <v>226</v>
      </c>
      <c r="J25" s="77">
        <v>0</v>
      </c>
      <c r="K25" t="s">
        <v>226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233</v>
      </c>
      <c r="D26" s="16"/>
      <c r="E26" s="16"/>
      <c r="F26" s="16"/>
    </row>
    <row r="27" spans="2:19">
      <c r="B27" t="s">
        <v>271</v>
      </c>
      <c r="D27" s="16"/>
      <c r="E27" s="16"/>
      <c r="F27" s="16"/>
    </row>
    <row r="28" spans="2:19">
      <c r="B28" t="s">
        <v>272</v>
      </c>
      <c r="D28" s="16"/>
      <c r="E28" s="16"/>
      <c r="F28" s="16"/>
    </row>
    <row r="29" spans="2:19">
      <c r="B29" t="s">
        <v>273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5" t="s">
        <v>1271</v>
      </c>
    </row>
    <row r="3" spans="2:81">
      <c r="B3" s="2" t="s">
        <v>2</v>
      </c>
      <c r="C3" t="s">
        <v>1272</v>
      </c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6.4</v>
      </c>
      <c r="K11" s="7"/>
      <c r="L11" s="7"/>
      <c r="M11" s="76">
        <v>1.83</v>
      </c>
      <c r="N11" s="76">
        <v>295681755.64999998</v>
      </c>
      <c r="O11" s="7"/>
      <c r="P11" s="76">
        <v>370875.878156338</v>
      </c>
      <c r="Q11" s="7"/>
      <c r="R11" s="76">
        <v>100</v>
      </c>
      <c r="S11" s="76">
        <v>7.28</v>
      </c>
      <c r="T11" s="35"/>
      <c r="BZ11" s="16"/>
      <c r="CC11" s="16"/>
    </row>
    <row r="12" spans="2:81">
      <c r="B12" s="78" t="s">
        <v>205</v>
      </c>
      <c r="C12" s="16"/>
      <c r="D12" s="16"/>
      <c r="E12" s="16"/>
      <c r="J12" s="79">
        <v>6.4</v>
      </c>
      <c r="M12" s="79">
        <v>1.83</v>
      </c>
      <c r="N12" s="79">
        <v>295681755.64999998</v>
      </c>
      <c r="P12" s="79">
        <v>370875.878156338</v>
      </c>
      <c r="R12" s="79">
        <v>100</v>
      </c>
      <c r="S12" s="79">
        <v>7.28</v>
      </c>
    </row>
    <row r="13" spans="2:81">
      <c r="B13" s="78" t="s">
        <v>708</v>
      </c>
      <c r="C13" s="16"/>
      <c r="D13" s="16"/>
      <c r="E13" s="16"/>
      <c r="J13" s="79">
        <v>6.45</v>
      </c>
      <c r="M13" s="79">
        <v>1.7</v>
      </c>
      <c r="N13" s="79">
        <v>264606314.65000001</v>
      </c>
      <c r="P13" s="79">
        <v>338357.895065338</v>
      </c>
      <c r="R13" s="79">
        <v>91.23</v>
      </c>
      <c r="S13" s="79">
        <v>6.64</v>
      </c>
    </row>
    <row r="14" spans="2:81">
      <c r="B14" t="s">
        <v>712</v>
      </c>
      <c r="C14" t="s">
        <v>713</v>
      </c>
      <c r="D14" t="s">
        <v>126</v>
      </c>
      <c r="E14" t="s">
        <v>714</v>
      </c>
      <c r="F14" t="s">
        <v>130</v>
      </c>
      <c r="G14" t="s">
        <v>210</v>
      </c>
      <c r="H14" t="s">
        <v>152</v>
      </c>
      <c r="I14" t="s">
        <v>715</v>
      </c>
      <c r="J14" s="77">
        <v>9.31</v>
      </c>
      <c r="K14" t="s">
        <v>105</v>
      </c>
      <c r="L14" s="77">
        <v>4.9000000000000004</v>
      </c>
      <c r="M14" s="77">
        <v>1.88</v>
      </c>
      <c r="N14" s="77">
        <v>3801000</v>
      </c>
      <c r="O14" s="77">
        <v>159.71</v>
      </c>
      <c r="P14" s="77">
        <v>6070.5771000000004</v>
      </c>
      <c r="Q14" s="77">
        <v>0.19</v>
      </c>
      <c r="R14" s="77">
        <v>1.64</v>
      </c>
      <c r="S14" s="77">
        <v>0.12</v>
      </c>
    </row>
    <row r="15" spans="2:81">
      <c r="B15" t="s">
        <v>716</v>
      </c>
      <c r="C15" t="s">
        <v>717</v>
      </c>
      <c r="D15" t="s">
        <v>126</v>
      </c>
      <c r="E15" t="s">
        <v>714</v>
      </c>
      <c r="F15" t="s">
        <v>130</v>
      </c>
      <c r="G15" t="s">
        <v>210</v>
      </c>
      <c r="H15" t="s">
        <v>152</v>
      </c>
      <c r="I15" t="s">
        <v>718</v>
      </c>
      <c r="J15" s="77">
        <v>11.48</v>
      </c>
      <c r="K15" t="s">
        <v>105</v>
      </c>
      <c r="L15" s="77">
        <v>4.0999999999999996</v>
      </c>
      <c r="M15" s="77">
        <v>2.58</v>
      </c>
      <c r="N15" s="77">
        <v>78822790.340000004</v>
      </c>
      <c r="O15" s="77">
        <v>125.94</v>
      </c>
      <c r="P15" s="77">
        <v>99269.422154196</v>
      </c>
      <c r="Q15" s="77">
        <v>2.27</v>
      </c>
      <c r="R15" s="77">
        <v>26.77</v>
      </c>
      <c r="S15" s="77">
        <v>1.95</v>
      </c>
    </row>
    <row r="16" spans="2:81">
      <c r="B16" t="s">
        <v>719</v>
      </c>
      <c r="C16" t="s">
        <v>720</v>
      </c>
      <c r="D16" t="s">
        <v>126</v>
      </c>
      <c r="E16" t="s">
        <v>721</v>
      </c>
      <c r="F16" t="s">
        <v>722</v>
      </c>
      <c r="G16" t="s">
        <v>723</v>
      </c>
      <c r="H16" t="s">
        <v>153</v>
      </c>
      <c r="I16" t="s">
        <v>724</v>
      </c>
      <c r="J16" s="77">
        <v>0.73</v>
      </c>
      <c r="K16" t="s">
        <v>105</v>
      </c>
      <c r="L16" s="77">
        <v>4.7</v>
      </c>
      <c r="M16" s="77">
        <v>1.37</v>
      </c>
      <c r="N16" s="77">
        <v>3918200.19</v>
      </c>
      <c r="O16" s="77">
        <v>122.73</v>
      </c>
      <c r="P16" s="77">
        <v>4808.8070931869997</v>
      </c>
      <c r="Q16" s="77">
        <v>4.32</v>
      </c>
      <c r="R16" s="77">
        <v>1.3</v>
      </c>
      <c r="S16" s="77">
        <v>0.09</v>
      </c>
    </row>
    <row r="17" spans="2:19">
      <c r="B17" t="s">
        <v>725</v>
      </c>
      <c r="C17" t="s">
        <v>726</v>
      </c>
      <c r="D17" t="s">
        <v>126</v>
      </c>
      <c r="E17" t="s">
        <v>727</v>
      </c>
      <c r="F17" t="s">
        <v>130</v>
      </c>
      <c r="G17" t="s">
        <v>309</v>
      </c>
      <c r="H17" t="s">
        <v>152</v>
      </c>
      <c r="I17" t="s">
        <v>334</v>
      </c>
      <c r="J17" s="77">
        <v>0.02</v>
      </c>
      <c r="K17" t="s">
        <v>105</v>
      </c>
      <c r="L17" s="77">
        <v>8.4</v>
      </c>
      <c r="M17" s="77">
        <v>1.93</v>
      </c>
      <c r="N17" s="77">
        <v>75650</v>
      </c>
      <c r="O17" s="77">
        <v>124.01</v>
      </c>
      <c r="P17" s="77">
        <v>93.813564999999997</v>
      </c>
      <c r="Q17" s="77">
        <v>0.05</v>
      </c>
      <c r="R17" s="77">
        <v>0.03</v>
      </c>
      <c r="S17" s="77">
        <v>0</v>
      </c>
    </row>
    <row r="18" spans="2:19">
      <c r="B18" t="s">
        <v>728</v>
      </c>
      <c r="C18" t="s">
        <v>729</v>
      </c>
      <c r="D18" t="s">
        <v>126</v>
      </c>
      <c r="E18" t="s">
        <v>730</v>
      </c>
      <c r="F18" t="s">
        <v>526</v>
      </c>
      <c r="G18" t="s">
        <v>309</v>
      </c>
      <c r="H18" t="s">
        <v>152</v>
      </c>
      <c r="I18" t="s">
        <v>731</v>
      </c>
      <c r="J18" s="77">
        <v>0.59</v>
      </c>
      <c r="K18" t="s">
        <v>105</v>
      </c>
      <c r="L18" s="77">
        <v>6.5</v>
      </c>
      <c r="M18" s="77">
        <v>1.72</v>
      </c>
      <c r="N18" s="77">
        <v>9734500</v>
      </c>
      <c r="O18" s="77">
        <v>126.73</v>
      </c>
      <c r="P18" s="77">
        <v>12336.531849999999</v>
      </c>
      <c r="Q18" s="77">
        <v>1.17</v>
      </c>
      <c r="R18" s="77">
        <v>3.33</v>
      </c>
      <c r="S18" s="77">
        <v>0.24</v>
      </c>
    </row>
    <row r="19" spans="2:19">
      <c r="B19" t="s">
        <v>732</v>
      </c>
      <c r="C19" t="s">
        <v>733</v>
      </c>
      <c r="D19" t="s">
        <v>126</v>
      </c>
      <c r="E19" t="s">
        <v>730</v>
      </c>
      <c r="F19" t="s">
        <v>526</v>
      </c>
      <c r="G19" t="s">
        <v>734</v>
      </c>
      <c r="H19" t="s">
        <v>153</v>
      </c>
      <c r="I19" t="s">
        <v>735</v>
      </c>
      <c r="J19" s="77">
        <v>3.83</v>
      </c>
      <c r="K19" t="s">
        <v>105</v>
      </c>
      <c r="L19" s="77">
        <v>6</v>
      </c>
      <c r="M19" s="77">
        <v>1.24</v>
      </c>
      <c r="N19" s="77">
        <v>121927000</v>
      </c>
      <c r="O19" s="77">
        <v>128.65</v>
      </c>
      <c r="P19" s="77">
        <v>156859.08549999999</v>
      </c>
      <c r="Q19" s="77">
        <v>3.29</v>
      </c>
      <c r="R19" s="77">
        <v>42.29</v>
      </c>
      <c r="S19" s="77">
        <v>3.08</v>
      </c>
    </row>
    <row r="20" spans="2:19">
      <c r="B20" t="s">
        <v>736</v>
      </c>
      <c r="C20" t="s">
        <v>737</v>
      </c>
      <c r="D20" t="s">
        <v>126</v>
      </c>
      <c r="E20" t="s">
        <v>738</v>
      </c>
      <c r="F20" t="s">
        <v>130</v>
      </c>
      <c r="G20" t="s">
        <v>309</v>
      </c>
      <c r="H20" t="s">
        <v>152</v>
      </c>
      <c r="I20" t="s">
        <v>739</v>
      </c>
      <c r="J20" s="77">
        <v>5.0999999999999996</v>
      </c>
      <c r="K20" t="s">
        <v>105</v>
      </c>
      <c r="L20" s="77">
        <v>5.6</v>
      </c>
      <c r="M20" s="77">
        <v>1.0900000000000001</v>
      </c>
      <c r="N20" s="77">
        <v>19519874.969999999</v>
      </c>
      <c r="O20" s="77">
        <v>149.6</v>
      </c>
      <c r="P20" s="77">
        <v>29201.732955119998</v>
      </c>
      <c r="Q20" s="77">
        <v>2.14</v>
      </c>
      <c r="R20" s="77">
        <v>7.87</v>
      </c>
      <c r="S20" s="77">
        <v>0.56999999999999995</v>
      </c>
    </row>
    <row r="21" spans="2:19">
      <c r="B21" t="s">
        <v>740</v>
      </c>
      <c r="C21" t="s">
        <v>741</v>
      </c>
      <c r="D21" t="s">
        <v>126</v>
      </c>
      <c r="E21" t="s">
        <v>738</v>
      </c>
      <c r="F21" t="s">
        <v>130</v>
      </c>
      <c r="G21" t="s">
        <v>309</v>
      </c>
      <c r="H21" t="s">
        <v>152</v>
      </c>
      <c r="I21" t="s">
        <v>742</v>
      </c>
      <c r="J21" s="77">
        <v>10.58</v>
      </c>
      <c r="K21" t="s">
        <v>105</v>
      </c>
      <c r="L21" s="77">
        <v>2.95</v>
      </c>
      <c r="M21" s="77">
        <v>1.96</v>
      </c>
      <c r="N21" s="77">
        <v>15405000</v>
      </c>
      <c r="O21" s="77">
        <v>112.61</v>
      </c>
      <c r="P21" s="77">
        <v>17347.570500000002</v>
      </c>
      <c r="Q21" s="77">
        <v>1.31</v>
      </c>
      <c r="R21" s="77">
        <v>4.68</v>
      </c>
      <c r="S21" s="77">
        <v>0.34</v>
      </c>
    </row>
    <row r="22" spans="2:19">
      <c r="B22" t="s">
        <v>743</v>
      </c>
      <c r="C22" t="s">
        <v>744</v>
      </c>
      <c r="D22" t="s">
        <v>126</v>
      </c>
      <c r="E22" t="s">
        <v>745</v>
      </c>
      <c r="F22" t="s">
        <v>746</v>
      </c>
      <c r="G22" t="s">
        <v>747</v>
      </c>
      <c r="H22" t="s">
        <v>153</v>
      </c>
      <c r="I22" t="s">
        <v>748</v>
      </c>
      <c r="J22" s="77">
        <v>3.33</v>
      </c>
      <c r="K22" t="s">
        <v>105</v>
      </c>
      <c r="L22" s="77">
        <v>3.9</v>
      </c>
      <c r="M22" s="77">
        <v>1.67</v>
      </c>
      <c r="N22" s="77">
        <v>11402299.15</v>
      </c>
      <c r="O22" s="77">
        <v>108.49</v>
      </c>
      <c r="P22" s="77">
        <v>12370.354347835</v>
      </c>
      <c r="Q22" s="77">
        <v>10.89</v>
      </c>
      <c r="R22" s="77">
        <v>3.34</v>
      </c>
      <c r="S22" s="77">
        <v>0.24</v>
      </c>
    </row>
    <row r="23" spans="2:19">
      <c r="B23" s="78" t="s">
        <v>709</v>
      </c>
      <c r="C23" s="16"/>
      <c r="D23" s="16"/>
      <c r="E23" s="16"/>
      <c r="J23" s="79">
        <v>5.87</v>
      </c>
      <c r="M23" s="79">
        <v>3.11</v>
      </c>
      <c r="N23" s="79">
        <v>31067000</v>
      </c>
      <c r="P23" s="79">
        <v>32502.292399999998</v>
      </c>
      <c r="R23" s="79">
        <v>8.76</v>
      </c>
      <c r="S23" s="79">
        <v>0.64</v>
      </c>
    </row>
    <row r="24" spans="2:19">
      <c r="B24" t="s">
        <v>749</v>
      </c>
      <c r="C24" t="s">
        <v>750</v>
      </c>
      <c r="D24" t="s">
        <v>126</v>
      </c>
      <c r="E24" t="s">
        <v>751</v>
      </c>
      <c r="F24" t="s">
        <v>308</v>
      </c>
      <c r="G24" t="s">
        <v>734</v>
      </c>
      <c r="H24" t="s">
        <v>153</v>
      </c>
      <c r="I24" t="s">
        <v>752</v>
      </c>
      <c r="J24" s="77">
        <v>6.01</v>
      </c>
      <c r="K24" t="s">
        <v>105</v>
      </c>
      <c r="L24" s="77">
        <v>3.1</v>
      </c>
      <c r="M24" s="77">
        <v>2.92</v>
      </c>
      <c r="N24" s="77">
        <v>21517000</v>
      </c>
      <c r="O24" s="77">
        <v>102.02</v>
      </c>
      <c r="P24" s="77">
        <v>21951.643400000001</v>
      </c>
      <c r="Q24" s="77">
        <v>5.66</v>
      </c>
      <c r="R24" s="77">
        <v>5.92</v>
      </c>
      <c r="S24" s="77">
        <v>0.43</v>
      </c>
    </row>
    <row r="25" spans="2:19">
      <c r="B25" t="s">
        <v>753</v>
      </c>
      <c r="C25" t="s">
        <v>754</v>
      </c>
      <c r="D25" t="s">
        <v>126</v>
      </c>
      <c r="E25" t="s">
        <v>755</v>
      </c>
      <c r="F25" t="s">
        <v>115</v>
      </c>
      <c r="G25" t="s">
        <v>374</v>
      </c>
      <c r="H25" t="s">
        <v>153</v>
      </c>
      <c r="I25" t="s">
        <v>756</v>
      </c>
      <c r="J25" s="77">
        <v>5.58</v>
      </c>
      <c r="K25" t="s">
        <v>105</v>
      </c>
      <c r="L25" s="77">
        <v>4.5999999999999996</v>
      </c>
      <c r="M25" s="77">
        <v>3.5</v>
      </c>
      <c r="N25" s="77">
        <v>9550000</v>
      </c>
      <c r="O25" s="77">
        <v>108.7</v>
      </c>
      <c r="P25" s="77">
        <v>10550.648999999999</v>
      </c>
      <c r="Q25" s="77">
        <v>1.36</v>
      </c>
      <c r="R25" s="77">
        <v>2.84</v>
      </c>
      <c r="S25" s="77">
        <v>0.21</v>
      </c>
    </row>
    <row r="26" spans="2:19">
      <c r="B26" s="78" t="s">
        <v>275</v>
      </c>
      <c r="C26" s="16"/>
      <c r="D26" s="16"/>
      <c r="E26" s="16"/>
      <c r="J26" s="79">
        <v>4.6100000000000003</v>
      </c>
      <c r="M26" s="79">
        <v>6.53</v>
      </c>
      <c r="N26" s="79">
        <v>8441</v>
      </c>
      <c r="P26" s="79">
        <v>15.690690999999999</v>
      </c>
      <c r="R26" s="79">
        <v>0</v>
      </c>
      <c r="S26" s="79">
        <v>0</v>
      </c>
    </row>
    <row r="27" spans="2:19">
      <c r="B27" t="s">
        <v>757</v>
      </c>
      <c r="C27" t="s">
        <v>758</v>
      </c>
      <c r="D27" t="s">
        <v>126</v>
      </c>
      <c r="E27" t="s">
        <v>759</v>
      </c>
      <c r="F27" t="s">
        <v>130</v>
      </c>
      <c r="G27" t="s">
        <v>226</v>
      </c>
      <c r="H27" t="s">
        <v>505</v>
      </c>
      <c r="I27" t="s">
        <v>760</v>
      </c>
      <c r="J27" s="77">
        <v>5.48</v>
      </c>
      <c r="K27" t="s">
        <v>109</v>
      </c>
      <c r="L27" s="77">
        <v>3</v>
      </c>
      <c r="M27" s="77">
        <v>5.13</v>
      </c>
      <c r="N27" s="77">
        <v>6605</v>
      </c>
      <c r="O27" s="77">
        <v>50</v>
      </c>
      <c r="P27" s="77">
        <v>11.525725</v>
      </c>
      <c r="Q27" s="77">
        <v>0</v>
      </c>
      <c r="R27" s="77">
        <v>0</v>
      </c>
      <c r="S27" s="77">
        <v>0</v>
      </c>
    </row>
    <row r="28" spans="2:19">
      <c r="B28" t="s">
        <v>761</v>
      </c>
      <c r="C28" t="s">
        <v>762</v>
      </c>
      <c r="D28" t="s">
        <v>126</v>
      </c>
      <c r="E28" t="s">
        <v>759</v>
      </c>
      <c r="F28" t="s">
        <v>130</v>
      </c>
      <c r="G28" t="s">
        <v>226</v>
      </c>
      <c r="H28" t="s">
        <v>505</v>
      </c>
      <c r="I28" t="s">
        <v>760</v>
      </c>
      <c r="J28" s="77">
        <v>2.2000000000000002</v>
      </c>
      <c r="K28" t="s">
        <v>109</v>
      </c>
      <c r="L28" s="77">
        <v>3.33</v>
      </c>
      <c r="M28" s="77">
        <v>10.39</v>
      </c>
      <c r="N28" s="77">
        <v>1836</v>
      </c>
      <c r="O28" s="77">
        <v>65</v>
      </c>
      <c r="P28" s="77">
        <v>4.1649659999999997</v>
      </c>
      <c r="Q28" s="77">
        <v>0</v>
      </c>
      <c r="R28" s="77">
        <v>0</v>
      </c>
      <c r="S28" s="77">
        <v>0</v>
      </c>
    </row>
    <row r="29" spans="2:19">
      <c r="B29" s="78" t="s">
        <v>368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t="s">
        <v>226</v>
      </c>
      <c r="C30" t="s">
        <v>226</v>
      </c>
      <c r="D30" s="16"/>
      <c r="E30" s="16"/>
      <c r="F30" t="s">
        <v>226</v>
      </c>
      <c r="G30" t="s">
        <v>226</v>
      </c>
      <c r="J30" s="77">
        <v>0</v>
      </c>
      <c r="K30" t="s">
        <v>226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</row>
    <row r="31" spans="2:19">
      <c r="B31" s="78" t="s">
        <v>231</v>
      </c>
      <c r="C31" s="16"/>
      <c r="D31" s="16"/>
      <c r="E31" s="16"/>
      <c r="J31" s="79">
        <v>0</v>
      </c>
      <c r="M31" s="79">
        <v>0</v>
      </c>
      <c r="N31" s="79">
        <v>0</v>
      </c>
      <c r="P31" s="79">
        <v>0</v>
      </c>
      <c r="R31" s="79">
        <v>0</v>
      </c>
      <c r="S31" s="79">
        <v>0</v>
      </c>
    </row>
    <row r="32" spans="2:19">
      <c r="B32" s="78" t="s">
        <v>276</v>
      </c>
      <c r="C32" s="16"/>
      <c r="D32" s="16"/>
      <c r="E32" s="16"/>
      <c r="J32" s="79">
        <v>0</v>
      </c>
      <c r="M32" s="79">
        <v>0</v>
      </c>
      <c r="N32" s="79">
        <v>0</v>
      </c>
      <c r="P32" s="79">
        <v>0</v>
      </c>
      <c r="R32" s="79">
        <v>0</v>
      </c>
      <c r="S32" s="79">
        <v>0</v>
      </c>
    </row>
    <row r="33" spans="2:19">
      <c r="B33" t="s">
        <v>226</v>
      </c>
      <c r="C33" t="s">
        <v>226</v>
      </c>
      <c r="D33" s="16"/>
      <c r="E33" s="16"/>
      <c r="F33" t="s">
        <v>226</v>
      </c>
      <c r="G33" t="s">
        <v>226</v>
      </c>
      <c r="J33" s="77">
        <v>0</v>
      </c>
      <c r="K33" t="s">
        <v>226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</row>
    <row r="34" spans="2:19">
      <c r="B34" s="78" t="s">
        <v>277</v>
      </c>
      <c r="C34" s="16"/>
      <c r="D34" s="16"/>
      <c r="E34" s="16"/>
      <c r="J34" s="79">
        <v>0</v>
      </c>
      <c r="M34" s="79">
        <v>0</v>
      </c>
      <c r="N34" s="79">
        <v>0</v>
      </c>
      <c r="P34" s="79">
        <v>0</v>
      </c>
      <c r="R34" s="79">
        <v>0</v>
      </c>
      <c r="S34" s="79">
        <v>0</v>
      </c>
    </row>
    <row r="35" spans="2:19">
      <c r="B35" t="s">
        <v>226</v>
      </c>
      <c r="C35" t="s">
        <v>226</v>
      </c>
      <c r="D35" s="16"/>
      <c r="E35" s="16"/>
      <c r="F35" t="s">
        <v>226</v>
      </c>
      <c r="G35" t="s">
        <v>226</v>
      </c>
      <c r="J35" s="77">
        <v>0</v>
      </c>
      <c r="K35" t="s">
        <v>226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  <c r="R35" s="77">
        <v>0</v>
      </c>
      <c r="S35" s="77">
        <v>0</v>
      </c>
    </row>
    <row r="36" spans="2:19">
      <c r="B36" t="s">
        <v>233</v>
      </c>
      <c r="C36" s="16"/>
      <c r="D36" s="16"/>
      <c r="E36" s="16"/>
    </row>
    <row r="37" spans="2:19">
      <c r="B37" t="s">
        <v>271</v>
      </c>
      <c r="C37" s="16"/>
      <c r="D37" s="16"/>
      <c r="E37" s="16"/>
    </row>
    <row r="38" spans="2:19">
      <c r="B38" t="s">
        <v>272</v>
      </c>
      <c r="C38" s="16"/>
      <c r="D38" s="16"/>
      <c r="E38" s="16"/>
    </row>
    <row r="39" spans="2:19">
      <c r="B39" t="s">
        <v>273</v>
      </c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s="15" t="s">
        <v>1271</v>
      </c>
    </row>
    <row r="3" spans="2:98">
      <c r="B3" s="2" t="s">
        <v>2</v>
      </c>
      <c r="C3" t="s">
        <v>1272</v>
      </c>
    </row>
    <row r="4" spans="2:98">
      <c r="B4" s="2" t="s">
        <v>3</v>
      </c>
      <c r="C4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310843.24</v>
      </c>
      <c r="I11" s="7"/>
      <c r="J11" s="76">
        <v>44351.991371631688</v>
      </c>
      <c r="K11" s="7"/>
      <c r="L11" s="76">
        <v>100</v>
      </c>
      <c r="M11" s="76">
        <v>0.87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205</v>
      </c>
      <c r="C12" s="16"/>
      <c r="D12" s="16"/>
      <c r="E12" s="16"/>
      <c r="H12" s="79">
        <v>261113</v>
      </c>
      <c r="J12" s="79">
        <v>2366.617262750221</v>
      </c>
      <c r="L12" s="79">
        <v>5.34</v>
      </c>
      <c r="M12" s="79">
        <v>0.05</v>
      </c>
    </row>
    <row r="13" spans="2:98">
      <c r="B13" t="s">
        <v>763</v>
      </c>
      <c r="C13" t="s">
        <v>764</v>
      </c>
      <c r="D13" t="s">
        <v>126</v>
      </c>
      <c r="E13" t="s">
        <v>765</v>
      </c>
      <c r="F13" t="s">
        <v>766</v>
      </c>
      <c r="G13" t="s">
        <v>105</v>
      </c>
      <c r="H13" s="77">
        <v>1803.54</v>
      </c>
      <c r="I13" s="77">
        <v>80619.155100000004</v>
      </c>
      <c r="J13" s="77">
        <v>1453.9987098905401</v>
      </c>
      <c r="K13" s="77">
        <v>0.96</v>
      </c>
      <c r="L13" s="77">
        <v>3.28</v>
      </c>
      <c r="M13" s="77">
        <v>0.03</v>
      </c>
    </row>
    <row r="14" spans="2:98">
      <c r="B14" t="s">
        <v>767</v>
      </c>
      <c r="C14" t="s">
        <v>768</v>
      </c>
      <c r="D14" t="s">
        <v>126</v>
      </c>
      <c r="E14" t="s">
        <v>769</v>
      </c>
      <c r="F14" t="s">
        <v>439</v>
      </c>
      <c r="G14" t="s">
        <v>109</v>
      </c>
      <c r="H14" s="77">
        <v>2046</v>
      </c>
      <c r="I14" s="77">
        <v>9.9999999999999995E-7</v>
      </c>
      <c r="J14" s="77">
        <v>7.1405400000000005E-8</v>
      </c>
      <c r="K14" s="77">
        <v>0.08</v>
      </c>
      <c r="L14" s="77">
        <v>0</v>
      </c>
      <c r="M14" s="77">
        <v>0</v>
      </c>
    </row>
    <row r="15" spans="2:98">
      <c r="B15" t="s">
        <v>770</v>
      </c>
      <c r="C15" t="s">
        <v>771</v>
      </c>
      <c r="D15" t="s">
        <v>126</v>
      </c>
      <c r="E15" t="s">
        <v>772</v>
      </c>
      <c r="F15" t="s">
        <v>308</v>
      </c>
      <c r="G15" t="s">
        <v>113</v>
      </c>
      <c r="H15" s="77">
        <v>55354.9</v>
      </c>
      <c r="I15" s="77">
        <v>208.71409999999989</v>
      </c>
      <c r="J15" s="77">
        <v>460.11208944013401</v>
      </c>
      <c r="K15" s="77">
        <v>1.26</v>
      </c>
      <c r="L15" s="77">
        <v>1.04</v>
      </c>
      <c r="M15" s="77">
        <v>0.01</v>
      </c>
    </row>
    <row r="16" spans="2:98">
      <c r="B16" t="s">
        <v>773</v>
      </c>
      <c r="C16" t="s">
        <v>774</v>
      </c>
      <c r="D16" t="s">
        <v>126</v>
      </c>
      <c r="E16" t="s">
        <v>772</v>
      </c>
      <c r="F16" t="s">
        <v>308</v>
      </c>
      <c r="G16" t="s">
        <v>113</v>
      </c>
      <c r="H16" s="77">
        <v>9633</v>
      </c>
      <c r="I16" s="77">
        <v>227.2869</v>
      </c>
      <c r="J16" s="77">
        <v>87.195033734152503</v>
      </c>
      <c r="K16" s="77">
        <v>0.56000000000000005</v>
      </c>
      <c r="L16" s="77">
        <v>0.2</v>
      </c>
      <c r="M16" s="77">
        <v>0</v>
      </c>
    </row>
    <row r="17" spans="2:13">
      <c r="B17" t="s">
        <v>775</v>
      </c>
      <c r="C17" t="s">
        <v>776</v>
      </c>
      <c r="D17" t="s">
        <v>126</v>
      </c>
      <c r="E17" t="s">
        <v>772</v>
      </c>
      <c r="F17" t="s">
        <v>308</v>
      </c>
      <c r="G17" t="s">
        <v>113</v>
      </c>
      <c r="H17" s="77">
        <v>34113.56</v>
      </c>
      <c r="I17" s="77">
        <v>158.02440000000016</v>
      </c>
      <c r="J17" s="77">
        <v>214.687608435659</v>
      </c>
      <c r="K17" s="77">
        <v>1.57</v>
      </c>
      <c r="L17" s="77">
        <v>0.48</v>
      </c>
      <c r="M17" s="77">
        <v>0</v>
      </c>
    </row>
    <row r="18" spans="2:13">
      <c r="B18" t="s">
        <v>777</v>
      </c>
      <c r="C18" t="s">
        <v>778</v>
      </c>
      <c r="D18" t="s">
        <v>126</v>
      </c>
      <c r="E18" t="s">
        <v>772</v>
      </c>
      <c r="F18" t="s">
        <v>308</v>
      </c>
      <c r="G18" t="s">
        <v>113</v>
      </c>
      <c r="H18" s="77">
        <v>158061</v>
      </c>
      <c r="I18" s="77">
        <v>23.368400000000001</v>
      </c>
      <c r="J18" s="77">
        <v>147.09892117832999</v>
      </c>
      <c r="K18" s="77">
        <v>0.68</v>
      </c>
      <c r="L18" s="77">
        <v>0.33</v>
      </c>
      <c r="M18" s="77">
        <v>0</v>
      </c>
    </row>
    <row r="19" spans="2:13">
      <c r="B19" t="s">
        <v>779</v>
      </c>
      <c r="C19" t="s">
        <v>780</v>
      </c>
      <c r="D19" t="s">
        <v>126</v>
      </c>
      <c r="E19" t="s">
        <v>759</v>
      </c>
      <c r="F19" t="s">
        <v>130</v>
      </c>
      <c r="G19" t="s">
        <v>109</v>
      </c>
      <c r="H19" s="77">
        <v>101</v>
      </c>
      <c r="I19" s="77">
        <v>1000</v>
      </c>
      <c r="J19" s="77">
        <v>3.5249000000000001</v>
      </c>
      <c r="K19" s="77">
        <v>0.27</v>
      </c>
      <c r="L19" s="77">
        <v>0.01</v>
      </c>
      <c r="M19" s="77">
        <v>0</v>
      </c>
    </row>
    <row r="20" spans="2:13">
      <c r="B20" s="78" t="s">
        <v>231</v>
      </c>
      <c r="C20" s="16"/>
      <c r="D20" s="16"/>
      <c r="E20" s="16"/>
      <c r="H20" s="79">
        <v>49730.239999999998</v>
      </c>
      <c r="J20" s="79">
        <v>41985.374108881464</v>
      </c>
      <c r="L20" s="79">
        <v>94.66</v>
      </c>
      <c r="M20" s="79">
        <v>0.82</v>
      </c>
    </row>
    <row r="21" spans="2:13">
      <c r="B21" s="78" t="s">
        <v>276</v>
      </c>
      <c r="C21" s="16"/>
      <c r="D21" s="16"/>
      <c r="E21" s="16"/>
      <c r="H21" s="79">
        <v>0</v>
      </c>
      <c r="J21" s="79">
        <v>0</v>
      </c>
      <c r="L21" s="79">
        <v>0</v>
      </c>
      <c r="M21" s="79">
        <v>0</v>
      </c>
    </row>
    <row r="22" spans="2:13">
      <c r="B22" t="s">
        <v>226</v>
      </c>
      <c r="C22" t="s">
        <v>226</v>
      </c>
      <c r="D22" s="16"/>
      <c r="E22" s="16"/>
      <c r="F22" t="s">
        <v>226</v>
      </c>
      <c r="G22" t="s">
        <v>226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</row>
    <row r="23" spans="2:13">
      <c r="B23" s="78" t="s">
        <v>277</v>
      </c>
      <c r="C23" s="16"/>
      <c r="D23" s="16"/>
      <c r="E23" s="16"/>
      <c r="H23" s="79">
        <v>49730.239999999998</v>
      </c>
      <c r="J23" s="79">
        <v>41985.374108881464</v>
      </c>
      <c r="L23" s="79">
        <v>94.66</v>
      </c>
      <c r="M23" s="79">
        <v>0.82</v>
      </c>
    </row>
    <row r="24" spans="2:13">
      <c r="B24" t="s">
        <v>781</v>
      </c>
      <c r="C24" t="s">
        <v>782</v>
      </c>
      <c r="D24" t="s">
        <v>126</v>
      </c>
      <c r="E24" t="s">
        <v>783</v>
      </c>
      <c r="F24" t="s">
        <v>453</v>
      </c>
      <c r="G24" t="s">
        <v>113</v>
      </c>
      <c r="H24" s="77">
        <v>440</v>
      </c>
      <c r="I24" s="77">
        <v>1E-4</v>
      </c>
      <c r="J24" s="77">
        <v>1.7522999999999999E-6</v>
      </c>
      <c r="K24" s="77">
        <v>1.28</v>
      </c>
      <c r="L24" s="77">
        <v>0</v>
      </c>
      <c r="M24" s="77">
        <v>0</v>
      </c>
    </row>
    <row r="25" spans="2:13">
      <c r="B25" t="s">
        <v>784</v>
      </c>
      <c r="C25" t="s">
        <v>785</v>
      </c>
      <c r="D25" t="s">
        <v>126</v>
      </c>
      <c r="E25" t="s">
        <v>786</v>
      </c>
      <c r="F25" t="s">
        <v>453</v>
      </c>
      <c r="G25" t="s">
        <v>113</v>
      </c>
      <c r="H25" s="77">
        <v>1025</v>
      </c>
      <c r="I25" s="77">
        <v>295612.24499999941</v>
      </c>
      <c r="J25" s="77">
        <v>12067.0765985531</v>
      </c>
      <c r="K25" s="77">
        <v>10.25</v>
      </c>
      <c r="L25" s="77">
        <v>27.21</v>
      </c>
      <c r="M25" s="77">
        <v>0.24</v>
      </c>
    </row>
    <row r="26" spans="2:13">
      <c r="B26" t="s">
        <v>787</v>
      </c>
      <c r="C26" t="s">
        <v>788</v>
      </c>
      <c r="D26" t="s">
        <v>126</v>
      </c>
      <c r="E26" t="s">
        <v>789</v>
      </c>
      <c r="F26" t="s">
        <v>453</v>
      </c>
      <c r="G26" t="s">
        <v>113</v>
      </c>
      <c r="H26" s="77">
        <v>1579.73</v>
      </c>
      <c r="I26" s="77">
        <v>172313.11999999968</v>
      </c>
      <c r="J26" s="77">
        <v>10840.6917664189</v>
      </c>
      <c r="K26" s="77">
        <v>6.32</v>
      </c>
      <c r="L26" s="77">
        <v>24.44</v>
      </c>
      <c r="M26" s="77">
        <v>0.21</v>
      </c>
    </row>
    <row r="27" spans="2:13">
      <c r="B27" t="s">
        <v>790</v>
      </c>
      <c r="C27" t="s">
        <v>791</v>
      </c>
      <c r="D27" t="s">
        <v>126</v>
      </c>
      <c r="E27" t="s">
        <v>792</v>
      </c>
      <c r="F27" t="s">
        <v>453</v>
      </c>
      <c r="G27" t="s">
        <v>113</v>
      </c>
      <c r="H27" s="77">
        <v>43147</v>
      </c>
      <c r="I27" s="77">
        <v>10559.884</v>
      </c>
      <c r="J27" s="77">
        <v>18145.357817804099</v>
      </c>
      <c r="K27" s="77">
        <v>5.26</v>
      </c>
      <c r="L27" s="77">
        <v>40.909999999999997</v>
      </c>
      <c r="M27" s="77">
        <v>0.36</v>
      </c>
    </row>
    <row r="28" spans="2:13">
      <c r="B28" t="s">
        <v>793</v>
      </c>
      <c r="C28" t="s">
        <v>794</v>
      </c>
      <c r="D28" t="s">
        <v>126</v>
      </c>
      <c r="E28" t="s">
        <v>795</v>
      </c>
      <c r="F28" t="s">
        <v>499</v>
      </c>
      <c r="G28" t="s">
        <v>109</v>
      </c>
      <c r="H28" s="77">
        <v>3538.51</v>
      </c>
      <c r="I28" s="77">
        <v>7548.933</v>
      </c>
      <c r="J28" s="77">
        <v>932.24792435306699</v>
      </c>
      <c r="K28" s="77">
        <v>0.66</v>
      </c>
      <c r="L28" s="77">
        <v>2.1</v>
      </c>
      <c r="M28" s="77">
        <v>0.02</v>
      </c>
    </row>
    <row r="29" spans="2:13">
      <c r="B29" t="s">
        <v>233</v>
      </c>
      <c r="C29" s="16"/>
      <c r="D29" s="16"/>
      <c r="E29" s="16"/>
    </row>
    <row r="30" spans="2:13">
      <c r="B30" t="s">
        <v>271</v>
      </c>
      <c r="C30" s="16"/>
      <c r="D30" s="16"/>
      <c r="E30" s="16"/>
    </row>
    <row r="31" spans="2:13">
      <c r="B31" t="s">
        <v>272</v>
      </c>
      <c r="C31" s="16"/>
      <c r="D31" s="16"/>
      <c r="E31" s="16"/>
    </row>
    <row r="32" spans="2:13">
      <c r="B32" t="s">
        <v>273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5" t="s">
        <v>1271</v>
      </c>
    </row>
    <row r="3" spans="2:55">
      <c r="B3" s="2" t="s">
        <v>2</v>
      </c>
      <c r="C3" t="s">
        <v>1272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142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100722640.13</v>
      </c>
      <c r="G11" s="7"/>
      <c r="H11" s="76">
        <v>238560.69102722645</v>
      </c>
      <c r="I11" s="7"/>
      <c r="J11" s="76">
        <v>100</v>
      </c>
      <c r="K11" s="76">
        <v>4.68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205</v>
      </c>
      <c r="C12" s="16"/>
      <c r="F12" s="79">
        <v>69698646.640000001</v>
      </c>
      <c r="H12" s="79">
        <v>96070.289988489298</v>
      </c>
      <c r="J12" s="79">
        <v>40.270000000000003</v>
      </c>
      <c r="K12" s="79">
        <v>1.89</v>
      </c>
    </row>
    <row r="13" spans="2:55">
      <c r="B13" s="78" t="s">
        <v>796</v>
      </c>
      <c r="C13" s="16"/>
      <c r="F13" s="79">
        <v>3010170.37</v>
      </c>
      <c r="H13" s="79">
        <v>10948.45146914707</v>
      </c>
      <c r="J13" s="79">
        <v>4.59</v>
      </c>
      <c r="K13" s="79">
        <v>0.21</v>
      </c>
    </row>
    <row r="14" spans="2:55">
      <c r="B14" t="s">
        <v>797</v>
      </c>
      <c r="C14" t="s">
        <v>798</v>
      </c>
      <c r="D14" t="s">
        <v>109</v>
      </c>
      <c r="E14" t="s">
        <v>239</v>
      </c>
      <c r="F14" s="77">
        <v>454121</v>
      </c>
      <c r="G14" s="77">
        <v>119.76052000000013</v>
      </c>
      <c r="H14" s="77">
        <v>1898.0632718919101</v>
      </c>
      <c r="I14" s="77">
        <v>0.91</v>
      </c>
      <c r="J14" s="77">
        <v>0.8</v>
      </c>
      <c r="K14" s="77">
        <v>0.04</v>
      </c>
    </row>
    <row r="15" spans="2:55">
      <c r="B15" t="s">
        <v>799</v>
      </c>
      <c r="C15" t="s">
        <v>800</v>
      </c>
      <c r="D15" t="s">
        <v>109</v>
      </c>
      <c r="E15" t="s">
        <v>801</v>
      </c>
      <c r="F15" s="77">
        <v>773410</v>
      </c>
      <c r="G15" s="77">
        <v>105.86118999999999</v>
      </c>
      <c r="H15" s="77">
        <v>2857.40619323071</v>
      </c>
      <c r="I15" s="77">
        <v>1.1599999999999999</v>
      </c>
      <c r="J15" s="77">
        <v>1.2</v>
      </c>
      <c r="K15" s="77">
        <v>0.06</v>
      </c>
    </row>
    <row r="16" spans="2:55">
      <c r="B16" t="s">
        <v>802</v>
      </c>
      <c r="C16" t="s">
        <v>803</v>
      </c>
      <c r="D16" t="s">
        <v>109</v>
      </c>
      <c r="E16" t="s">
        <v>804</v>
      </c>
      <c r="F16" s="77">
        <v>170923</v>
      </c>
      <c r="G16" s="77">
        <v>157.17024000000001</v>
      </c>
      <c r="H16" s="77">
        <v>937.55391171004806</v>
      </c>
      <c r="I16" s="77">
        <v>0.65</v>
      </c>
      <c r="J16" s="77">
        <v>0.39</v>
      </c>
      <c r="K16" s="77">
        <v>0.02</v>
      </c>
    </row>
    <row r="17" spans="2:11">
      <c r="B17" t="s">
        <v>805</v>
      </c>
      <c r="C17" t="s">
        <v>806</v>
      </c>
      <c r="D17" t="s">
        <v>109</v>
      </c>
      <c r="E17" t="s">
        <v>807</v>
      </c>
      <c r="F17" s="77">
        <v>242326</v>
      </c>
      <c r="G17" s="77">
        <v>149.18104000000048</v>
      </c>
      <c r="H17" s="77">
        <v>1261.6505199965</v>
      </c>
      <c r="I17" s="77">
        <v>0.79</v>
      </c>
      <c r="J17" s="77">
        <v>0.53</v>
      </c>
      <c r="K17" s="77">
        <v>0.02</v>
      </c>
    </row>
    <row r="18" spans="2:11">
      <c r="B18" t="s">
        <v>808</v>
      </c>
      <c r="C18" t="s">
        <v>809</v>
      </c>
      <c r="D18" t="s">
        <v>109</v>
      </c>
      <c r="E18" t="s">
        <v>810</v>
      </c>
      <c r="F18" s="77">
        <v>700615</v>
      </c>
      <c r="G18" s="77">
        <v>101.53536</v>
      </c>
      <c r="H18" s="77">
        <v>2482.6881489993598</v>
      </c>
      <c r="I18" s="77">
        <v>0.94</v>
      </c>
      <c r="J18" s="77">
        <v>1.04</v>
      </c>
      <c r="K18" s="77">
        <v>0.05</v>
      </c>
    </row>
    <row r="19" spans="2:11">
      <c r="B19" t="s">
        <v>811</v>
      </c>
      <c r="C19" t="s">
        <v>812</v>
      </c>
      <c r="D19" t="s">
        <v>109</v>
      </c>
      <c r="E19" t="s">
        <v>239</v>
      </c>
      <c r="F19" s="77">
        <v>398225.37</v>
      </c>
      <c r="G19" s="77">
        <v>37.757610000000007</v>
      </c>
      <c r="H19" s="77">
        <v>524.75773361854306</v>
      </c>
      <c r="I19" s="77">
        <v>0.52</v>
      </c>
      <c r="J19" s="77">
        <v>0.22</v>
      </c>
      <c r="K19" s="77">
        <v>0.01</v>
      </c>
    </row>
    <row r="20" spans="2:11">
      <c r="B20" t="s">
        <v>813</v>
      </c>
      <c r="C20" t="s">
        <v>814</v>
      </c>
      <c r="D20" t="s">
        <v>109</v>
      </c>
      <c r="E20" t="s">
        <v>815</v>
      </c>
      <c r="F20" s="77">
        <v>270550</v>
      </c>
      <c r="G20" s="77">
        <v>104.46</v>
      </c>
      <c r="H20" s="77">
        <v>986.33168969999997</v>
      </c>
      <c r="I20" s="77">
        <v>0.52</v>
      </c>
      <c r="J20" s="77">
        <v>0.41</v>
      </c>
      <c r="K20" s="77">
        <v>0.02</v>
      </c>
    </row>
    <row r="21" spans="2:11">
      <c r="B21" s="78" t="s">
        <v>816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t="s">
        <v>226</v>
      </c>
      <c r="C22" t="s">
        <v>226</v>
      </c>
      <c r="D22" t="s">
        <v>226</v>
      </c>
      <c r="F22" s="77">
        <v>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817</v>
      </c>
      <c r="C23" s="16"/>
      <c r="F23" s="79">
        <v>8857005.0299999993</v>
      </c>
      <c r="H23" s="79">
        <v>11912.180137404363</v>
      </c>
      <c r="J23" s="79">
        <v>4.99</v>
      </c>
      <c r="K23" s="79">
        <v>0.23</v>
      </c>
    </row>
    <row r="24" spans="2:11">
      <c r="B24" t="s">
        <v>818</v>
      </c>
      <c r="C24" t="s">
        <v>819</v>
      </c>
      <c r="D24" t="s">
        <v>109</v>
      </c>
      <c r="E24" t="s">
        <v>820</v>
      </c>
      <c r="F24" s="77">
        <v>601408.91</v>
      </c>
      <c r="G24" s="77">
        <v>115.89171</v>
      </c>
      <c r="H24" s="77">
        <v>2432.4709139208499</v>
      </c>
      <c r="I24" s="77">
        <v>1.49</v>
      </c>
      <c r="J24" s="77">
        <v>1.02</v>
      </c>
      <c r="K24" s="77">
        <v>0.05</v>
      </c>
    </row>
    <row r="25" spans="2:11">
      <c r="B25" t="s">
        <v>821</v>
      </c>
      <c r="C25" t="s">
        <v>822</v>
      </c>
      <c r="D25" t="s">
        <v>109</v>
      </c>
      <c r="E25" t="s">
        <v>239</v>
      </c>
      <c r="F25" s="77">
        <v>5744.12</v>
      </c>
      <c r="G25" s="77">
        <v>671.34192000000019</v>
      </c>
      <c r="H25" s="77">
        <v>134.58377237791299</v>
      </c>
      <c r="I25" s="77">
        <v>0.02</v>
      </c>
      <c r="J25" s="77">
        <v>0.06</v>
      </c>
      <c r="K25" s="77">
        <v>0</v>
      </c>
    </row>
    <row r="26" spans="2:11">
      <c r="B26" t="s">
        <v>823</v>
      </c>
      <c r="C26" t="s">
        <v>824</v>
      </c>
      <c r="D26" t="s">
        <v>105</v>
      </c>
      <c r="E26" t="s">
        <v>825</v>
      </c>
      <c r="F26" s="77">
        <v>8249852</v>
      </c>
      <c r="G26" s="77">
        <v>113.27628</v>
      </c>
      <c r="H26" s="77">
        <v>9345.1254511055995</v>
      </c>
      <c r="I26" s="77">
        <v>6.68</v>
      </c>
      <c r="J26" s="77">
        <v>3.92</v>
      </c>
      <c r="K26" s="77">
        <v>0.18</v>
      </c>
    </row>
    <row r="27" spans="2:11">
      <c r="B27" s="78" t="s">
        <v>826</v>
      </c>
      <c r="C27" s="16"/>
      <c r="F27" s="79">
        <v>57831471.240000002</v>
      </c>
      <c r="H27" s="79">
        <v>73209.658381937857</v>
      </c>
      <c r="J27" s="79">
        <v>30.69</v>
      </c>
      <c r="K27" s="79">
        <v>1.44</v>
      </c>
    </row>
    <row r="28" spans="2:11">
      <c r="B28" t="s">
        <v>827</v>
      </c>
      <c r="C28" t="s">
        <v>828</v>
      </c>
      <c r="D28" t="s">
        <v>105</v>
      </c>
      <c r="E28" t="s">
        <v>829</v>
      </c>
      <c r="F28" s="77">
        <v>653903</v>
      </c>
      <c r="G28" s="77">
        <v>96.135869999999997</v>
      </c>
      <c r="H28" s="77">
        <v>628.63533800610003</v>
      </c>
      <c r="I28" s="77">
        <v>0.93</v>
      </c>
      <c r="J28" s="77">
        <v>0.26</v>
      </c>
      <c r="K28" s="77">
        <v>0.01</v>
      </c>
    </row>
    <row r="29" spans="2:11">
      <c r="B29" t="s">
        <v>830</v>
      </c>
      <c r="C29" t="s">
        <v>831</v>
      </c>
      <c r="D29" t="s">
        <v>109</v>
      </c>
      <c r="E29" t="s">
        <v>832</v>
      </c>
      <c r="F29" s="77">
        <v>50790</v>
      </c>
      <c r="G29" s="77">
        <v>126.25614</v>
      </c>
      <c r="H29" s="77">
        <v>223.79797233593999</v>
      </c>
      <c r="I29" s="77">
        <v>1.54</v>
      </c>
      <c r="J29" s="77">
        <v>0.09</v>
      </c>
      <c r="K29" s="77">
        <v>0</v>
      </c>
    </row>
    <row r="30" spans="2:11">
      <c r="B30" t="s">
        <v>833</v>
      </c>
      <c r="C30" t="s">
        <v>834</v>
      </c>
      <c r="D30" t="s">
        <v>105</v>
      </c>
      <c r="E30" t="s">
        <v>835</v>
      </c>
      <c r="F30" s="77">
        <v>13172087</v>
      </c>
      <c r="G30" s="77">
        <v>123.82693</v>
      </c>
      <c r="H30" s="77">
        <v>16310.5909490291</v>
      </c>
      <c r="I30" s="77">
        <v>2.29</v>
      </c>
      <c r="J30" s="77">
        <v>6.84</v>
      </c>
      <c r="K30" s="77">
        <v>0.32</v>
      </c>
    </row>
    <row r="31" spans="2:11">
      <c r="B31" t="s">
        <v>836</v>
      </c>
      <c r="C31" t="s">
        <v>837</v>
      </c>
      <c r="D31" t="s">
        <v>105</v>
      </c>
      <c r="E31" t="s">
        <v>838</v>
      </c>
      <c r="F31" s="77">
        <v>7082554</v>
      </c>
      <c r="G31" s="77">
        <v>95.133269999999996</v>
      </c>
      <c r="H31" s="77">
        <v>6737.8652197157999</v>
      </c>
      <c r="I31" s="77">
        <v>2</v>
      </c>
      <c r="J31" s="77">
        <v>2.82</v>
      </c>
      <c r="K31" s="77">
        <v>0.13</v>
      </c>
    </row>
    <row r="32" spans="2:11">
      <c r="B32" t="s">
        <v>839</v>
      </c>
      <c r="C32" t="s">
        <v>840</v>
      </c>
      <c r="D32" t="s">
        <v>109</v>
      </c>
      <c r="E32" t="s">
        <v>239</v>
      </c>
      <c r="F32" s="77">
        <v>189131</v>
      </c>
      <c r="G32" s="77">
        <v>120.8175</v>
      </c>
      <c r="H32" s="77">
        <v>797.47667727825001</v>
      </c>
      <c r="I32" s="77">
        <v>0.11</v>
      </c>
      <c r="J32" s="77">
        <v>0.33</v>
      </c>
      <c r="K32" s="77">
        <v>0.02</v>
      </c>
    </row>
    <row r="33" spans="2:11">
      <c r="B33" t="s">
        <v>841</v>
      </c>
      <c r="C33" t="s">
        <v>842</v>
      </c>
      <c r="D33" t="s">
        <v>105</v>
      </c>
      <c r="E33" t="s">
        <v>843</v>
      </c>
      <c r="F33" s="77">
        <v>4453890</v>
      </c>
      <c r="G33" s="77">
        <v>111.78133</v>
      </c>
      <c r="H33" s="77">
        <v>4978.6174787370001</v>
      </c>
      <c r="I33" s="77">
        <v>6.54</v>
      </c>
      <c r="J33" s="77">
        <v>2.09</v>
      </c>
      <c r="K33" s="77">
        <v>0.1</v>
      </c>
    </row>
    <row r="34" spans="2:11">
      <c r="B34" t="s">
        <v>844</v>
      </c>
      <c r="C34" t="s">
        <v>845</v>
      </c>
      <c r="D34" t="s">
        <v>105</v>
      </c>
      <c r="E34" t="s">
        <v>846</v>
      </c>
      <c r="F34" s="77">
        <v>696201</v>
      </c>
      <c r="G34" s="77">
        <v>96.703389999999999</v>
      </c>
      <c r="H34" s="77">
        <v>673.24996821390005</v>
      </c>
      <c r="I34" s="77">
        <v>0.91</v>
      </c>
      <c r="J34" s="77">
        <v>0.28000000000000003</v>
      </c>
      <c r="K34" s="77">
        <v>0.01</v>
      </c>
    </row>
    <row r="35" spans="2:11">
      <c r="B35" t="s">
        <v>847</v>
      </c>
      <c r="C35" t="s">
        <v>848</v>
      </c>
      <c r="D35" t="s">
        <v>105</v>
      </c>
      <c r="E35" t="s">
        <v>849</v>
      </c>
      <c r="F35" s="77">
        <v>9139442</v>
      </c>
      <c r="G35" s="77">
        <v>116.04130000000001</v>
      </c>
      <c r="H35" s="77">
        <v>10605.527309546</v>
      </c>
      <c r="I35" s="77">
        <v>30.47</v>
      </c>
      <c r="J35" s="77">
        <v>4.45</v>
      </c>
      <c r="K35" s="77">
        <v>0.21</v>
      </c>
    </row>
    <row r="36" spans="2:11">
      <c r="B36" t="s">
        <v>850</v>
      </c>
      <c r="C36" t="s">
        <v>851</v>
      </c>
      <c r="D36" t="s">
        <v>109</v>
      </c>
      <c r="E36" t="s">
        <v>239</v>
      </c>
      <c r="F36" s="77">
        <v>141102</v>
      </c>
      <c r="G36" s="77">
        <v>62.916609999999999</v>
      </c>
      <c r="H36" s="77">
        <v>309.83031669727802</v>
      </c>
      <c r="I36" s="77">
        <v>0.15</v>
      </c>
      <c r="J36" s="77">
        <v>0.13</v>
      </c>
      <c r="K36" s="77">
        <v>0.01</v>
      </c>
    </row>
    <row r="37" spans="2:11">
      <c r="B37" t="s">
        <v>852</v>
      </c>
      <c r="C37" t="s">
        <v>853</v>
      </c>
      <c r="D37" t="s">
        <v>105</v>
      </c>
      <c r="E37" t="s">
        <v>854</v>
      </c>
      <c r="F37" s="77">
        <v>5254621.0199999996</v>
      </c>
      <c r="G37" s="77">
        <v>202.26056999999975</v>
      </c>
      <c r="H37" s="77">
        <v>10628.0264263918</v>
      </c>
      <c r="I37" s="77">
        <v>0.53</v>
      </c>
      <c r="J37" s="77">
        <v>4.46</v>
      </c>
      <c r="K37" s="77">
        <v>0.21</v>
      </c>
    </row>
    <row r="38" spans="2:11">
      <c r="B38" t="s">
        <v>855</v>
      </c>
      <c r="C38" t="s">
        <v>856</v>
      </c>
      <c r="D38" t="s">
        <v>105</v>
      </c>
      <c r="E38" t="s">
        <v>857</v>
      </c>
      <c r="F38" s="77">
        <v>1935776.22</v>
      </c>
      <c r="G38" s="77">
        <v>162.69645999999989</v>
      </c>
      <c r="H38" s="77">
        <v>3149.4393834618099</v>
      </c>
      <c r="I38" s="77">
        <v>0.2</v>
      </c>
      <c r="J38" s="77">
        <v>1.32</v>
      </c>
      <c r="K38" s="77">
        <v>0.06</v>
      </c>
    </row>
    <row r="39" spans="2:11">
      <c r="B39" t="s">
        <v>858</v>
      </c>
      <c r="C39" t="s">
        <v>859</v>
      </c>
      <c r="D39" t="s">
        <v>105</v>
      </c>
      <c r="E39" t="s">
        <v>860</v>
      </c>
      <c r="F39" s="77">
        <v>4644044</v>
      </c>
      <c r="G39" s="77">
        <v>85.764290000000003</v>
      </c>
      <c r="H39" s="77">
        <v>3982.9313638876001</v>
      </c>
      <c r="I39" s="77">
        <v>2.5099999999999998</v>
      </c>
      <c r="J39" s="77">
        <v>1.67</v>
      </c>
      <c r="K39" s="77">
        <v>0.08</v>
      </c>
    </row>
    <row r="40" spans="2:11">
      <c r="B40" t="s">
        <v>861</v>
      </c>
      <c r="C40" t="s">
        <v>862</v>
      </c>
      <c r="D40" t="s">
        <v>105</v>
      </c>
      <c r="E40" t="s">
        <v>863</v>
      </c>
      <c r="F40" s="77">
        <v>5017650</v>
      </c>
      <c r="G40" s="77">
        <v>107.33037</v>
      </c>
      <c r="H40" s="77">
        <v>5385.4623103049998</v>
      </c>
      <c r="I40" s="77">
        <v>2</v>
      </c>
      <c r="J40" s="77">
        <v>2.2599999999999998</v>
      </c>
      <c r="K40" s="77">
        <v>0.11</v>
      </c>
    </row>
    <row r="41" spans="2:11">
      <c r="B41" t="s">
        <v>864</v>
      </c>
      <c r="C41" t="s">
        <v>865</v>
      </c>
      <c r="D41" t="s">
        <v>105</v>
      </c>
      <c r="E41" t="s">
        <v>866</v>
      </c>
      <c r="F41" s="77">
        <v>4892705</v>
      </c>
      <c r="G41" s="77">
        <v>127.51652</v>
      </c>
      <c r="H41" s="77">
        <v>6239.007149866</v>
      </c>
      <c r="I41" s="77">
        <v>0.71</v>
      </c>
      <c r="J41" s="77">
        <v>2.62</v>
      </c>
      <c r="K41" s="77">
        <v>0.12</v>
      </c>
    </row>
    <row r="42" spans="2:11">
      <c r="B42" t="s">
        <v>867</v>
      </c>
      <c r="C42" t="s">
        <v>868</v>
      </c>
      <c r="D42" t="s">
        <v>109</v>
      </c>
      <c r="E42" t="s">
        <v>869</v>
      </c>
      <c r="F42" s="77">
        <v>507575</v>
      </c>
      <c r="G42" s="77">
        <v>144.47033000000027</v>
      </c>
      <c r="H42" s="77">
        <v>2559.2005184662798</v>
      </c>
      <c r="I42" s="77">
        <v>0.28000000000000003</v>
      </c>
      <c r="J42" s="77">
        <v>1.07</v>
      </c>
      <c r="K42" s="77">
        <v>0.05</v>
      </c>
    </row>
    <row r="43" spans="2:11">
      <c r="B43" s="78" t="s">
        <v>231</v>
      </c>
      <c r="C43" s="16"/>
      <c r="F43" s="79">
        <v>31023993.489999998</v>
      </c>
      <c r="H43" s="79">
        <v>142490.40103873715</v>
      </c>
      <c r="J43" s="79">
        <v>59.73</v>
      </c>
      <c r="K43" s="79">
        <v>2.8</v>
      </c>
    </row>
    <row r="44" spans="2:11">
      <c r="B44" s="78" t="s">
        <v>870</v>
      </c>
      <c r="C44" s="16"/>
      <c r="F44" s="79">
        <v>1122132</v>
      </c>
      <c r="H44" s="79">
        <v>4517.9252404660401</v>
      </c>
      <c r="J44" s="79">
        <v>1.89</v>
      </c>
      <c r="K44" s="79">
        <v>0.09</v>
      </c>
    </row>
    <row r="45" spans="2:11">
      <c r="B45" t="s">
        <v>871</v>
      </c>
      <c r="C45" t="s">
        <v>872</v>
      </c>
      <c r="D45" t="s">
        <v>109</v>
      </c>
      <c r="E45" t="s">
        <v>873</v>
      </c>
      <c r="F45" s="77">
        <v>1122132</v>
      </c>
      <c r="G45" s="77">
        <v>115.36382999999989</v>
      </c>
      <c r="H45" s="77">
        <v>4517.9252404660401</v>
      </c>
      <c r="I45" s="77">
        <v>1.22</v>
      </c>
      <c r="J45" s="77">
        <v>1.89</v>
      </c>
      <c r="K45" s="77">
        <v>0.09</v>
      </c>
    </row>
    <row r="46" spans="2:11">
      <c r="B46" s="78" t="s">
        <v>874</v>
      </c>
      <c r="C46" s="16"/>
      <c r="F46" s="79">
        <v>7001278.7999999998</v>
      </c>
      <c r="H46" s="79">
        <v>54185.563133211217</v>
      </c>
      <c r="J46" s="79">
        <v>22.71</v>
      </c>
      <c r="K46" s="79">
        <v>1.06</v>
      </c>
    </row>
    <row r="47" spans="2:11">
      <c r="B47" t="s">
        <v>875</v>
      </c>
      <c r="C47" t="s">
        <v>876</v>
      </c>
      <c r="D47" t="s">
        <v>109</v>
      </c>
      <c r="E47" t="s">
        <v>877</v>
      </c>
      <c r="F47" s="77">
        <v>1730</v>
      </c>
      <c r="G47" s="77">
        <v>105344.18</v>
      </c>
      <c r="H47" s="77">
        <v>6360.3655558600003</v>
      </c>
      <c r="I47" s="77">
        <v>0.21</v>
      </c>
      <c r="J47" s="77">
        <v>2.67</v>
      </c>
      <c r="K47" s="77">
        <v>0.12</v>
      </c>
    </row>
    <row r="48" spans="2:11">
      <c r="B48" t="s">
        <v>878</v>
      </c>
      <c r="C48" t="s">
        <v>879</v>
      </c>
      <c r="D48" t="s">
        <v>109</v>
      </c>
      <c r="E48" t="s">
        <v>880</v>
      </c>
      <c r="F48" s="77">
        <v>1736.2</v>
      </c>
      <c r="G48" s="77">
        <v>40933.308700000067</v>
      </c>
      <c r="H48" s="77">
        <v>2480.2875287164102</v>
      </c>
      <c r="I48" s="77">
        <v>6.68</v>
      </c>
      <c r="J48" s="77">
        <v>1.04</v>
      </c>
      <c r="K48" s="77">
        <v>0.05</v>
      </c>
    </row>
    <row r="49" spans="2:11">
      <c r="B49" t="s">
        <v>881</v>
      </c>
      <c r="C49" t="s">
        <v>882</v>
      </c>
      <c r="D49" t="s">
        <v>113</v>
      </c>
      <c r="E49" t="s">
        <v>883</v>
      </c>
      <c r="F49" s="77">
        <v>530.73</v>
      </c>
      <c r="G49" s="77">
        <v>80024</v>
      </c>
      <c r="H49" s="77">
        <v>1691.413051734</v>
      </c>
      <c r="I49" s="77">
        <v>2.61</v>
      </c>
      <c r="J49" s="77">
        <v>0.71</v>
      </c>
      <c r="K49" s="77">
        <v>0.03</v>
      </c>
    </row>
    <row r="50" spans="2:11">
      <c r="B50" t="s">
        <v>884</v>
      </c>
      <c r="C50" t="s">
        <v>885</v>
      </c>
      <c r="D50" t="s">
        <v>109</v>
      </c>
      <c r="E50" t="s">
        <v>886</v>
      </c>
      <c r="F50" s="77">
        <v>1047</v>
      </c>
      <c r="G50" s="77">
        <v>113048</v>
      </c>
      <c r="H50" s="77">
        <v>4130.8078343999996</v>
      </c>
      <c r="I50" s="77">
        <v>2.09</v>
      </c>
      <c r="J50" s="77">
        <v>1.73</v>
      </c>
      <c r="K50" s="77">
        <v>0.08</v>
      </c>
    </row>
    <row r="51" spans="2:11">
      <c r="B51" t="s">
        <v>887</v>
      </c>
      <c r="C51" t="s">
        <v>888</v>
      </c>
      <c r="D51" t="s">
        <v>109</v>
      </c>
      <c r="E51" t="s">
        <v>889</v>
      </c>
      <c r="F51" s="77">
        <v>1917000</v>
      </c>
      <c r="G51" s="77">
        <v>100</v>
      </c>
      <c r="H51" s="77">
        <v>6690.33</v>
      </c>
      <c r="I51" s="77">
        <v>3.49</v>
      </c>
      <c r="J51" s="77">
        <v>2.8</v>
      </c>
      <c r="K51" s="77">
        <v>0.13</v>
      </c>
    </row>
    <row r="52" spans="2:11">
      <c r="B52" t="s">
        <v>890</v>
      </c>
      <c r="C52" t="s">
        <v>891</v>
      </c>
      <c r="D52" t="s">
        <v>113</v>
      </c>
      <c r="E52" t="s">
        <v>892</v>
      </c>
      <c r="F52" s="77">
        <v>3372</v>
      </c>
      <c r="G52" s="77">
        <v>24280.42</v>
      </c>
      <c r="H52" s="77">
        <v>3260.6151737579999</v>
      </c>
      <c r="I52" s="77">
        <v>0.04</v>
      </c>
      <c r="J52" s="77">
        <v>1.37</v>
      </c>
      <c r="K52" s="77">
        <v>0.06</v>
      </c>
    </row>
    <row r="53" spans="2:11">
      <c r="B53" t="s">
        <v>893</v>
      </c>
      <c r="C53" t="s">
        <v>894</v>
      </c>
      <c r="D53" t="s">
        <v>109</v>
      </c>
      <c r="E53" t="s">
        <v>895</v>
      </c>
      <c r="F53" s="77">
        <v>5068634</v>
      </c>
      <c r="G53" s="77">
        <v>108.03</v>
      </c>
      <c r="H53" s="77">
        <v>19110.002132598001</v>
      </c>
      <c r="I53" s="77">
        <v>2.48</v>
      </c>
      <c r="J53" s="77">
        <v>8.01</v>
      </c>
      <c r="K53" s="77">
        <v>0.38</v>
      </c>
    </row>
    <row r="54" spans="2:11">
      <c r="B54" t="s">
        <v>896</v>
      </c>
      <c r="C54" t="s">
        <v>897</v>
      </c>
      <c r="D54" t="s">
        <v>109</v>
      </c>
      <c r="E54" t="s">
        <v>898</v>
      </c>
      <c r="F54" s="77">
        <v>5780</v>
      </c>
      <c r="G54" s="77">
        <v>9972.5192000000006</v>
      </c>
      <c r="H54" s="77">
        <v>2011.6765180624</v>
      </c>
      <c r="I54" s="77">
        <v>0</v>
      </c>
      <c r="J54" s="77">
        <v>0.84</v>
      </c>
      <c r="K54" s="77">
        <v>0.04</v>
      </c>
    </row>
    <row r="55" spans="2:11">
      <c r="B55" t="s">
        <v>899</v>
      </c>
      <c r="C55" t="s">
        <v>900</v>
      </c>
      <c r="D55" t="s">
        <v>109</v>
      </c>
      <c r="E55" t="s">
        <v>901</v>
      </c>
      <c r="F55" s="77">
        <v>1448.87</v>
      </c>
      <c r="G55" s="77">
        <v>167111.07</v>
      </c>
      <c r="H55" s="77">
        <v>8450.0653380824097</v>
      </c>
      <c r="I55" s="77">
        <v>0.64</v>
      </c>
      <c r="J55" s="77">
        <v>3.54</v>
      </c>
      <c r="K55" s="77">
        <v>0.17</v>
      </c>
    </row>
    <row r="56" spans="2:11">
      <c r="B56" s="78" t="s">
        <v>902</v>
      </c>
      <c r="C56" s="16"/>
      <c r="F56" s="79">
        <v>7438151</v>
      </c>
      <c r="H56" s="79">
        <v>22765.556189527339</v>
      </c>
      <c r="J56" s="79">
        <v>9.5399999999999991</v>
      </c>
      <c r="K56" s="79">
        <v>0.45</v>
      </c>
    </row>
    <row r="57" spans="2:11">
      <c r="B57" t="s">
        <v>903</v>
      </c>
      <c r="C57" t="s">
        <v>904</v>
      </c>
      <c r="D57" t="s">
        <v>109</v>
      </c>
      <c r="E57" t="s">
        <v>905</v>
      </c>
      <c r="F57" s="77">
        <v>3195996</v>
      </c>
      <c r="G57" s="77">
        <v>109.7088599999996</v>
      </c>
      <c r="H57" s="77">
        <v>12236.954812587101</v>
      </c>
      <c r="I57" s="77">
        <v>2.74</v>
      </c>
      <c r="J57" s="77">
        <v>5.13</v>
      </c>
      <c r="K57" s="77">
        <v>0.24</v>
      </c>
    </row>
    <row r="58" spans="2:11">
      <c r="B58" t="s">
        <v>906</v>
      </c>
      <c r="C58" t="s">
        <v>907</v>
      </c>
      <c r="D58" t="s">
        <v>109</v>
      </c>
      <c r="E58" t="s">
        <v>908</v>
      </c>
      <c r="F58" s="77">
        <v>1251891</v>
      </c>
      <c r="G58" s="77">
        <v>127.73942000000005</v>
      </c>
      <c r="H58" s="77">
        <v>5581.0624754883802</v>
      </c>
      <c r="I58" s="77">
        <v>2.92</v>
      </c>
      <c r="J58" s="77">
        <v>2.34</v>
      </c>
      <c r="K58" s="77">
        <v>0.11</v>
      </c>
    </row>
    <row r="59" spans="2:11">
      <c r="B59" t="s">
        <v>909</v>
      </c>
      <c r="C59" t="s">
        <v>910</v>
      </c>
      <c r="D59" t="s">
        <v>109</v>
      </c>
      <c r="E59" t="s">
        <v>239</v>
      </c>
      <c r="F59" s="77">
        <v>812772</v>
      </c>
      <c r="G59" s="77">
        <v>127.00742999999986</v>
      </c>
      <c r="H59" s="77">
        <v>3602.6600930690001</v>
      </c>
      <c r="I59" s="77">
        <v>0.81</v>
      </c>
      <c r="J59" s="77">
        <v>1.51</v>
      </c>
      <c r="K59" s="77">
        <v>7.0000000000000007E-2</v>
      </c>
    </row>
    <row r="60" spans="2:11">
      <c r="B60" t="s">
        <v>911</v>
      </c>
      <c r="C60" t="s">
        <v>912</v>
      </c>
      <c r="D60" t="s">
        <v>202</v>
      </c>
      <c r="E60" t="s">
        <v>913</v>
      </c>
      <c r="F60" s="77">
        <v>2177492</v>
      </c>
      <c r="G60" s="77">
        <v>115.33659000000006</v>
      </c>
      <c r="H60" s="77">
        <v>1344.8788083828599</v>
      </c>
      <c r="I60" s="77">
        <v>1.03</v>
      </c>
      <c r="J60" s="77">
        <v>0.56000000000000005</v>
      </c>
      <c r="K60" s="77">
        <v>0.03</v>
      </c>
    </row>
    <row r="61" spans="2:11">
      <c r="B61" s="78" t="s">
        <v>914</v>
      </c>
      <c r="C61" s="16"/>
      <c r="F61" s="79">
        <v>15462431.689999999</v>
      </c>
      <c r="H61" s="79">
        <v>61021.356475532557</v>
      </c>
      <c r="J61" s="79">
        <v>25.58</v>
      </c>
      <c r="K61" s="79">
        <v>1.2</v>
      </c>
    </row>
    <row r="62" spans="2:11">
      <c r="B62" t="s">
        <v>915</v>
      </c>
      <c r="C62" t="s">
        <v>916</v>
      </c>
      <c r="D62" t="s">
        <v>113</v>
      </c>
      <c r="E62" t="s">
        <v>917</v>
      </c>
      <c r="F62" s="77">
        <v>864111.25</v>
      </c>
      <c r="G62" s="77">
        <v>109.66985000000007</v>
      </c>
      <c r="H62" s="77">
        <v>3774.0938303776102</v>
      </c>
      <c r="I62" s="77">
        <v>1.36</v>
      </c>
      <c r="J62" s="77">
        <v>1.58</v>
      </c>
      <c r="K62" s="77">
        <v>7.0000000000000007E-2</v>
      </c>
    </row>
    <row r="63" spans="2:11">
      <c r="B63" t="s">
        <v>918</v>
      </c>
      <c r="C63" t="s">
        <v>919</v>
      </c>
      <c r="D63" t="s">
        <v>113</v>
      </c>
      <c r="E63" t="s">
        <v>920</v>
      </c>
      <c r="F63" s="77">
        <v>20264.23</v>
      </c>
      <c r="G63" s="77">
        <v>104.35457000000005</v>
      </c>
      <c r="H63" s="77">
        <v>84.216533944838602</v>
      </c>
      <c r="I63" s="77">
        <v>0.01</v>
      </c>
      <c r="J63" s="77">
        <v>0.04</v>
      </c>
      <c r="K63" s="77">
        <v>0</v>
      </c>
    </row>
    <row r="64" spans="2:11">
      <c r="B64" t="s">
        <v>921</v>
      </c>
      <c r="C64" t="s">
        <v>922</v>
      </c>
      <c r="D64" t="s">
        <v>109</v>
      </c>
      <c r="E64" t="s">
        <v>923</v>
      </c>
      <c r="F64" s="77">
        <v>3071738.62</v>
      </c>
      <c r="G64" s="77">
        <v>60.340089999999947</v>
      </c>
      <c r="H64" s="77">
        <v>6468.67956907592</v>
      </c>
      <c r="I64" s="77">
        <v>0.48</v>
      </c>
      <c r="J64" s="77">
        <v>2.71</v>
      </c>
      <c r="K64" s="77">
        <v>0.13</v>
      </c>
    </row>
    <row r="65" spans="2:11">
      <c r="B65" t="s">
        <v>924</v>
      </c>
      <c r="C65" t="s">
        <v>925</v>
      </c>
      <c r="D65" t="s">
        <v>113</v>
      </c>
      <c r="E65" t="s">
        <v>926</v>
      </c>
      <c r="F65" s="77">
        <v>3693426</v>
      </c>
      <c r="G65" s="77">
        <v>107.75244000000001</v>
      </c>
      <c r="H65" s="77">
        <v>15849.380797272201</v>
      </c>
      <c r="I65" s="77">
        <v>1.71</v>
      </c>
      <c r="J65" s="77">
        <v>6.64</v>
      </c>
      <c r="K65" s="77">
        <v>0.31</v>
      </c>
    </row>
    <row r="66" spans="2:11">
      <c r="B66" t="s">
        <v>927</v>
      </c>
      <c r="C66" t="s">
        <v>928</v>
      </c>
      <c r="D66" t="s">
        <v>109</v>
      </c>
      <c r="E66" t="s">
        <v>718</v>
      </c>
      <c r="F66" s="77">
        <v>248978</v>
      </c>
      <c r="G66" s="77">
        <v>358.88234000000023</v>
      </c>
      <c r="H66" s="77">
        <v>3118.4478729733501</v>
      </c>
      <c r="I66" s="77">
        <v>0.01</v>
      </c>
      <c r="J66" s="77">
        <v>1.31</v>
      </c>
      <c r="K66" s="77">
        <v>0.06</v>
      </c>
    </row>
    <row r="67" spans="2:11">
      <c r="B67" t="s">
        <v>929</v>
      </c>
      <c r="C67" t="s">
        <v>930</v>
      </c>
      <c r="D67" t="s">
        <v>109</v>
      </c>
      <c r="E67" t="s">
        <v>931</v>
      </c>
      <c r="F67" s="77">
        <v>399147</v>
      </c>
      <c r="G67" s="77">
        <v>102.51733999999986</v>
      </c>
      <c r="H67" s="77">
        <v>1428.0901559434001</v>
      </c>
      <c r="I67" s="77">
        <v>0.05</v>
      </c>
      <c r="J67" s="77">
        <v>0.6</v>
      </c>
      <c r="K67" s="77">
        <v>0.03</v>
      </c>
    </row>
    <row r="68" spans="2:11">
      <c r="B68" t="s">
        <v>932</v>
      </c>
      <c r="C68" t="s">
        <v>933</v>
      </c>
      <c r="D68" t="s">
        <v>113</v>
      </c>
      <c r="E68" t="s">
        <v>934</v>
      </c>
      <c r="F68" s="77">
        <v>18250</v>
      </c>
      <c r="G68" s="77">
        <v>100</v>
      </c>
      <c r="H68" s="77">
        <v>72.680625000000006</v>
      </c>
      <c r="I68" s="77">
        <v>2.4900000000000002</v>
      </c>
      <c r="J68" s="77">
        <v>0.03</v>
      </c>
      <c r="K68" s="77">
        <v>0</v>
      </c>
    </row>
    <row r="69" spans="2:11">
      <c r="B69" t="s">
        <v>935</v>
      </c>
      <c r="C69" t="s">
        <v>936</v>
      </c>
      <c r="D69" t="s">
        <v>109</v>
      </c>
      <c r="E69" t="s">
        <v>937</v>
      </c>
      <c r="F69" s="77">
        <v>119530.21</v>
      </c>
      <c r="G69" s="77">
        <v>98.392780000000087</v>
      </c>
      <c r="H69" s="77">
        <v>410.45574699034501</v>
      </c>
      <c r="I69" s="77">
        <v>0.38</v>
      </c>
      <c r="J69" s="77">
        <v>0.17</v>
      </c>
      <c r="K69" s="77">
        <v>0.01</v>
      </c>
    </row>
    <row r="70" spans="2:11">
      <c r="B70" t="s">
        <v>938</v>
      </c>
      <c r="C70" t="s">
        <v>939</v>
      </c>
      <c r="D70" t="s">
        <v>109</v>
      </c>
      <c r="E70" t="s">
        <v>940</v>
      </c>
      <c r="F70" s="77">
        <v>744360.85</v>
      </c>
      <c r="G70" s="77">
        <v>111.83127999999995</v>
      </c>
      <c r="H70" s="77">
        <v>2905.17464964484</v>
      </c>
      <c r="I70" s="77">
        <v>0.82</v>
      </c>
      <c r="J70" s="77">
        <v>1.22</v>
      </c>
      <c r="K70" s="77">
        <v>0.06</v>
      </c>
    </row>
    <row r="71" spans="2:11">
      <c r="B71" t="s">
        <v>941</v>
      </c>
      <c r="C71" t="s">
        <v>942</v>
      </c>
      <c r="D71" t="s">
        <v>109</v>
      </c>
      <c r="E71" t="s">
        <v>943</v>
      </c>
      <c r="F71" s="77">
        <v>1299687.93</v>
      </c>
      <c r="G71" s="77">
        <v>106.65041100000002</v>
      </c>
      <c r="H71" s="77">
        <v>4837.5675915277498</v>
      </c>
      <c r="I71" s="77">
        <v>0.31</v>
      </c>
      <c r="J71" s="77">
        <v>2.0299999999999998</v>
      </c>
      <c r="K71" s="77">
        <v>0.09</v>
      </c>
    </row>
    <row r="72" spans="2:11">
      <c r="B72" t="s">
        <v>944</v>
      </c>
      <c r="C72" t="s">
        <v>945</v>
      </c>
      <c r="D72" t="s">
        <v>109</v>
      </c>
      <c r="E72" t="s">
        <v>946</v>
      </c>
      <c r="F72" s="77">
        <v>50100</v>
      </c>
      <c r="G72" s="77">
        <v>100</v>
      </c>
      <c r="H72" s="77">
        <v>174.84899999999999</v>
      </c>
      <c r="I72" s="77">
        <v>0.14000000000000001</v>
      </c>
      <c r="J72" s="77">
        <v>7.0000000000000007E-2</v>
      </c>
      <c r="K72" s="77">
        <v>0</v>
      </c>
    </row>
    <row r="73" spans="2:11">
      <c r="B73" t="s">
        <v>947</v>
      </c>
      <c r="C73" t="s">
        <v>948</v>
      </c>
      <c r="D73" t="s">
        <v>113</v>
      </c>
      <c r="E73" t="s">
        <v>949</v>
      </c>
      <c r="F73" s="77">
        <v>2019963.19</v>
      </c>
      <c r="G73" s="77">
        <v>109.78310999999994</v>
      </c>
      <c r="H73" s="77">
        <v>8831.5060211591808</v>
      </c>
      <c r="I73" s="77">
        <v>0.76</v>
      </c>
      <c r="J73" s="77">
        <v>3.7</v>
      </c>
      <c r="K73" s="77">
        <v>0.17</v>
      </c>
    </row>
    <row r="74" spans="2:11">
      <c r="B74" t="s">
        <v>950</v>
      </c>
      <c r="C74" t="s">
        <v>951</v>
      </c>
      <c r="D74" t="s">
        <v>113</v>
      </c>
      <c r="E74" t="s">
        <v>952</v>
      </c>
      <c r="F74" s="77">
        <v>43366</v>
      </c>
      <c r="G74" s="77">
        <v>100</v>
      </c>
      <c r="H74" s="77">
        <v>172.705095</v>
      </c>
      <c r="I74" s="77">
        <v>7.54</v>
      </c>
      <c r="J74" s="77">
        <v>7.0000000000000007E-2</v>
      </c>
      <c r="K74" s="77">
        <v>0</v>
      </c>
    </row>
    <row r="75" spans="2:11">
      <c r="B75" t="s">
        <v>953</v>
      </c>
      <c r="C75" t="s">
        <v>954</v>
      </c>
      <c r="D75" t="s">
        <v>109</v>
      </c>
      <c r="E75" t="s">
        <v>955</v>
      </c>
      <c r="F75" s="77">
        <v>1299143.4099999999</v>
      </c>
      <c r="G75" s="77">
        <v>105.60243999999996</v>
      </c>
      <c r="H75" s="77">
        <v>4788.0257188066198</v>
      </c>
      <c r="I75" s="77">
        <v>2.39</v>
      </c>
      <c r="J75" s="77">
        <v>2.0099999999999998</v>
      </c>
      <c r="K75" s="77">
        <v>0.09</v>
      </c>
    </row>
    <row r="76" spans="2:11">
      <c r="B76" t="s">
        <v>956</v>
      </c>
      <c r="C76" t="s">
        <v>957</v>
      </c>
      <c r="D76" t="s">
        <v>116</v>
      </c>
      <c r="E76" t="s">
        <v>958</v>
      </c>
      <c r="F76" s="77">
        <v>545581</v>
      </c>
      <c r="G76" s="77">
        <v>106.96763999999993</v>
      </c>
      <c r="H76" s="77">
        <v>2640.1843228275202</v>
      </c>
      <c r="I76" s="77">
        <v>1.81</v>
      </c>
      <c r="J76" s="77">
        <v>1.1100000000000001</v>
      </c>
      <c r="K76" s="77">
        <v>0.05</v>
      </c>
    </row>
    <row r="77" spans="2:11">
      <c r="B77" t="s">
        <v>959</v>
      </c>
      <c r="C77" t="s">
        <v>960</v>
      </c>
      <c r="D77" t="s">
        <v>116</v>
      </c>
      <c r="E77" t="s">
        <v>860</v>
      </c>
      <c r="F77" s="77">
        <v>1024784</v>
      </c>
      <c r="G77" s="77">
        <v>117.88512000000001</v>
      </c>
      <c r="H77" s="77">
        <v>5465.2989449889801</v>
      </c>
      <c r="I77" s="77">
        <v>2.88</v>
      </c>
      <c r="J77" s="77">
        <v>2.29</v>
      </c>
      <c r="K77" s="77">
        <v>0.11</v>
      </c>
    </row>
    <row r="78" spans="2:11">
      <c r="B78" t="s">
        <v>233</v>
      </c>
      <c r="C78" s="16"/>
    </row>
    <row r="79" spans="2:11">
      <c r="B79" t="s">
        <v>271</v>
      </c>
      <c r="C79" s="16"/>
    </row>
    <row r="80" spans="2:11">
      <c r="B80" t="s">
        <v>272</v>
      </c>
      <c r="C80" s="16"/>
    </row>
    <row r="81" spans="2:3">
      <c r="B81" t="s">
        <v>273</v>
      </c>
      <c r="C81" s="16"/>
    </row>
    <row r="82" spans="2:3">
      <c r="C82" s="16"/>
    </row>
    <row r="83" spans="2:3">
      <c r="C83" s="16"/>
    </row>
    <row r="84" spans="2:3">
      <c r="C84" s="16"/>
    </row>
    <row r="85" spans="2:3">
      <c r="C85" s="16"/>
    </row>
    <row r="86" spans="2:3">
      <c r="C86" s="16"/>
    </row>
    <row r="87" spans="2:3">
      <c r="C87" s="16"/>
    </row>
    <row r="88" spans="2:3">
      <c r="C88" s="16"/>
    </row>
    <row r="89" spans="2:3">
      <c r="C89" s="16"/>
    </row>
    <row r="90" spans="2:3">
      <c r="C90" s="16"/>
    </row>
    <row r="91" spans="2:3">
      <c r="C91" s="16"/>
    </row>
    <row r="92" spans="2:3">
      <c r="C92" s="16"/>
    </row>
    <row r="93" spans="2:3">
      <c r="C93" s="16"/>
    </row>
    <row r="94" spans="2:3">
      <c r="C94" s="16"/>
    </row>
    <row r="95" spans="2:3">
      <c r="C95" s="16"/>
    </row>
    <row r="96" spans="2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s="15" t="s">
        <v>1271</v>
      </c>
    </row>
    <row r="3" spans="2:59">
      <c r="B3" s="2" t="s">
        <v>2</v>
      </c>
      <c r="C3" t="s">
        <v>1272</v>
      </c>
    </row>
    <row r="4" spans="2:59">
      <c r="B4" s="2" t="s">
        <v>3</v>
      </c>
      <c r="C4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144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385946.25</v>
      </c>
      <c r="H11" s="7"/>
      <c r="I11" s="76">
        <v>2327.6251021009002</v>
      </c>
      <c r="J11" s="7"/>
      <c r="K11" s="76">
        <v>100</v>
      </c>
      <c r="L11" s="76">
        <v>0.05</v>
      </c>
      <c r="M11" s="16"/>
      <c r="N11" s="16"/>
      <c r="O11" s="16"/>
      <c r="P11" s="16"/>
      <c r="BG11" s="16"/>
    </row>
    <row r="12" spans="2:59">
      <c r="B12" s="78" t="s">
        <v>961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226</v>
      </c>
      <c r="C13" t="s">
        <v>226</v>
      </c>
      <c r="D13" t="s">
        <v>226</v>
      </c>
      <c r="E13" t="s">
        <v>226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673</v>
      </c>
      <c r="C14" s="16"/>
      <c r="D14" s="16"/>
      <c r="G14" s="79">
        <v>385946.25</v>
      </c>
      <c r="I14" s="79">
        <v>2327.6251021009002</v>
      </c>
      <c r="K14" s="79">
        <v>100</v>
      </c>
      <c r="L14" s="79">
        <v>0.05</v>
      </c>
    </row>
    <row r="15" spans="2:59">
      <c r="B15" t="s">
        <v>962</v>
      </c>
      <c r="C15" t="s">
        <v>963</v>
      </c>
      <c r="D15" t="s">
        <v>964</v>
      </c>
      <c r="E15" t="s">
        <v>113</v>
      </c>
      <c r="F15" t="s">
        <v>965</v>
      </c>
      <c r="G15" s="77">
        <v>179625.7</v>
      </c>
      <c r="H15" s="77">
        <v>315.59000000000071</v>
      </c>
      <c r="I15" s="77">
        <v>2257.6025734539799</v>
      </c>
      <c r="J15" s="77">
        <v>0</v>
      </c>
      <c r="K15" s="77">
        <v>96.99</v>
      </c>
      <c r="L15" s="77">
        <v>0.04</v>
      </c>
    </row>
    <row r="16" spans="2:59">
      <c r="B16" t="s">
        <v>966</v>
      </c>
      <c r="C16" t="s">
        <v>967</v>
      </c>
      <c r="D16" t="s">
        <v>453</v>
      </c>
      <c r="E16" t="s">
        <v>109</v>
      </c>
      <c r="F16" t="s">
        <v>968</v>
      </c>
      <c r="G16" s="77">
        <v>102268.6</v>
      </c>
      <c r="H16" s="77">
        <v>8.0053999999999998</v>
      </c>
      <c r="I16" s="77">
        <v>28.572666660355999</v>
      </c>
      <c r="J16" s="77">
        <v>0.2</v>
      </c>
      <c r="K16" s="77">
        <v>1.23</v>
      </c>
      <c r="L16" s="77">
        <v>0</v>
      </c>
    </row>
    <row r="17" spans="2:12">
      <c r="B17" t="s">
        <v>969</v>
      </c>
      <c r="C17" t="s">
        <v>970</v>
      </c>
      <c r="D17" t="s">
        <v>453</v>
      </c>
      <c r="E17" t="s">
        <v>109</v>
      </c>
      <c r="F17" t="s">
        <v>968</v>
      </c>
      <c r="G17" s="77">
        <v>104039.05</v>
      </c>
      <c r="H17" s="77">
        <v>5.6711999999999998</v>
      </c>
      <c r="I17" s="77">
        <v>20.591916486563999</v>
      </c>
      <c r="J17" s="77">
        <v>0.2</v>
      </c>
      <c r="K17" s="77">
        <v>0.88</v>
      </c>
      <c r="L17" s="77">
        <v>0</v>
      </c>
    </row>
    <row r="18" spans="2:12">
      <c r="B18" t="s">
        <v>971</v>
      </c>
      <c r="C18" t="s">
        <v>972</v>
      </c>
      <c r="D18" t="s">
        <v>453</v>
      </c>
      <c r="E18" t="s">
        <v>113</v>
      </c>
      <c r="F18" t="s">
        <v>739</v>
      </c>
      <c r="G18" s="77">
        <v>12.9</v>
      </c>
      <c r="H18" s="77">
        <v>40600</v>
      </c>
      <c r="I18" s="77">
        <v>20.8579455</v>
      </c>
      <c r="J18" s="77">
        <v>0</v>
      </c>
      <c r="K18" s="77">
        <v>0.9</v>
      </c>
      <c r="L18" s="77">
        <v>0</v>
      </c>
    </row>
    <row r="19" spans="2:12">
      <c r="B19" t="s">
        <v>233</v>
      </c>
      <c r="C19" s="16"/>
      <c r="D19" s="16"/>
    </row>
    <row r="20" spans="2:12">
      <c r="B20" t="s">
        <v>271</v>
      </c>
      <c r="C20" s="16"/>
      <c r="D20" s="16"/>
    </row>
    <row r="21" spans="2:12">
      <c r="B21" t="s">
        <v>272</v>
      </c>
      <c r="C21" s="16"/>
      <c r="D21" s="16"/>
    </row>
    <row r="22" spans="2:12">
      <c r="B22" t="s">
        <v>273</v>
      </c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5" t="s">
        <v>1271</v>
      </c>
    </row>
    <row r="3" spans="2:52">
      <c r="B3" s="2" t="s">
        <v>2</v>
      </c>
      <c r="C3" t="s">
        <v>1272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145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133685000</v>
      </c>
      <c r="H11" s="7"/>
      <c r="I11" s="76">
        <v>7939.09644166</v>
      </c>
      <c r="J11" s="7"/>
      <c r="K11" s="76">
        <v>100</v>
      </c>
      <c r="L11" s="76">
        <v>0.16</v>
      </c>
      <c r="AZ11" s="16"/>
    </row>
    <row r="12" spans="2:52">
      <c r="B12" s="78" t="s">
        <v>205</v>
      </c>
      <c r="C12" s="16"/>
      <c r="D12" s="16"/>
      <c r="G12" s="79">
        <v>133685000</v>
      </c>
      <c r="I12" s="79">
        <v>7939.09644166</v>
      </c>
      <c r="K12" s="79">
        <v>100</v>
      </c>
      <c r="L12" s="79">
        <v>0.16</v>
      </c>
    </row>
    <row r="13" spans="2:52">
      <c r="B13" s="78" t="s">
        <v>674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226</v>
      </c>
      <c r="C14" t="s">
        <v>226</v>
      </c>
      <c r="D14" t="s">
        <v>226</v>
      </c>
      <c r="E14" t="s">
        <v>226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675</v>
      </c>
      <c r="C15" s="16"/>
      <c r="D15" s="16"/>
      <c r="G15" s="79">
        <v>133685000</v>
      </c>
      <c r="I15" s="79">
        <v>7939.09644166</v>
      </c>
      <c r="K15" s="79">
        <v>100</v>
      </c>
      <c r="L15" s="79">
        <v>0.16</v>
      </c>
    </row>
    <row r="16" spans="2:52">
      <c r="B16" t="s">
        <v>973</v>
      </c>
      <c r="C16" t="s">
        <v>974</v>
      </c>
      <c r="D16" t="s">
        <v>126</v>
      </c>
      <c r="E16" t="s">
        <v>109</v>
      </c>
      <c r="F16" t="s">
        <v>934</v>
      </c>
      <c r="G16" s="77">
        <v>-10728000</v>
      </c>
      <c r="H16" s="77">
        <v>0.95140000000000002</v>
      </c>
      <c r="I16" s="77">
        <v>-356.21101007999999</v>
      </c>
      <c r="J16" s="77">
        <v>0</v>
      </c>
      <c r="K16" s="77">
        <v>-4.49</v>
      </c>
      <c r="L16" s="77">
        <v>-0.01</v>
      </c>
    </row>
    <row r="17" spans="2:12">
      <c r="B17" t="s">
        <v>975</v>
      </c>
      <c r="C17" t="s">
        <v>976</v>
      </c>
      <c r="D17" t="s">
        <v>126</v>
      </c>
      <c r="E17" t="s">
        <v>109</v>
      </c>
      <c r="F17" t="s">
        <v>946</v>
      </c>
      <c r="G17" s="77">
        <v>-10947000</v>
      </c>
      <c r="H17" s="77">
        <v>0.84709999999999996</v>
      </c>
      <c r="I17" s="77">
        <v>-323.63480913000001</v>
      </c>
      <c r="J17" s="77">
        <v>0</v>
      </c>
      <c r="K17" s="77">
        <v>-4.08</v>
      </c>
      <c r="L17" s="77">
        <v>-0.01</v>
      </c>
    </row>
    <row r="18" spans="2:12">
      <c r="B18" t="s">
        <v>977</v>
      </c>
      <c r="C18" t="s">
        <v>978</v>
      </c>
      <c r="D18" t="s">
        <v>126</v>
      </c>
      <c r="E18" t="s">
        <v>109</v>
      </c>
      <c r="F18" t="s">
        <v>979</v>
      </c>
      <c r="G18" s="77">
        <v>-11569000</v>
      </c>
      <c r="H18" s="77">
        <v>0.23749999999999999</v>
      </c>
      <c r="I18" s="77">
        <v>-95.892548750000003</v>
      </c>
      <c r="J18" s="77">
        <v>0</v>
      </c>
      <c r="K18" s="77">
        <v>-1.21</v>
      </c>
      <c r="L18" s="77">
        <v>0</v>
      </c>
    </row>
    <row r="19" spans="2:12">
      <c r="B19" t="s">
        <v>980</v>
      </c>
      <c r="C19" t="s">
        <v>981</v>
      </c>
      <c r="D19" t="s">
        <v>126</v>
      </c>
      <c r="E19" t="s">
        <v>109</v>
      </c>
      <c r="F19" t="s">
        <v>982</v>
      </c>
      <c r="G19" s="77">
        <v>-11163000</v>
      </c>
      <c r="H19" s="77">
        <v>3.3999999999999998E-3</v>
      </c>
      <c r="I19" s="77">
        <v>-1.3246015799999999</v>
      </c>
      <c r="J19" s="77">
        <v>0</v>
      </c>
      <c r="K19" s="77">
        <v>-0.02</v>
      </c>
      <c r="L19" s="77">
        <v>0</v>
      </c>
    </row>
    <row r="20" spans="2:12">
      <c r="B20" t="s">
        <v>983</v>
      </c>
      <c r="C20" t="s">
        <v>984</v>
      </c>
      <c r="D20" t="s">
        <v>126</v>
      </c>
      <c r="E20" t="s">
        <v>109</v>
      </c>
      <c r="F20" t="s">
        <v>934</v>
      </c>
      <c r="G20" s="77">
        <v>42912000</v>
      </c>
      <c r="H20" s="77">
        <v>1.1540999999999999</v>
      </c>
      <c r="I20" s="77">
        <v>1728.41339808</v>
      </c>
      <c r="J20" s="77">
        <v>0</v>
      </c>
      <c r="K20" s="77">
        <v>21.77</v>
      </c>
      <c r="L20" s="77">
        <v>0.03</v>
      </c>
    </row>
    <row r="21" spans="2:12">
      <c r="B21" t="s">
        <v>985</v>
      </c>
      <c r="C21" t="s">
        <v>986</v>
      </c>
      <c r="D21" t="s">
        <v>126</v>
      </c>
      <c r="E21" t="s">
        <v>109</v>
      </c>
      <c r="F21" t="s">
        <v>946</v>
      </c>
      <c r="G21" s="77">
        <v>43788000</v>
      </c>
      <c r="H21" s="77">
        <v>0.96679999999999999</v>
      </c>
      <c r="I21" s="77">
        <v>1477.46492016</v>
      </c>
      <c r="J21" s="77">
        <v>0</v>
      </c>
      <c r="K21" s="77">
        <v>18.61</v>
      </c>
      <c r="L21" s="77">
        <v>0.03</v>
      </c>
    </row>
    <row r="22" spans="2:12">
      <c r="B22" t="s">
        <v>987</v>
      </c>
      <c r="C22" t="s">
        <v>988</v>
      </c>
      <c r="D22" t="s">
        <v>126</v>
      </c>
      <c r="E22" t="s">
        <v>109</v>
      </c>
      <c r="F22" t="s">
        <v>979</v>
      </c>
      <c r="G22" s="77">
        <v>46276000</v>
      </c>
      <c r="H22" s="77">
        <v>1.5244</v>
      </c>
      <c r="I22" s="77">
        <v>2461.9553905600001</v>
      </c>
      <c r="J22" s="77">
        <v>0</v>
      </c>
      <c r="K22" s="77">
        <v>31.01</v>
      </c>
      <c r="L22" s="77">
        <v>0.05</v>
      </c>
    </row>
    <row r="23" spans="2:12">
      <c r="B23" t="s">
        <v>989</v>
      </c>
      <c r="C23" t="s">
        <v>990</v>
      </c>
      <c r="D23" t="s">
        <v>126</v>
      </c>
      <c r="E23" t="s">
        <v>109</v>
      </c>
      <c r="F23" t="s">
        <v>982</v>
      </c>
      <c r="G23" s="77">
        <v>45116000</v>
      </c>
      <c r="H23" s="77">
        <v>1.9359999999999999</v>
      </c>
      <c r="I23" s="77">
        <v>3048.3257024</v>
      </c>
      <c r="J23" s="77">
        <v>0</v>
      </c>
      <c r="K23" s="77">
        <v>38.4</v>
      </c>
      <c r="L23" s="77">
        <v>0.06</v>
      </c>
    </row>
    <row r="24" spans="2:12">
      <c r="B24" s="78" t="s">
        <v>991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226</v>
      </c>
      <c r="C25" t="s">
        <v>226</v>
      </c>
      <c r="D25" t="s">
        <v>226</v>
      </c>
      <c r="E25" t="s">
        <v>226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676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226</v>
      </c>
      <c r="C27" t="s">
        <v>226</v>
      </c>
      <c r="D27" t="s">
        <v>226</v>
      </c>
      <c r="E27" t="s">
        <v>226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368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226</v>
      </c>
      <c r="C29" t="s">
        <v>226</v>
      </c>
      <c r="D29" t="s">
        <v>226</v>
      </c>
      <c r="E29" t="s">
        <v>226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231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s="78" t="s">
        <v>674</v>
      </c>
      <c r="C31" s="16"/>
      <c r="D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226</v>
      </c>
      <c r="C32" t="s">
        <v>226</v>
      </c>
      <c r="D32" t="s">
        <v>226</v>
      </c>
      <c r="E32" t="s">
        <v>226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677</v>
      </c>
      <c r="C33" s="16"/>
      <c r="D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226</v>
      </c>
      <c r="C34" t="s">
        <v>226</v>
      </c>
      <c r="D34" t="s">
        <v>226</v>
      </c>
      <c r="E34" t="s">
        <v>226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676</v>
      </c>
      <c r="C35" s="16"/>
      <c r="D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226</v>
      </c>
      <c r="C36" t="s">
        <v>226</v>
      </c>
      <c r="D36" t="s">
        <v>226</v>
      </c>
      <c r="E36" t="s">
        <v>226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678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226</v>
      </c>
      <c r="C38" t="s">
        <v>226</v>
      </c>
      <c r="D38" t="s">
        <v>226</v>
      </c>
      <c r="E38" t="s">
        <v>226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368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226</v>
      </c>
      <c r="C40" t="s">
        <v>226</v>
      </c>
      <c r="D40" t="s">
        <v>226</v>
      </c>
      <c r="E40" t="s">
        <v>226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t="s">
        <v>233</v>
      </c>
      <c r="C41" s="16"/>
      <c r="D41" s="16"/>
    </row>
    <row r="42" spans="2:12">
      <c r="B42" t="s">
        <v>271</v>
      </c>
      <c r="C42" s="16"/>
      <c r="D42" s="16"/>
    </row>
    <row r="43" spans="2:12">
      <c r="B43" t="s">
        <v>272</v>
      </c>
      <c r="C43" s="16"/>
      <c r="D43" s="16"/>
    </row>
    <row r="44" spans="2:12">
      <c r="B44" t="s">
        <v>273</v>
      </c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s="15" t="s">
        <v>1271</v>
      </c>
    </row>
    <row r="3" spans="2:13">
      <c r="B3" s="2" t="s">
        <v>2</v>
      </c>
      <c r="C3" t="s">
        <v>1272</v>
      </c>
    </row>
    <row r="4" spans="2:13">
      <c r="B4" s="2" t="s">
        <v>3</v>
      </c>
      <c r="C4" t="s">
        <v>197</v>
      </c>
    </row>
    <row r="5" spans="2:13">
      <c r="B5" s="75" t="s">
        <v>198</v>
      </c>
      <c r="C5" t="s">
        <v>199</v>
      </c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131478.103266905</v>
      </c>
      <c r="K11" s="76">
        <v>100</v>
      </c>
      <c r="L11" s="76">
        <v>2.58</v>
      </c>
    </row>
    <row r="12" spans="2:13">
      <c r="B12" s="78" t="s">
        <v>205</v>
      </c>
      <c r="C12" s="26"/>
      <c r="D12" s="27"/>
      <c r="E12" s="27"/>
      <c r="F12" s="27"/>
      <c r="G12" s="27"/>
      <c r="H12" s="27"/>
      <c r="I12" s="79">
        <v>0</v>
      </c>
      <c r="J12" s="79">
        <v>131478.103266905</v>
      </c>
      <c r="K12" s="79">
        <v>100</v>
      </c>
      <c r="L12" s="79">
        <v>2.58</v>
      </c>
    </row>
    <row r="13" spans="2:13">
      <c r="B13" s="78" t="s">
        <v>206</v>
      </c>
      <c r="C13" s="26"/>
      <c r="D13" s="27"/>
      <c r="E13" s="27"/>
      <c r="F13" s="27"/>
      <c r="G13" s="27"/>
      <c r="H13" s="27"/>
      <c r="I13" s="79">
        <v>0</v>
      </c>
      <c r="J13" s="79">
        <v>118467.62801</v>
      </c>
      <c r="K13" s="79">
        <v>90.1</v>
      </c>
      <c r="L13" s="79">
        <v>2.33</v>
      </c>
    </row>
    <row r="14" spans="2:13">
      <c r="B14" t="s">
        <v>207</v>
      </c>
      <c r="C14" t="s">
        <v>208</v>
      </c>
      <c r="D14" t="s">
        <v>209</v>
      </c>
      <c r="E14" t="s">
        <v>210</v>
      </c>
      <c r="F14" t="s">
        <v>152</v>
      </c>
      <c r="G14" t="s">
        <v>105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13">
      <c r="B15" t="s">
        <v>211</v>
      </c>
      <c r="C15" t="s">
        <v>212</v>
      </c>
      <c r="D15" t="s">
        <v>213</v>
      </c>
      <c r="E15" t="s">
        <v>210</v>
      </c>
      <c r="F15" t="s">
        <v>152</v>
      </c>
      <c r="G15" t="s">
        <v>105</v>
      </c>
      <c r="H15" s="77">
        <v>0</v>
      </c>
      <c r="I15" s="77">
        <v>0</v>
      </c>
      <c r="J15" s="77">
        <v>118467.62801</v>
      </c>
      <c r="K15" s="77">
        <v>90.1</v>
      </c>
      <c r="L15" s="77">
        <v>2.33</v>
      </c>
    </row>
    <row r="16" spans="2:13">
      <c r="B16" s="78" t="s">
        <v>214</v>
      </c>
      <c r="D16" s="16"/>
      <c r="I16" s="79">
        <v>0</v>
      </c>
      <c r="J16" s="79">
        <v>13010.475256905</v>
      </c>
      <c r="K16" s="79">
        <v>9.9</v>
      </c>
      <c r="L16" s="79">
        <v>0.26</v>
      </c>
    </row>
    <row r="17" spans="2:12">
      <c r="B17" t="s">
        <v>215</v>
      </c>
      <c r="C17" t="s">
        <v>216</v>
      </c>
      <c r="D17" t="s">
        <v>213</v>
      </c>
      <c r="E17" t="s">
        <v>210</v>
      </c>
      <c r="F17" t="s">
        <v>152</v>
      </c>
      <c r="G17" t="s">
        <v>123</v>
      </c>
      <c r="H17" s="77">
        <v>0</v>
      </c>
      <c r="I17" s="77">
        <v>0</v>
      </c>
      <c r="J17" s="77">
        <v>-3.882375E-3</v>
      </c>
      <c r="K17" s="77">
        <v>0</v>
      </c>
      <c r="L17" s="77">
        <v>0</v>
      </c>
    </row>
    <row r="18" spans="2:12">
      <c r="B18" t="s">
        <v>217</v>
      </c>
      <c r="C18" t="s">
        <v>218</v>
      </c>
      <c r="D18" t="s">
        <v>213</v>
      </c>
      <c r="E18" t="s">
        <v>210</v>
      </c>
      <c r="F18" t="s">
        <v>152</v>
      </c>
      <c r="G18" t="s">
        <v>109</v>
      </c>
      <c r="H18" s="77">
        <v>0</v>
      </c>
      <c r="I18" s="77">
        <v>0</v>
      </c>
      <c r="J18" s="77">
        <v>12986.7984581</v>
      </c>
      <c r="K18" s="77">
        <v>9.8800000000000008</v>
      </c>
      <c r="L18" s="77">
        <v>0.25</v>
      </c>
    </row>
    <row r="19" spans="2:12">
      <c r="B19" t="s">
        <v>219</v>
      </c>
      <c r="C19" t="s">
        <v>220</v>
      </c>
      <c r="D19" t="s">
        <v>213</v>
      </c>
      <c r="E19" t="s">
        <v>210</v>
      </c>
      <c r="F19" t="s">
        <v>152</v>
      </c>
      <c r="G19" t="s">
        <v>113</v>
      </c>
      <c r="H19" s="77">
        <v>0</v>
      </c>
      <c r="I19" s="77">
        <v>0</v>
      </c>
      <c r="J19" s="77">
        <v>-0.24564059999999999</v>
      </c>
      <c r="K19" s="77">
        <v>0</v>
      </c>
      <c r="L19" s="77">
        <v>0</v>
      </c>
    </row>
    <row r="20" spans="2:12">
      <c r="B20" t="s">
        <v>221</v>
      </c>
      <c r="C20" t="s">
        <v>222</v>
      </c>
      <c r="D20" t="s">
        <v>213</v>
      </c>
      <c r="E20" t="s">
        <v>210</v>
      </c>
      <c r="F20" t="s">
        <v>152</v>
      </c>
      <c r="G20" t="s">
        <v>116</v>
      </c>
      <c r="H20" s="77">
        <v>0</v>
      </c>
      <c r="I20" s="77">
        <v>0</v>
      </c>
      <c r="J20" s="77">
        <v>23.965301879999998</v>
      </c>
      <c r="K20" s="77">
        <v>0.02</v>
      </c>
      <c r="L20" s="77">
        <v>0</v>
      </c>
    </row>
    <row r="21" spans="2:12">
      <c r="B21" t="s">
        <v>223</v>
      </c>
      <c r="C21" t="s">
        <v>224</v>
      </c>
      <c r="D21" t="s">
        <v>213</v>
      </c>
      <c r="E21" t="s">
        <v>210</v>
      </c>
      <c r="F21" t="s">
        <v>152</v>
      </c>
      <c r="G21" t="s">
        <v>201</v>
      </c>
      <c r="H21" s="77">
        <v>0</v>
      </c>
      <c r="I21" s="77">
        <v>0</v>
      </c>
      <c r="J21" s="77">
        <v>-3.8980099999999997E-2</v>
      </c>
      <c r="K21" s="77">
        <v>0</v>
      </c>
      <c r="L21" s="77">
        <v>0</v>
      </c>
    </row>
    <row r="22" spans="2:12">
      <c r="B22" s="78" t="s">
        <v>225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226</v>
      </c>
      <c r="C23" t="s">
        <v>226</v>
      </c>
      <c r="D23" s="16"/>
      <c r="E23" t="s">
        <v>226</v>
      </c>
      <c r="G23" t="s">
        <v>226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227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226</v>
      </c>
      <c r="C25" t="s">
        <v>226</v>
      </c>
      <c r="D25" s="16"/>
      <c r="E25" t="s">
        <v>226</v>
      </c>
      <c r="G25" t="s">
        <v>226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228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226</v>
      </c>
      <c r="C27" t="s">
        <v>226</v>
      </c>
      <c r="D27" s="16"/>
      <c r="E27" t="s">
        <v>226</v>
      </c>
      <c r="G27" t="s">
        <v>226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229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226</v>
      </c>
      <c r="C29" t="s">
        <v>226</v>
      </c>
      <c r="D29" s="16"/>
      <c r="E29" t="s">
        <v>226</v>
      </c>
      <c r="G29" t="s">
        <v>226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230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226</v>
      </c>
      <c r="C31" t="s">
        <v>226</v>
      </c>
      <c r="D31" s="16"/>
      <c r="E31" t="s">
        <v>226</v>
      </c>
      <c r="G31" t="s">
        <v>226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231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s="78" t="s">
        <v>232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226</v>
      </c>
      <c r="C34" t="s">
        <v>226</v>
      </c>
      <c r="D34" s="16"/>
      <c r="E34" t="s">
        <v>226</v>
      </c>
      <c r="G34" t="s">
        <v>226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230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226</v>
      </c>
      <c r="C36" t="s">
        <v>226</v>
      </c>
      <c r="D36" s="16"/>
      <c r="E36" t="s">
        <v>226</v>
      </c>
      <c r="G36" t="s">
        <v>226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t="s">
        <v>233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s="15" t="s">
        <v>1271</v>
      </c>
    </row>
    <row r="3" spans="2:49">
      <c r="B3" s="2" t="s">
        <v>2</v>
      </c>
      <c r="C3" t="s">
        <v>1272</v>
      </c>
    </row>
    <row r="4" spans="2:49">
      <c r="B4" s="2" t="s">
        <v>3</v>
      </c>
      <c r="C4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146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464740800</v>
      </c>
      <c r="H11" s="7"/>
      <c r="I11" s="76">
        <v>-10727.582534071382</v>
      </c>
      <c r="J11" s="76">
        <v>100</v>
      </c>
      <c r="K11" s="76">
        <v>-0.21</v>
      </c>
      <c r="AW11" s="16"/>
    </row>
    <row r="12" spans="2:49">
      <c r="B12" s="78" t="s">
        <v>205</v>
      </c>
      <c r="C12" s="16"/>
      <c r="D12" s="16"/>
      <c r="G12" s="79">
        <v>464740800</v>
      </c>
      <c r="I12" s="79">
        <v>-10727.582534071382</v>
      </c>
      <c r="J12" s="79">
        <v>100</v>
      </c>
      <c r="K12" s="79">
        <v>-0.21</v>
      </c>
    </row>
    <row r="13" spans="2:49">
      <c r="B13" s="78" t="s">
        <v>674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226</v>
      </c>
      <c r="C14" t="s">
        <v>226</v>
      </c>
      <c r="D14" t="s">
        <v>226</v>
      </c>
      <c r="E14" t="s">
        <v>226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675</v>
      </c>
      <c r="C15" s="16"/>
      <c r="D15" s="16"/>
      <c r="G15" s="79">
        <v>-111924200</v>
      </c>
      <c r="I15" s="79">
        <v>4367.9395745289212</v>
      </c>
      <c r="J15" s="79">
        <v>-40.72</v>
      </c>
      <c r="K15" s="79">
        <v>0.09</v>
      </c>
    </row>
    <row r="16" spans="2:49">
      <c r="B16" t="s">
        <v>992</v>
      </c>
      <c r="C16" t="s">
        <v>993</v>
      </c>
      <c r="D16" t="s">
        <v>126</v>
      </c>
      <c r="E16" t="s">
        <v>113</v>
      </c>
      <c r="F16" t="s">
        <v>994</v>
      </c>
      <c r="G16" s="77">
        <v>-210000</v>
      </c>
      <c r="H16" s="77">
        <v>3.0259999999999998</v>
      </c>
      <c r="I16" s="77">
        <v>-6.3545999999999996</v>
      </c>
      <c r="J16" s="77">
        <v>0.06</v>
      </c>
      <c r="K16" s="77">
        <v>0</v>
      </c>
    </row>
    <row r="17" spans="2:11">
      <c r="B17" t="s">
        <v>995</v>
      </c>
      <c r="C17" t="s">
        <v>996</v>
      </c>
      <c r="D17" t="s">
        <v>126</v>
      </c>
      <c r="E17" t="s">
        <v>113</v>
      </c>
      <c r="F17" t="s">
        <v>994</v>
      </c>
      <c r="G17" s="77">
        <v>-10090000</v>
      </c>
      <c r="H17" s="77">
        <v>2.9760666666666702</v>
      </c>
      <c r="I17" s="77">
        <v>-300.285126666667</v>
      </c>
      <c r="J17" s="77">
        <v>2.8</v>
      </c>
      <c r="K17" s="77">
        <v>-0.01</v>
      </c>
    </row>
    <row r="18" spans="2:11">
      <c r="B18" t="s">
        <v>997</v>
      </c>
      <c r="C18" t="s">
        <v>998</v>
      </c>
      <c r="D18" t="s">
        <v>126</v>
      </c>
      <c r="E18" t="s">
        <v>113</v>
      </c>
      <c r="F18" t="s">
        <v>999</v>
      </c>
      <c r="G18" s="77">
        <v>-470000</v>
      </c>
      <c r="H18" s="77">
        <v>-2.9638867924528296</v>
      </c>
      <c r="I18" s="77">
        <v>13.9302679245283</v>
      </c>
      <c r="J18" s="77">
        <v>-0.13</v>
      </c>
      <c r="K18" s="77">
        <v>0</v>
      </c>
    </row>
    <row r="19" spans="2:11">
      <c r="B19" t="s">
        <v>1000</v>
      </c>
      <c r="C19" t="s">
        <v>1001</v>
      </c>
      <c r="D19" t="s">
        <v>126</v>
      </c>
      <c r="E19" t="s">
        <v>109</v>
      </c>
      <c r="F19" t="s">
        <v>1002</v>
      </c>
      <c r="G19" s="77">
        <v>-63817600</v>
      </c>
      <c r="H19" s="77">
        <v>-9.3860119047618991</v>
      </c>
      <c r="I19" s="77">
        <v>5989.9275333333298</v>
      </c>
      <c r="J19" s="77">
        <v>-55.84</v>
      </c>
      <c r="K19" s="77">
        <v>0.12</v>
      </c>
    </row>
    <row r="20" spans="2:11">
      <c r="B20" t="s">
        <v>1003</v>
      </c>
      <c r="C20" t="s">
        <v>1004</v>
      </c>
      <c r="D20" t="s">
        <v>126</v>
      </c>
      <c r="E20" t="s">
        <v>109</v>
      </c>
      <c r="F20" t="s">
        <v>1002</v>
      </c>
      <c r="G20" s="77">
        <v>-471500</v>
      </c>
      <c r="H20" s="77">
        <v>-9.39</v>
      </c>
      <c r="I20" s="77">
        <v>44.273850000000003</v>
      </c>
      <c r="J20" s="77">
        <v>-0.41</v>
      </c>
      <c r="K20" s="77">
        <v>0</v>
      </c>
    </row>
    <row r="21" spans="2:11">
      <c r="B21" t="s">
        <v>1005</v>
      </c>
      <c r="C21" t="s">
        <v>1006</v>
      </c>
      <c r="D21" t="s">
        <v>126</v>
      </c>
      <c r="E21" t="s">
        <v>202</v>
      </c>
      <c r="F21" t="s">
        <v>1007</v>
      </c>
      <c r="G21" s="77">
        <v>-2511600</v>
      </c>
      <c r="H21" s="77">
        <v>0.48422512647554944</v>
      </c>
      <c r="I21" s="77">
        <v>-12.1617982765599</v>
      </c>
      <c r="J21" s="77">
        <v>0.11</v>
      </c>
      <c r="K21" s="77">
        <v>0</v>
      </c>
    </row>
    <row r="22" spans="2:11">
      <c r="B22" t="s">
        <v>1008</v>
      </c>
      <c r="C22" t="s">
        <v>1009</v>
      </c>
      <c r="D22" t="s">
        <v>126</v>
      </c>
      <c r="E22" t="s">
        <v>113</v>
      </c>
      <c r="F22" t="s">
        <v>1007</v>
      </c>
      <c r="G22" s="77">
        <v>-33945500</v>
      </c>
      <c r="H22" s="77">
        <v>4.0310714285714155</v>
      </c>
      <c r="I22" s="77">
        <v>-1368.3673517857101</v>
      </c>
      <c r="J22" s="77">
        <v>12.76</v>
      </c>
      <c r="K22" s="77">
        <v>-0.03</v>
      </c>
    </row>
    <row r="23" spans="2:11">
      <c r="B23" t="s">
        <v>1010</v>
      </c>
      <c r="C23" t="s">
        <v>1011</v>
      </c>
      <c r="D23" t="s">
        <v>126</v>
      </c>
      <c r="E23" t="s">
        <v>113</v>
      </c>
      <c r="F23" t="s">
        <v>1012</v>
      </c>
      <c r="G23" s="77">
        <v>-408000</v>
      </c>
      <c r="H23" s="77">
        <v>-1.71</v>
      </c>
      <c r="I23" s="77">
        <v>6.9767999999999999</v>
      </c>
      <c r="J23" s="77">
        <v>-7.0000000000000007E-2</v>
      </c>
      <c r="K23" s="77">
        <v>0</v>
      </c>
    </row>
    <row r="24" spans="2:11">
      <c r="B24" s="78" t="s">
        <v>991</v>
      </c>
      <c r="C24" s="16"/>
      <c r="D24" s="16"/>
      <c r="G24" s="79">
        <v>-4480000</v>
      </c>
      <c r="I24" s="79">
        <v>-227.845004166667</v>
      </c>
      <c r="J24" s="79">
        <v>2.12</v>
      </c>
      <c r="K24" s="79">
        <v>0</v>
      </c>
    </row>
    <row r="25" spans="2:11">
      <c r="B25" t="s">
        <v>1013</v>
      </c>
      <c r="C25" t="s">
        <v>1014</v>
      </c>
      <c r="D25" t="s">
        <v>126</v>
      </c>
      <c r="E25" t="s">
        <v>113</v>
      </c>
      <c r="F25" t="s">
        <v>1015</v>
      </c>
      <c r="G25" s="77">
        <v>-4420000</v>
      </c>
      <c r="H25" s="77">
        <v>5.0957666666666741</v>
      </c>
      <c r="I25" s="77">
        <v>-225.23288666666701</v>
      </c>
      <c r="J25" s="77">
        <v>2.1</v>
      </c>
      <c r="K25" s="77">
        <v>0</v>
      </c>
    </row>
    <row r="26" spans="2:11">
      <c r="B26" t="s">
        <v>1016</v>
      </c>
      <c r="C26" t="s">
        <v>1017</v>
      </c>
      <c r="D26" t="s">
        <v>126</v>
      </c>
      <c r="E26" t="s">
        <v>113</v>
      </c>
      <c r="F26" t="s">
        <v>1015</v>
      </c>
      <c r="G26" s="77">
        <v>-50000</v>
      </c>
      <c r="H26" s="77">
        <v>5.0884</v>
      </c>
      <c r="I26" s="77">
        <v>-2.5442</v>
      </c>
      <c r="J26" s="77">
        <v>0.02</v>
      </c>
      <c r="K26" s="77">
        <v>0</v>
      </c>
    </row>
    <row r="27" spans="2:11">
      <c r="B27" t="s">
        <v>1018</v>
      </c>
      <c r="C27" t="s">
        <v>1019</v>
      </c>
      <c r="D27" t="s">
        <v>126</v>
      </c>
      <c r="E27" t="s">
        <v>113</v>
      </c>
      <c r="F27" t="s">
        <v>1020</v>
      </c>
      <c r="G27" s="77">
        <v>-10000</v>
      </c>
      <c r="H27" s="77">
        <v>0.67917499999999997</v>
      </c>
      <c r="I27" s="77">
        <v>-6.7917500000000006E-2</v>
      </c>
      <c r="J27" s="77">
        <v>0</v>
      </c>
      <c r="K27" s="77">
        <v>0</v>
      </c>
    </row>
    <row r="28" spans="2:11">
      <c r="B28" s="78" t="s">
        <v>676</v>
      </c>
      <c r="C28" s="16"/>
      <c r="D28" s="16"/>
      <c r="G28" s="79">
        <v>581145000</v>
      </c>
      <c r="I28" s="79">
        <v>-14867.677104433636</v>
      </c>
      <c r="J28" s="79">
        <v>138.59</v>
      </c>
      <c r="K28" s="79">
        <v>-0.28999999999999998</v>
      </c>
    </row>
    <row r="29" spans="2:11">
      <c r="B29" t="s">
        <v>1021</v>
      </c>
      <c r="C29" t="s">
        <v>1022</v>
      </c>
      <c r="D29" t="s">
        <v>126</v>
      </c>
      <c r="E29" t="s">
        <v>105</v>
      </c>
      <c r="F29" t="s">
        <v>1023</v>
      </c>
      <c r="G29" s="77">
        <v>224746000</v>
      </c>
      <c r="H29" s="77">
        <v>-0.81282417582417488</v>
      </c>
      <c r="I29" s="77">
        <v>-1826.7898221978</v>
      </c>
      <c r="J29" s="77">
        <v>17.03</v>
      </c>
      <c r="K29" s="77">
        <v>-0.04</v>
      </c>
    </row>
    <row r="30" spans="2:11">
      <c r="B30" t="s">
        <v>1024</v>
      </c>
      <c r="C30" t="s">
        <v>1025</v>
      </c>
      <c r="D30" t="s">
        <v>126</v>
      </c>
      <c r="E30" t="s">
        <v>105</v>
      </c>
      <c r="F30" t="s">
        <v>1026</v>
      </c>
      <c r="G30" s="77">
        <v>6112000</v>
      </c>
      <c r="H30" s="77">
        <v>3.0669346733668359E-2</v>
      </c>
      <c r="I30" s="77">
        <v>1.87451047236181</v>
      </c>
      <c r="J30" s="77">
        <v>-0.02</v>
      </c>
      <c r="K30" s="77">
        <v>0</v>
      </c>
    </row>
    <row r="31" spans="2:11">
      <c r="B31" t="s">
        <v>1027</v>
      </c>
      <c r="C31" t="s">
        <v>1028</v>
      </c>
      <c r="D31" t="s">
        <v>126</v>
      </c>
      <c r="E31" t="s">
        <v>105</v>
      </c>
      <c r="F31" t="s">
        <v>1023</v>
      </c>
      <c r="G31" s="77">
        <v>52863000</v>
      </c>
      <c r="H31" s="77">
        <v>-2.0552803030303046</v>
      </c>
      <c r="I31" s="77">
        <v>-1086.48282659091</v>
      </c>
      <c r="J31" s="77">
        <v>10.130000000000001</v>
      </c>
      <c r="K31" s="77">
        <v>-0.02</v>
      </c>
    </row>
    <row r="32" spans="2:11">
      <c r="B32" t="s">
        <v>1029</v>
      </c>
      <c r="C32" t="s">
        <v>1030</v>
      </c>
      <c r="D32" t="s">
        <v>126</v>
      </c>
      <c r="E32" t="s">
        <v>105</v>
      </c>
      <c r="F32" t="s">
        <v>889</v>
      </c>
      <c r="G32" s="77">
        <v>1935000</v>
      </c>
      <c r="H32" s="77">
        <v>-1.608276073619628</v>
      </c>
      <c r="I32" s="77">
        <v>-31.120142024539799</v>
      </c>
      <c r="J32" s="77">
        <v>0.28999999999999998</v>
      </c>
      <c r="K32" s="77">
        <v>0</v>
      </c>
    </row>
    <row r="33" spans="2:11">
      <c r="B33" t="s">
        <v>1031</v>
      </c>
      <c r="C33" t="s">
        <v>1032</v>
      </c>
      <c r="D33" t="s">
        <v>126</v>
      </c>
      <c r="E33" t="s">
        <v>105</v>
      </c>
      <c r="F33" t="s">
        <v>952</v>
      </c>
      <c r="G33" s="77">
        <v>5279000</v>
      </c>
      <c r="H33" s="77">
        <v>-2.8575624999999998</v>
      </c>
      <c r="I33" s="77">
        <v>-150.850724375</v>
      </c>
      <c r="J33" s="77">
        <v>1.41</v>
      </c>
      <c r="K33" s="77">
        <v>0</v>
      </c>
    </row>
    <row r="34" spans="2:11">
      <c r="B34" t="s">
        <v>1033</v>
      </c>
      <c r="C34" t="s">
        <v>1034</v>
      </c>
      <c r="D34" t="s">
        <v>126</v>
      </c>
      <c r="E34" t="s">
        <v>105</v>
      </c>
      <c r="F34" t="s">
        <v>1035</v>
      </c>
      <c r="G34" s="77">
        <v>125992000</v>
      </c>
      <c r="H34" s="77">
        <v>-4.5529919028340133</v>
      </c>
      <c r="I34" s="77">
        <v>-5736.4055582186302</v>
      </c>
      <c r="J34" s="77">
        <v>53.47</v>
      </c>
      <c r="K34" s="77">
        <v>-0.11</v>
      </c>
    </row>
    <row r="35" spans="2:11">
      <c r="B35" t="s">
        <v>1036</v>
      </c>
      <c r="C35" t="s">
        <v>1037</v>
      </c>
      <c r="D35" t="s">
        <v>126</v>
      </c>
      <c r="E35" t="s">
        <v>109</v>
      </c>
      <c r="F35" t="s">
        <v>999</v>
      </c>
      <c r="G35" s="77">
        <v>6255000</v>
      </c>
      <c r="H35" s="77">
        <v>0.63567507853764671</v>
      </c>
      <c r="I35" s="77">
        <v>138.76755180722901</v>
      </c>
      <c r="J35" s="77">
        <v>-1.29</v>
      </c>
      <c r="K35" s="77">
        <v>0</v>
      </c>
    </row>
    <row r="36" spans="2:11">
      <c r="B36" t="s">
        <v>1038</v>
      </c>
      <c r="C36" t="s">
        <v>1039</v>
      </c>
      <c r="D36" t="s">
        <v>126</v>
      </c>
      <c r="E36" t="s">
        <v>105</v>
      </c>
      <c r="F36" t="s">
        <v>1040</v>
      </c>
      <c r="G36" s="77">
        <v>7214000</v>
      </c>
      <c r="H36" s="77">
        <v>-1.1673092105263196</v>
      </c>
      <c r="I36" s="77">
        <v>-84.209686447368696</v>
      </c>
      <c r="J36" s="77">
        <v>0.78</v>
      </c>
      <c r="K36" s="77">
        <v>0</v>
      </c>
    </row>
    <row r="37" spans="2:11">
      <c r="B37" t="s">
        <v>1041</v>
      </c>
      <c r="C37" t="s">
        <v>1042</v>
      </c>
      <c r="D37" t="s">
        <v>126</v>
      </c>
      <c r="E37" t="s">
        <v>105</v>
      </c>
      <c r="F37" t="s">
        <v>1043</v>
      </c>
      <c r="G37" s="77">
        <v>2437000</v>
      </c>
      <c r="H37" s="77">
        <v>-1.3030680272108781</v>
      </c>
      <c r="I37" s="77">
        <v>-31.755767823129101</v>
      </c>
      <c r="J37" s="77">
        <v>0.3</v>
      </c>
      <c r="K37" s="77">
        <v>0</v>
      </c>
    </row>
    <row r="38" spans="2:11">
      <c r="B38" t="s">
        <v>1044</v>
      </c>
      <c r="C38" t="s">
        <v>1045</v>
      </c>
      <c r="D38" t="s">
        <v>126</v>
      </c>
      <c r="E38" t="s">
        <v>105</v>
      </c>
      <c r="F38" t="s">
        <v>1046</v>
      </c>
      <c r="G38" s="77">
        <v>3958000</v>
      </c>
      <c r="H38" s="77">
        <v>-2.7699453681710207</v>
      </c>
      <c r="I38" s="77">
        <v>-109.634437672209</v>
      </c>
      <c r="J38" s="77">
        <v>1.02</v>
      </c>
      <c r="K38" s="77">
        <v>0</v>
      </c>
    </row>
    <row r="39" spans="2:11">
      <c r="B39" t="s">
        <v>1047</v>
      </c>
      <c r="C39" t="s">
        <v>1048</v>
      </c>
      <c r="D39" t="s">
        <v>126</v>
      </c>
      <c r="E39" t="s">
        <v>105</v>
      </c>
      <c r="F39" t="s">
        <v>1049</v>
      </c>
      <c r="G39" s="77">
        <v>144354000</v>
      </c>
      <c r="H39" s="77">
        <v>-4.1225530303030329</v>
      </c>
      <c r="I39" s="77">
        <v>-5951.0702013636401</v>
      </c>
      <c r="J39" s="77">
        <v>55.47</v>
      </c>
      <c r="K39" s="77">
        <v>-0.12</v>
      </c>
    </row>
    <row r="40" spans="2:11">
      <c r="B40" s="78" t="s">
        <v>368</v>
      </c>
      <c r="C40" s="16"/>
      <c r="D40" s="16"/>
      <c r="G40" s="79">
        <v>0</v>
      </c>
      <c r="I40" s="79">
        <v>0</v>
      </c>
      <c r="J40" s="79">
        <v>0</v>
      </c>
      <c r="K40" s="79">
        <v>0</v>
      </c>
    </row>
    <row r="41" spans="2:11">
      <c r="B41" t="s">
        <v>226</v>
      </c>
      <c r="C41" t="s">
        <v>226</v>
      </c>
      <c r="D41" t="s">
        <v>226</v>
      </c>
      <c r="E41" t="s">
        <v>226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</row>
    <row r="42" spans="2:11">
      <c r="B42" s="78" t="s">
        <v>231</v>
      </c>
      <c r="C42" s="16"/>
      <c r="D42" s="16"/>
      <c r="G42" s="79">
        <v>0</v>
      </c>
      <c r="I42" s="79">
        <v>0</v>
      </c>
      <c r="J42" s="79">
        <v>0</v>
      </c>
      <c r="K42" s="79">
        <v>0</v>
      </c>
    </row>
    <row r="43" spans="2:11">
      <c r="B43" s="78" t="s">
        <v>674</v>
      </c>
      <c r="C43" s="16"/>
      <c r="D43" s="16"/>
      <c r="G43" s="79">
        <v>0</v>
      </c>
      <c r="I43" s="79">
        <v>0</v>
      </c>
      <c r="J43" s="79">
        <v>0</v>
      </c>
      <c r="K43" s="79">
        <v>0</v>
      </c>
    </row>
    <row r="44" spans="2:11">
      <c r="B44" t="s">
        <v>226</v>
      </c>
      <c r="C44" t="s">
        <v>226</v>
      </c>
      <c r="D44" t="s">
        <v>226</v>
      </c>
      <c r="E44" t="s">
        <v>226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</row>
    <row r="45" spans="2:11">
      <c r="B45" s="78" t="s">
        <v>677</v>
      </c>
      <c r="C45" s="16"/>
      <c r="D45" s="16"/>
      <c r="G45" s="79">
        <v>0</v>
      </c>
      <c r="I45" s="79">
        <v>0</v>
      </c>
      <c r="J45" s="79">
        <v>0</v>
      </c>
      <c r="K45" s="79">
        <v>0</v>
      </c>
    </row>
    <row r="46" spans="2:11">
      <c r="B46" t="s">
        <v>226</v>
      </c>
      <c r="C46" t="s">
        <v>226</v>
      </c>
      <c r="D46" t="s">
        <v>226</v>
      </c>
      <c r="E46" t="s">
        <v>226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</row>
    <row r="47" spans="2:11">
      <c r="B47" s="78" t="s">
        <v>676</v>
      </c>
      <c r="C47" s="16"/>
      <c r="D47" s="16"/>
      <c r="G47" s="79">
        <v>0</v>
      </c>
      <c r="I47" s="79">
        <v>0</v>
      </c>
      <c r="J47" s="79">
        <v>0</v>
      </c>
      <c r="K47" s="79">
        <v>0</v>
      </c>
    </row>
    <row r="48" spans="2:11">
      <c r="B48" t="s">
        <v>226</v>
      </c>
      <c r="C48" t="s">
        <v>226</v>
      </c>
      <c r="D48" t="s">
        <v>226</v>
      </c>
      <c r="E48" t="s">
        <v>226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</row>
    <row r="49" spans="2:11">
      <c r="B49" s="78" t="s">
        <v>368</v>
      </c>
      <c r="C49" s="16"/>
      <c r="D49" s="16"/>
      <c r="G49" s="79">
        <v>0</v>
      </c>
      <c r="I49" s="79">
        <v>0</v>
      </c>
      <c r="J49" s="79">
        <v>0</v>
      </c>
      <c r="K49" s="79">
        <v>0</v>
      </c>
    </row>
    <row r="50" spans="2:11">
      <c r="B50" t="s">
        <v>226</v>
      </c>
      <c r="C50" t="s">
        <v>226</v>
      </c>
      <c r="D50" t="s">
        <v>226</v>
      </c>
      <c r="E50" t="s">
        <v>226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</row>
    <row r="51" spans="2:11">
      <c r="B51" t="s">
        <v>233</v>
      </c>
      <c r="C51" s="16"/>
      <c r="D51" s="16"/>
    </row>
    <row r="52" spans="2:11">
      <c r="B52" t="s">
        <v>271</v>
      </c>
      <c r="C52" s="16"/>
      <c r="D52" s="16"/>
    </row>
    <row r="53" spans="2:11">
      <c r="B53" t="s">
        <v>272</v>
      </c>
      <c r="C53" s="16"/>
      <c r="D53" s="16"/>
    </row>
    <row r="54" spans="2:11">
      <c r="B54" t="s">
        <v>273</v>
      </c>
      <c r="C54" s="16"/>
      <c r="D54" s="16"/>
    </row>
    <row r="55" spans="2:11">
      <c r="C55" s="16"/>
      <c r="D55" s="16"/>
    </row>
    <row r="56" spans="2:11">
      <c r="C56" s="16"/>
      <c r="D56" s="16"/>
    </row>
    <row r="57" spans="2:11">
      <c r="C57" s="16"/>
      <c r="D57" s="16"/>
    </row>
    <row r="58" spans="2:11"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s="15" t="s">
        <v>1271</v>
      </c>
    </row>
    <row r="3" spans="2:78">
      <c r="B3" s="2" t="s">
        <v>2</v>
      </c>
      <c r="C3" t="s">
        <v>1272</v>
      </c>
    </row>
    <row r="4" spans="2:78">
      <c r="B4" s="2" t="s">
        <v>3</v>
      </c>
      <c r="C4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7.66</v>
      </c>
      <c r="I11" s="7"/>
      <c r="J11" s="7"/>
      <c r="K11" s="76">
        <v>3.1</v>
      </c>
      <c r="L11" s="76">
        <v>27118866.190000001</v>
      </c>
      <c r="M11" s="7"/>
      <c r="N11" s="76">
        <v>49425.561748437001</v>
      </c>
      <c r="O11" s="7"/>
      <c r="P11" s="76">
        <v>100</v>
      </c>
      <c r="Q11" s="76">
        <v>0.97</v>
      </c>
      <c r="R11" s="16"/>
      <c r="S11" s="16"/>
      <c r="T11" s="16"/>
      <c r="U11" s="16"/>
      <c r="V11" s="16"/>
      <c r="BZ11" s="16"/>
    </row>
    <row r="12" spans="2:78">
      <c r="B12" s="78" t="s">
        <v>205</v>
      </c>
      <c r="D12" s="16"/>
      <c r="H12" s="79">
        <v>1.75</v>
      </c>
      <c r="K12" s="79">
        <v>1.59</v>
      </c>
      <c r="L12" s="79">
        <v>11929571.189999999</v>
      </c>
      <c r="N12" s="79">
        <v>12076.563922986001</v>
      </c>
      <c r="P12" s="79">
        <v>24.43</v>
      </c>
      <c r="Q12" s="79">
        <v>0.24</v>
      </c>
    </row>
    <row r="13" spans="2:78">
      <c r="B13" s="78" t="s">
        <v>693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226</v>
      </c>
      <c r="C14" t="s">
        <v>226</v>
      </c>
      <c r="D14" s="16"/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694</v>
      </c>
      <c r="D15" s="16"/>
      <c r="H15" s="79">
        <v>1.02</v>
      </c>
      <c r="K15" s="79">
        <v>0.84</v>
      </c>
      <c r="L15" s="79">
        <v>577576.01</v>
      </c>
      <c r="N15" s="79">
        <v>582.19661808000001</v>
      </c>
      <c r="P15" s="79">
        <v>1.18</v>
      </c>
      <c r="Q15" s="79">
        <v>0.01</v>
      </c>
    </row>
    <row r="16" spans="2:78">
      <c r="B16" t="s">
        <v>1050</v>
      </c>
      <c r="C16" t="s">
        <v>1051</v>
      </c>
      <c r="D16" t="s">
        <v>700</v>
      </c>
      <c r="E16" t="s">
        <v>210</v>
      </c>
      <c r="F16" t="s">
        <v>152</v>
      </c>
      <c r="G16" t="s">
        <v>1052</v>
      </c>
      <c r="H16" s="77">
        <v>1.02</v>
      </c>
      <c r="I16" t="s">
        <v>105</v>
      </c>
      <c r="J16" s="77">
        <v>1.55</v>
      </c>
      <c r="K16" s="77">
        <v>0.84</v>
      </c>
      <c r="L16" s="77">
        <v>577576.01</v>
      </c>
      <c r="M16" s="77">
        <v>100.8</v>
      </c>
      <c r="N16" s="77">
        <v>582.19661808000001</v>
      </c>
      <c r="O16" s="77">
        <v>0.65</v>
      </c>
      <c r="P16" s="77">
        <v>1.18</v>
      </c>
      <c r="Q16" s="77">
        <v>0.01</v>
      </c>
    </row>
    <row r="17" spans="2:17">
      <c r="B17" s="78" t="s">
        <v>695</v>
      </c>
      <c r="D17" s="16"/>
      <c r="H17" s="79">
        <v>1.78</v>
      </c>
      <c r="K17" s="79">
        <v>1.63</v>
      </c>
      <c r="L17" s="79">
        <v>11351995.18</v>
      </c>
      <c r="N17" s="79">
        <v>11494.367304906</v>
      </c>
      <c r="P17" s="79">
        <v>23.26</v>
      </c>
      <c r="Q17" s="79">
        <v>0.23</v>
      </c>
    </row>
    <row r="18" spans="2:17">
      <c r="B18" s="78" t="s">
        <v>696</v>
      </c>
      <c r="D18" s="16"/>
      <c r="H18" s="79">
        <v>1.78</v>
      </c>
      <c r="K18" s="79">
        <v>1.63</v>
      </c>
      <c r="L18" s="79">
        <v>11351995.18</v>
      </c>
      <c r="N18" s="79">
        <v>11494.367304906</v>
      </c>
      <c r="P18" s="79">
        <v>23.26</v>
      </c>
      <c r="Q18" s="79">
        <v>0.23</v>
      </c>
    </row>
    <row r="19" spans="2:17">
      <c r="B19" t="s">
        <v>1053</v>
      </c>
      <c r="C19" t="s">
        <v>1054</v>
      </c>
      <c r="D19" t="s">
        <v>700</v>
      </c>
      <c r="E19" t="s">
        <v>323</v>
      </c>
      <c r="F19" t="s">
        <v>153</v>
      </c>
      <c r="G19" t="s">
        <v>1055</v>
      </c>
      <c r="H19" s="77">
        <v>2.52</v>
      </c>
      <c r="I19" t="s">
        <v>105</v>
      </c>
      <c r="J19" s="77">
        <v>2.5499999999999998</v>
      </c>
      <c r="K19" s="77">
        <v>1.78</v>
      </c>
      <c r="L19" s="77">
        <v>5718518.54</v>
      </c>
      <c r="M19" s="77">
        <v>101.33</v>
      </c>
      <c r="N19" s="77">
        <v>5794.574836582</v>
      </c>
      <c r="O19" s="77">
        <v>0</v>
      </c>
      <c r="P19" s="77">
        <v>11.72</v>
      </c>
      <c r="Q19" s="77">
        <v>0.11</v>
      </c>
    </row>
    <row r="20" spans="2:17">
      <c r="B20" t="s">
        <v>1056</v>
      </c>
      <c r="C20" t="s">
        <v>1057</v>
      </c>
      <c r="D20" t="s">
        <v>700</v>
      </c>
      <c r="E20" t="s">
        <v>323</v>
      </c>
      <c r="F20" t="s">
        <v>153</v>
      </c>
      <c r="G20" t="s">
        <v>1058</v>
      </c>
      <c r="H20" s="77">
        <v>0.84</v>
      </c>
      <c r="I20" t="s">
        <v>105</v>
      </c>
      <c r="J20" s="77">
        <v>0.02</v>
      </c>
      <c r="K20" s="77">
        <v>1.43</v>
      </c>
      <c r="L20" s="77">
        <v>3005839.99</v>
      </c>
      <c r="M20" s="77">
        <v>100.86</v>
      </c>
      <c r="N20" s="77">
        <v>3031.6902139140002</v>
      </c>
      <c r="O20" s="77">
        <v>0</v>
      </c>
      <c r="P20" s="77">
        <v>6.13</v>
      </c>
      <c r="Q20" s="77">
        <v>0.06</v>
      </c>
    </row>
    <row r="21" spans="2:17">
      <c r="B21" t="s">
        <v>1059</v>
      </c>
      <c r="C21" t="s">
        <v>1060</v>
      </c>
      <c r="D21" t="s">
        <v>700</v>
      </c>
      <c r="E21" t="s">
        <v>323</v>
      </c>
      <c r="F21" t="s">
        <v>153</v>
      </c>
      <c r="G21" t="s">
        <v>1061</v>
      </c>
      <c r="H21" s="77">
        <v>1.26</v>
      </c>
      <c r="I21" t="s">
        <v>105</v>
      </c>
      <c r="J21" s="77">
        <v>2.64</v>
      </c>
      <c r="K21" s="77">
        <v>1.51</v>
      </c>
      <c r="L21" s="77">
        <v>2627636.65</v>
      </c>
      <c r="M21" s="77">
        <v>101.54</v>
      </c>
      <c r="N21" s="77">
        <v>2668.1022544100001</v>
      </c>
      <c r="O21" s="77">
        <v>0</v>
      </c>
      <c r="P21" s="77">
        <v>5.4</v>
      </c>
      <c r="Q21" s="77">
        <v>0.05</v>
      </c>
    </row>
    <row r="22" spans="2:17">
      <c r="B22" s="78" t="s">
        <v>697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226</v>
      </c>
      <c r="C23" t="s">
        <v>226</v>
      </c>
      <c r="D23" s="16"/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701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226</v>
      </c>
      <c r="C25" t="s">
        <v>226</v>
      </c>
      <c r="D25" s="16"/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702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226</v>
      </c>
      <c r="C27" t="s">
        <v>226</v>
      </c>
      <c r="D27" s="16"/>
      <c r="E27" t="s">
        <v>226</v>
      </c>
      <c r="H27" s="77">
        <v>0</v>
      </c>
      <c r="I27" t="s">
        <v>226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231</v>
      </c>
      <c r="D28" s="16"/>
      <c r="H28" s="79">
        <v>9.57</v>
      </c>
      <c r="K28" s="79">
        <v>3.59</v>
      </c>
      <c r="L28" s="79">
        <v>15189295</v>
      </c>
      <c r="N28" s="79">
        <v>37348.997825450999</v>
      </c>
      <c r="P28" s="79">
        <v>75.569999999999993</v>
      </c>
      <c r="Q28" s="79">
        <v>0.73</v>
      </c>
    </row>
    <row r="29" spans="2:17">
      <c r="B29" s="78" t="s">
        <v>693</v>
      </c>
      <c r="D29" s="16"/>
      <c r="H29" s="79">
        <v>3.25</v>
      </c>
      <c r="K29" s="79">
        <v>17.28</v>
      </c>
      <c r="L29" s="79">
        <v>4630000</v>
      </c>
      <c r="N29" s="79">
        <v>491.6135706</v>
      </c>
      <c r="P29" s="79">
        <v>0.99</v>
      </c>
      <c r="Q29" s="79">
        <v>0.01</v>
      </c>
    </row>
    <row r="30" spans="2:17">
      <c r="B30" t="s">
        <v>1062</v>
      </c>
      <c r="C30" t="s">
        <v>1063</v>
      </c>
      <c r="D30" t="s">
        <v>1064</v>
      </c>
      <c r="E30" t="s">
        <v>226</v>
      </c>
      <c r="F30" t="s">
        <v>505</v>
      </c>
      <c r="G30" t="s">
        <v>334</v>
      </c>
      <c r="H30" s="77">
        <v>0.48</v>
      </c>
      <c r="I30" t="s">
        <v>126</v>
      </c>
      <c r="J30" s="77">
        <v>6.85</v>
      </c>
      <c r="K30" s="77">
        <v>20.82</v>
      </c>
      <c r="L30" s="77">
        <v>4090000</v>
      </c>
      <c r="M30" s="77">
        <v>97.62</v>
      </c>
      <c r="N30" s="77">
        <v>216.0027978</v>
      </c>
      <c r="O30" s="77">
        <v>0</v>
      </c>
      <c r="P30" s="77">
        <v>0.44</v>
      </c>
      <c r="Q30" s="77">
        <v>0</v>
      </c>
    </row>
    <row r="31" spans="2:17">
      <c r="B31" t="s">
        <v>1065</v>
      </c>
      <c r="C31" t="s">
        <v>1066</v>
      </c>
      <c r="D31" t="s">
        <v>1064</v>
      </c>
      <c r="E31" t="s">
        <v>226</v>
      </c>
      <c r="F31" t="s">
        <v>505</v>
      </c>
      <c r="G31" t="s">
        <v>334</v>
      </c>
      <c r="H31" s="77">
        <v>5.42</v>
      </c>
      <c r="I31" t="s">
        <v>204</v>
      </c>
      <c r="J31" s="77">
        <v>0</v>
      </c>
      <c r="K31" s="77">
        <v>14.51</v>
      </c>
      <c r="L31" s="77">
        <v>540000</v>
      </c>
      <c r="M31" s="77">
        <v>47.96</v>
      </c>
      <c r="N31" s="77">
        <v>275.61077280000001</v>
      </c>
      <c r="O31" s="77">
        <v>0</v>
      </c>
      <c r="P31" s="77">
        <v>0.56000000000000005</v>
      </c>
      <c r="Q31" s="77">
        <v>0.01</v>
      </c>
    </row>
    <row r="32" spans="2:17">
      <c r="B32" s="78" t="s">
        <v>694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226</v>
      </c>
      <c r="C33" t="s">
        <v>226</v>
      </c>
      <c r="D33" s="16"/>
      <c r="E33" t="s">
        <v>226</v>
      </c>
      <c r="H33" s="77">
        <v>0</v>
      </c>
      <c r="I33" t="s">
        <v>226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695</v>
      </c>
      <c r="D34" s="16"/>
      <c r="H34" s="79">
        <v>9.66</v>
      </c>
      <c r="K34" s="79">
        <v>3.4</v>
      </c>
      <c r="L34" s="79">
        <v>10559295</v>
      </c>
      <c r="N34" s="79">
        <v>36857.384254851</v>
      </c>
      <c r="P34" s="79">
        <v>74.569999999999993</v>
      </c>
      <c r="Q34" s="79">
        <v>0.72</v>
      </c>
    </row>
    <row r="35" spans="2:17">
      <c r="B35" s="78" t="s">
        <v>696</v>
      </c>
      <c r="D35" s="16"/>
      <c r="H35" s="79">
        <v>10.9</v>
      </c>
      <c r="K35" s="79">
        <v>3.12</v>
      </c>
      <c r="L35" s="79">
        <v>7033000</v>
      </c>
      <c r="N35" s="79">
        <v>24826.337662000002</v>
      </c>
      <c r="P35" s="79">
        <v>50.23</v>
      </c>
      <c r="Q35" s="79">
        <v>0.49</v>
      </c>
    </row>
    <row r="36" spans="2:17">
      <c r="B36" t="s">
        <v>1067</v>
      </c>
      <c r="C36" t="s">
        <v>1068</v>
      </c>
      <c r="D36" t="s">
        <v>700</v>
      </c>
      <c r="E36" t="s">
        <v>210</v>
      </c>
      <c r="F36" t="s">
        <v>382</v>
      </c>
      <c r="G36" t="s">
        <v>1069</v>
      </c>
      <c r="H36" s="77">
        <v>4.1500000000000004</v>
      </c>
      <c r="I36" t="s">
        <v>109</v>
      </c>
      <c r="J36" s="77">
        <v>2.72</v>
      </c>
      <c r="K36" s="77">
        <v>3.05</v>
      </c>
      <c r="L36" s="77">
        <v>1333000</v>
      </c>
      <c r="M36" s="77">
        <v>98.86</v>
      </c>
      <c r="N36" s="77">
        <v>4599.1352619999998</v>
      </c>
      <c r="O36" s="77">
        <v>0.33</v>
      </c>
      <c r="P36" s="77">
        <v>9.31</v>
      </c>
      <c r="Q36" s="77">
        <v>0.09</v>
      </c>
    </row>
    <row r="37" spans="2:17">
      <c r="B37" t="s">
        <v>1070</v>
      </c>
      <c r="C37" t="s">
        <v>1071</v>
      </c>
      <c r="D37" t="s">
        <v>700</v>
      </c>
      <c r="E37" t="s">
        <v>210</v>
      </c>
      <c r="F37" t="s">
        <v>382</v>
      </c>
      <c r="G37" t="s">
        <v>1072</v>
      </c>
      <c r="H37" s="77">
        <v>12.44</v>
      </c>
      <c r="I37" t="s">
        <v>109</v>
      </c>
      <c r="J37" s="77">
        <v>3.22</v>
      </c>
      <c r="K37" s="77">
        <v>3.13</v>
      </c>
      <c r="L37" s="77">
        <v>5700000</v>
      </c>
      <c r="M37" s="77">
        <v>101.68</v>
      </c>
      <c r="N37" s="77">
        <v>20227.202399999998</v>
      </c>
      <c r="O37" s="77">
        <v>0.74</v>
      </c>
      <c r="P37" s="77">
        <v>40.92</v>
      </c>
      <c r="Q37" s="77">
        <v>0.4</v>
      </c>
    </row>
    <row r="38" spans="2:17">
      <c r="B38" s="78" t="s">
        <v>697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226</v>
      </c>
      <c r="C39" t="s">
        <v>226</v>
      </c>
      <c r="D39" s="16"/>
      <c r="E39" t="s">
        <v>226</v>
      </c>
      <c r="H39" s="77">
        <v>0</v>
      </c>
      <c r="I39" t="s">
        <v>226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701</v>
      </c>
      <c r="D40" s="16"/>
      <c r="H40" s="79">
        <v>7.08</v>
      </c>
      <c r="K40" s="79">
        <v>4</v>
      </c>
      <c r="L40" s="79">
        <v>3526295</v>
      </c>
      <c r="N40" s="79">
        <v>12031.046592851</v>
      </c>
      <c r="P40" s="79">
        <v>24.34</v>
      </c>
      <c r="Q40" s="79">
        <v>0.24</v>
      </c>
    </row>
    <row r="41" spans="2:17">
      <c r="B41" t="s">
        <v>1073</v>
      </c>
      <c r="C41" t="s">
        <v>1074</v>
      </c>
      <c r="D41" t="s">
        <v>700</v>
      </c>
      <c r="E41" t="s">
        <v>226</v>
      </c>
      <c r="F41" t="s">
        <v>505</v>
      </c>
      <c r="G41" t="s">
        <v>1075</v>
      </c>
      <c r="H41" s="77">
        <v>7.08</v>
      </c>
      <c r="I41" t="s">
        <v>109</v>
      </c>
      <c r="J41" s="77">
        <v>3.55</v>
      </c>
      <c r="K41" s="77">
        <v>4</v>
      </c>
      <c r="L41" s="77">
        <v>3526295</v>
      </c>
      <c r="M41" s="77">
        <v>97.759583000000191</v>
      </c>
      <c r="N41" s="77">
        <v>12031.046592851</v>
      </c>
      <c r="O41" s="77">
        <v>2.75</v>
      </c>
      <c r="P41" s="77">
        <v>24.34</v>
      </c>
      <c r="Q41" s="77">
        <v>0.24</v>
      </c>
    </row>
    <row r="42" spans="2:17">
      <c r="B42" s="78" t="s">
        <v>702</v>
      </c>
      <c r="D42" s="16"/>
      <c r="H42" s="79">
        <v>0</v>
      </c>
      <c r="K42" s="79">
        <v>0</v>
      </c>
      <c r="L42" s="79">
        <v>0</v>
      </c>
      <c r="N42" s="79">
        <v>0</v>
      </c>
      <c r="P42" s="79">
        <v>0</v>
      </c>
      <c r="Q42" s="79">
        <v>0</v>
      </c>
    </row>
    <row r="43" spans="2:17">
      <c r="B43" t="s">
        <v>226</v>
      </c>
      <c r="C43" t="s">
        <v>226</v>
      </c>
      <c r="D43" s="16"/>
      <c r="E43" t="s">
        <v>226</v>
      </c>
      <c r="H43" s="77">
        <v>0</v>
      </c>
      <c r="I43" t="s">
        <v>226</v>
      </c>
      <c r="J43" s="77">
        <v>0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t="s">
        <v>233</v>
      </c>
      <c r="D44" s="16"/>
    </row>
    <row r="45" spans="2:17">
      <c r="B45" t="s">
        <v>271</v>
      </c>
      <c r="D45" s="16"/>
    </row>
    <row r="46" spans="2:17">
      <c r="B46" t="s">
        <v>272</v>
      </c>
      <c r="D46" s="16"/>
    </row>
    <row r="47" spans="2:17">
      <c r="B47" t="s">
        <v>273</v>
      </c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5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 t="s">
        <v>1271</v>
      </c>
    </row>
    <row r="3" spans="2:59">
      <c r="B3" s="2" t="s">
        <v>2</v>
      </c>
      <c r="C3" s="2" t="s">
        <v>1272</v>
      </c>
    </row>
    <row r="4" spans="2:59">
      <c r="B4" s="2" t="s">
        <v>3</v>
      </c>
      <c r="C4" s="2" t="s">
        <v>197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9" t="s">
        <v>149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2.39</v>
      </c>
      <c r="J11" s="18"/>
      <c r="K11" s="18"/>
      <c r="L11" s="76">
        <v>1.41</v>
      </c>
      <c r="M11" s="76">
        <v>302673326.07999998</v>
      </c>
      <c r="N11" s="7"/>
      <c r="O11" s="76">
        <v>413027.08560169401</v>
      </c>
      <c r="P11" s="76">
        <v>100</v>
      </c>
      <c r="Q11" s="76">
        <v>8.11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205</v>
      </c>
      <c r="I12" s="79">
        <v>2.4700000000000002</v>
      </c>
      <c r="L12" s="79">
        <v>1.39</v>
      </c>
      <c r="M12" s="79">
        <v>271625757.69</v>
      </c>
      <c r="O12" s="79">
        <v>300433.4342896181</v>
      </c>
      <c r="P12" s="79">
        <v>72.739999999999995</v>
      </c>
      <c r="Q12" s="79">
        <v>5.9</v>
      </c>
    </row>
    <row r="13" spans="2:59">
      <c r="B13" s="78" t="s">
        <v>1076</v>
      </c>
      <c r="I13" s="79">
        <v>3.42</v>
      </c>
      <c r="L13" s="79">
        <v>0.87</v>
      </c>
      <c r="M13" s="79">
        <v>94052777.930000007</v>
      </c>
      <c r="O13" s="79">
        <v>95384.678128822299</v>
      </c>
      <c r="P13" s="79">
        <v>23.09</v>
      </c>
      <c r="Q13" s="79">
        <v>1.87</v>
      </c>
    </row>
    <row r="14" spans="2:59">
      <c r="B14" t="s">
        <v>1077</v>
      </c>
      <c r="C14" t="s">
        <v>1078</v>
      </c>
      <c r="D14" t="s">
        <v>1079</v>
      </c>
      <c r="E14" t="s">
        <v>1080</v>
      </c>
      <c r="F14" t="s">
        <v>300</v>
      </c>
      <c r="G14" t="s">
        <v>1081</v>
      </c>
      <c r="H14" t="s">
        <v>154</v>
      </c>
      <c r="I14" s="77">
        <v>3.42</v>
      </c>
      <c r="J14" t="s">
        <v>105</v>
      </c>
      <c r="K14" s="77">
        <v>5.01</v>
      </c>
      <c r="L14" s="77">
        <v>0.87</v>
      </c>
      <c r="M14" s="77">
        <v>94052777.930000007</v>
      </c>
      <c r="N14" s="77">
        <v>101.41611999999998</v>
      </c>
      <c r="O14" s="77">
        <v>95384.678128822299</v>
      </c>
      <c r="P14" s="77">
        <v>23.09</v>
      </c>
      <c r="Q14" s="77">
        <v>1.87</v>
      </c>
    </row>
    <row r="15" spans="2:59">
      <c r="B15" s="78" t="s">
        <v>1082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226</v>
      </c>
      <c r="D16" t="s">
        <v>226</v>
      </c>
      <c r="F16" t="s">
        <v>226</v>
      </c>
      <c r="I16" s="77">
        <v>0</v>
      </c>
      <c r="J16" t="s">
        <v>226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1083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226</v>
      </c>
      <c r="D18" t="s">
        <v>226</v>
      </c>
      <c r="F18" t="s">
        <v>226</v>
      </c>
      <c r="I18" s="77">
        <v>0</v>
      </c>
      <c r="J18" t="s">
        <v>226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1084</v>
      </c>
      <c r="I19" s="79">
        <v>2.29</v>
      </c>
      <c r="L19" s="79">
        <v>1.86</v>
      </c>
      <c r="M19" s="79">
        <v>123822977.76000001</v>
      </c>
      <c r="O19" s="79">
        <v>149579.9590141958</v>
      </c>
      <c r="P19" s="79">
        <v>36.22</v>
      </c>
      <c r="Q19" s="79">
        <v>2.94</v>
      </c>
    </row>
    <row r="20" spans="2:17">
      <c r="B20" t="s">
        <v>1085</v>
      </c>
      <c r="C20" t="s">
        <v>1086</v>
      </c>
      <c r="D20" t="s">
        <v>1087</v>
      </c>
      <c r="E20" t="s">
        <v>1088</v>
      </c>
      <c r="F20" t="s">
        <v>309</v>
      </c>
      <c r="G20" t="s">
        <v>1089</v>
      </c>
      <c r="H20" t="s">
        <v>152</v>
      </c>
      <c r="I20" s="77">
        <v>3.15</v>
      </c>
      <c r="J20" t="s">
        <v>105</v>
      </c>
      <c r="K20" s="77">
        <v>6</v>
      </c>
      <c r="L20" s="77">
        <v>1.43</v>
      </c>
      <c r="M20" s="77">
        <v>13759876.1</v>
      </c>
      <c r="N20" s="77">
        <v>118.97</v>
      </c>
      <c r="O20" s="77">
        <v>16370.124596170001</v>
      </c>
      <c r="P20" s="77">
        <v>3.96</v>
      </c>
      <c r="Q20" s="77">
        <v>0.32</v>
      </c>
    </row>
    <row r="21" spans="2:17">
      <c r="B21" t="s">
        <v>1090</v>
      </c>
      <c r="C21" t="s">
        <v>1086</v>
      </c>
      <c r="D21" t="s">
        <v>1091</v>
      </c>
      <c r="E21" t="s">
        <v>1088</v>
      </c>
      <c r="F21" t="s">
        <v>309</v>
      </c>
      <c r="G21" t="s">
        <v>1092</v>
      </c>
      <c r="H21" t="s">
        <v>152</v>
      </c>
      <c r="I21" s="77">
        <v>1.33</v>
      </c>
      <c r="J21" t="s">
        <v>109</v>
      </c>
      <c r="K21" s="77">
        <v>4.55</v>
      </c>
      <c r="L21" s="77">
        <v>2.79</v>
      </c>
      <c r="M21" s="77">
        <v>6225002.71</v>
      </c>
      <c r="N21" s="77">
        <v>103.73000000000013</v>
      </c>
      <c r="O21" s="77">
        <v>22535.611635679699</v>
      </c>
      <c r="P21" s="77">
        <v>5.46</v>
      </c>
      <c r="Q21" s="77">
        <v>0.44</v>
      </c>
    </row>
    <row r="22" spans="2:17">
      <c r="B22" t="s">
        <v>1093</v>
      </c>
      <c r="C22" t="s">
        <v>1078</v>
      </c>
      <c r="D22" t="s">
        <v>1094</v>
      </c>
      <c r="E22" t="s">
        <v>315</v>
      </c>
      <c r="F22" t="s">
        <v>316</v>
      </c>
      <c r="G22" t="s">
        <v>1095</v>
      </c>
      <c r="H22" t="s">
        <v>152</v>
      </c>
      <c r="I22" s="77">
        <v>2.57</v>
      </c>
      <c r="J22" t="s">
        <v>105</v>
      </c>
      <c r="K22" s="77">
        <v>0.25</v>
      </c>
      <c r="L22" s="77">
        <v>0.38</v>
      </c>
      <c r="M22" s="77">
        <v>40600000</v>
      </c>
      <c r="N22" s="77">
        <v>100</v>
      </c>
      <c r="O22" s="77">
        <v>40600</v>
      </c>
      <c r="P22" s="77">
        <v>9.83</v>
      </c>
      <c r="Q22" s="77">
        <v>0.8</v>
      </c>
    </row>
    <row r="23" spans="2:17">
      <c r="B23" t="s">
        <v>1093</v>
      </c>
      <c r="C23" t="s">
        <v>1078</v>
      </c>
      <c r="D23" t="s">
        <v>1096</v>
      </c>
      <c r="E23" t="s">
        <v>315</v>
      </c>
      <c r="F23" t="s">
        <v>316</v>
      </c>
      <c r="G23" t="s">
        <v>1095</v>
      </c>
      <c r="H23" t="s">
        <v>152</v>
      </c>
      <c r="I23" s="77">
        <v>2.58</v>
      </c>
      <c r="J23" t="s">
        <v>105</v>
      </c>
      <c r="K23" s="77">
        <v>0</v>
      </c>
      <c r="L23" s="77">
        <v>0</v>
      </c>
      <c r="M23" s="77">
        <v>-40600000</v>
      </c>
      <c r="N23" s="77">
        <v>100</v>
      </c>
      <c r="O23" s="77">
        <v>-40600</v>
      </c>
      <c r="P23" s="77">
        <v>-9.83</v>
      </c>
      <c r="Q23" s="77">
        <v>-0.8</v>
      </c>
    </row>
    <row r="24" spans="2:17">
      <c r="B24" t="s">
        <v>1097</v>
      </c>
      <c r="C24" t="s">
        <v>1086</v>
      </c>
      <c r="D24" t="s">
        <v>1098</v>
      </c>
      <c r="E24" t="s">
        <v>1099</v>
      </c>
      <c r="F24" t="s">
        <v>331</v>
      </c>
      <c r="G24" t="s">
        <v>1092</v>
      </c>
      <c r="H24" t="s">
        <v>382</v>
      </c>
      <c r="I24" s="77">
        <v>0.96</v>
      </c>
      <c r="J24" t="s">
        <v>105</v>
      </c>
      <c r="K24" s="77">
        <v>5.5</v>
      </c>
      <c r="L24" s="77">
        <v>2.81</v>
      </c>
      <c r="M24" s="77">
        <v>4405013.87</v>
      </c>
      <c r="N24" s="77">
        <v>107.22</v>
      </c>
      <c r="O24" s="77">
        <v>4723.0558714139997</v>
      </c>
      <c r="P24" s="77">
        <v>1.1399999999999999</v>
      </c>
      <c r="Q24" s="77">
        <v>0.09</v>
      </c>
    </row>
    <row r="25" spans="2:17">
      <c r="B25" t="s">
        <v>1100</v>
      </c>
      <c r="C25" t="s">
        <v>1086</v>
      </c>
      <c r="D25" t="s">
        <v>1101</v>
      </c>
      <c r="E25" t="s">
        <v>1102</v>
      </c>
      <c r="F25" t="s">
        <v>381</v>
      </c>
      <c r="G25" t="s">
        <v>1103</v>
      </c>
      <c r="H25" t="s">
        <v>152</v>
      </c>
      <c r="I25" s="77">
        <v>5.07</v>
      </c>
      <c r="J25" t="s">
        <v>105</v>
      </c>
      <c r="K25" s="77">
        <v>2.75</v>
      </c>
      <c r="L25" s="77">
        <v>2.69</v>
      </c>
      <c r="M25" s="77">
        <v>5560191.0199999996</v>
      </c>
      <c r="N25" s="77">
        <v>106.29</v>
      </c>
      <c r="O25" s="77">
        <v>5909.9270351579999</v>
      </c>
      <c r="P25" s="77">
        <v>1.43</v>
      </c>
      <c r="Q25" s="77">
        <v>0.12</v>
      </c>
    </row>
    <row r="26" spans="2:17">
      <c r="B26" t="s">
        <v>1104</v>
      </c>
      <c r="C26" t="s">
        <v>1086</v>
      </c>
      <c r="D26" t="s">
        <v>1105</v>
      </c>
      <c r="E26" t="s">
        <v>1102</v>
      </c>
      <c r="F26" t="s">
        <v>381</v>
      </c>
      <c r="G26" t="s">
        <v>1106</v>
      </c>
      <c r="H26" t="s">
        <v>152</v>
      </c>
      <c r="I26" s="77">
        <v>4.57</v>
      </c>
      <c r="J26" t="s">
        <v>105</v>
      </c>
      <c r="K26" s="77">
        <v>5.15</v>
      </c>
      <c r="L26" s="77">
        <v>1.49</v>
      </c>
      <c r="M26" s="77">
        <v>19265274.239999998</v>
      </c>
      <c r="N26" s="77">
        <v>119.22</v>
      </c>
      <c r="O26" s="77">
        <v>22968.059948927999</v>
      </c>
      <c r="P26" s="77">
        <v>5.56</v>
      </c>
      <c r="Q26" s="77">
        <v>0.45</v>
      </c>
    </row>
    <row r="27" spans="2:17">
      <c r="B27" t="s">
        <v>1107</v>
      </c>
      <c r="C27" t="s">
        <v>1078</v>
      </c>
      <c r="D27" t="s">
        <v>1108</v>
      </c>
      <c r="E27" t="s">
        <v>1109</v>
      </c>
      <c r="F27" t="s">
        <v>408</v>
      </c>
      <c r="G27" t="s">
        <v>742</v>
      </c>
      <c r="H27" t="s">
        <v>153</v>
      </c>
      <c r="I27" s="77">
        <v>2.82</v>
      </c>
      <c r="J27" t="s">
        <v>105</v>
      </c>
      <c r="K27" s="77">
        <v>4.55</v>
      </c>
      <c r="L27" s="77">
        <v>1.72</v>
      </c>
      <c r="M27" s="77">
        <v>7765778.54</v>
      </c>
      <c r="N27" s="77">
        <v>108.45</v>
      </c>
      <c r="O27" s="77">
        <v>8421.98682663</v>
      </c>
      <c r="P27" s="77">
        <v>2.04</v>
      </c>
      <c r="Q27" s="77">
        <v>0.17</v>
      </c>
    </row>
    <row r="28" spans="2:17">
      <c r="B28" t="s">
        <v>1110</v>
      </c>
      <c r="C28" t="s">
        <v>1078</v>
      </c>
      <c r="D28" t="s">
        <v>1111</v>
      </c>
      <c r="E28" t="s">
        <v>1112</v>
      </c>
      <c r="F28" t="s">
        <v>481</v>
      </c>
      <c r="G28" t="s">
        <v>1113</v>
      </c>
      <c r="H28" t="s">
        <v>152</v>
      </c>
      <c r="I28" s="77">
        <v>2.2200000000000002</v>
      </c>
      <c r="J28" t="s">
        <v>105</v>
      </c>
      <c r="K28" s="77">
        <v>7.5</v>
      </c>
      <c r="L28" s="77">
        <v>1.71</v>
      </c>
      <c r="M28" s="77">
        <v>2339013.2799999998</v>
      </c>
      <c r="N28" s="77">
        <v>114.33</v>
      </c>
      <c r="O28" s="77">
        <v>2674.1938830240001</v>
      </c>
      <c r="P28" s="77">
        <v>0.65</v>
      </c>
      <c r="Q28" s="77">
        <v>0.05</v>
      </c>
    </row>
    <row r="29" spans="2:17">
      <c r="B29" t="s">
        <v>1114</v>
      </c>
      <c r="C29" t="s">
        <v>1078</v>
      </c>
      <c r="D29" t="s">
        <v>1115</v>
      </c>
      <c r="E29" t="s">
        <v>1116</v>
      </c>
      <c r="F29" t="s">
        <v>476</v>
      </c>
      <c r="G29" t="s">
        <v>1117</v>
      </c>
      <c r="H29" t="s">
        <v>153</v>
      </c>
      <c r="I29" s="77">
        <v>1.0900000000000001</v>
      </c>
      <c r="J29" t="s">
        <v>105</v>
      </c>
      <c r="K29" s="77">
        <v>5.25</v>
      </c>
      <c r="L29" s="77">
        <v>1.26</v>
      </c>
      <c r="M29" s="77">
        <v>38266401</v>
      </c>
      <c r="N29" s="77">
        <v>101.26</v>
      </c>
      <c r="O29" s="77">
        <v>38748.5576526</v>
      </c>
      <c r="P29" s="77">
        <v>9.3800000000000008</v>
      </c>
      <c r="Q29" s="77">
        <v>0.76</v>
      </c>
    </row>
    <row r="30" spans="2:17">
      <c r="B30" t="s">
        <v>1118</v>
      </c>
      <c r="C30" t="s">
        <v>1078</v>
      </c>
      <c r="D30" t="s">
        <v>1119</v>
      </c>
      <c r="E30" t="s">
        <v>1120</v>
      </c>
      <c r="F30" t="s">
        <v>226</v>
      </c>
      <c r="G30" t="s">
        <v>1121</v>
      </c>
      <c r="H30" t="s">
        <v>505</v>
      </c>
      <c r="I30" s="77">
        <v>2.0299999999999998</v>
      </c>
      <c r="J30" t="s">
        <v>105</v>
      </c>
      <c r="K30" s="77">
        <v>5</v>
      </c>
      <c r="L30" s="77">
        <v>1.88</v>
      </c>
      <c r="M30" s="77">
        <v>3500250</v>
      </c>
      <c r="N30" s="77">
        <v>109.79</v>
      </c>
      <c r="O30" s="77">
        <v>3842.9244749999998</v>
      </c>
      <c r="P30" s="77">
        <v>0.93</v>
      </c>
      <c r="Q30" s="77">
        <v>0.08</v>
      </c>
    </row>
    <row r="31" spans="2:17">
      <c r="B31" t="s">
        <v>1122</v>
      </c>
      <c r="C31" t="s">
        <v>1078</v>
      </c>
      <c r="D31" t="s">
        <v>1123</v>
      </c>
      <c r="E31" t="s">
        <v>1124</v>
      </c>
      <c r="F31" t="s">
        <v>226</v>
      </c>
      <c r="G31" t="s">
        <v>1125</v>
      </c>
      <c r="H31" t="s">
        <v>505</v>
      </c>
      <c r="I31" s="77">
        <v>0.28000000000000003</v>
      </c>
      <c r="J31" t="s">
        <v>105</v>
      </c>
      <c r="K31" s="77">
        <v>5.75</v>
      </c>
      <c r="L31" s="77">
        <v>5.56</v>
      </c>
      <c r="M31" s="77">
        <v>3677521</v>
      </c>
      <c r="N31" s="77">
        <v>101.41</v>
      </c>
      <c r="O31" s="77">
        <v>3729.3740461000002</v>
      </c>
      <c r="P31" s="77">
        <v>0.9</v>
      </c>
      <c r="Q31" s="77">
        <v>7.0000000000000007E-2</v>
      </c>
    </row>
    <row r="32" spans="2:17">
      <c r="B32" t="s">
        <v>1126</v>
      </c>
      <c r="C32" t="s">
        <v>1078</v>
      </c>
      <c r="D32" t="s">
        <v>1127</v>
      </c>
      <c r="E32" t="s">
        <v>1128</v>
      </c>
      <c r="F32" t="s">
        <v>226</v>
      </c>
      <c r="G32" t="s">
        <v>1129</v>
      </c>
      <c r="H32" t="s">
        <v>505</v>
      </c>
      <c r="I32" s="77">
        <v>2.42</v>
      </c>
      <c r="J32" t="s">
        <v>105</v>
      </c>
      <c r="K32" s="77">
        <v>0</v>
      </c>
      <c r="L32" s="77">
        <v>0</v>
      </c>
      <c r="M32" s="77">
        <v>16371513</v>
      </c>
      <c r="N32" s="77">
        <v>103.59374699999994</v>
      </c>
      <c r="O32" s="77">
        <v>16959.8637572921</v>
      </c>
      <c r="P32" s="77">
        <v>4.1100000000000003</v>
      </c>
      <c r="Q32" s="77">
        <v>0.33</v>
      </c>
    </row>
    <row r="33" spans="2:17">
      <c r="B33" t="s">
        <v>1130</v>
      </c>
      <c r="C33" t="s">
        <v>1078</v>
      </c>
      <c r="D33" t="s">
        <v>1131</v>
      </c>
      <c r="E33" t="s">
        <v>1124</v>
      </c>
      <c r="F33" t="s">
        <v>226</v>
      </c>
      <c r="G33" t="s">
        <v>1132</v>
      </c>
      <c r="H33" t="s">
        <v>505</v>
      </c>
      <c r="I33" s="77">
        <v>0.28000000000000003</v>
      </c>
      <c r="J33" t="s">
        <v>105</v>
      </c>
      <c r="K33" s="77">
        <v>4.1500000000000004</v>
      </c>
      <c r="L33" s="77">
        <v>6.52</v>
      </c>
      <c r="M33" s="77">
        <v>2687143</v>
      </c>
      <c r="N33" s="77">
        <v>100.34</v>
      </c>
      <c r="O33" s="77">
        <v>2696.2792862000001</v>
      </c>
      <c r="P33" s="77">
        <v>0.65</v>
      </c>
      <c r="Q33" s="77">
        <v>0.05</v>
      </c>
    </row>
    <row r="34" spans="2:17">
      <c r="B34" s="78" t="s">
        <v>1133</v>
      </c>
      <c r="I34" s="79">
        <v>0</v>
      </c>
      <c r="L34" s="79">
        <v>0</v>
      </c>
      <c r="M34" s="79">
        <v>0</v>
      </c>
      <c r="O34" s="79">
        <v>0</v>
      </c>
      <c r="P34" s="79">
        <v>0</v>
      </c>
      <c r="Q34" s="79">
        <v>0</v>
      </c>
    </row>
    <row r="35" spans="2:17">
      <c r="B35" t="s">
        <v>226</v>
      </c>
      <c r="D35" t="s">
        <v>226</v>
      </c>
      <c r="F35" t="s">
        <v>226</v>
      </c>
      <c r="I35" s="77">
        <v>0</v>
      </c>
      <c r="J35" t="s">
        <v>226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1134</v>
      </c>
      <c r="I36" s="79">
        <v>0</v>
      </c>
      <c r="L36" s="79">
        <v>0</v>
      </c>
      <c r="M36" s="79">
        <v>0</v>
      </c>
      <c r="O36" s="79">
        <v>0</v>
      </c>
      <c r="P36" s="79">
        <v>0</v>
      </c>
      <c r="Q36" s="79">
        <v>0</v>
      </c>
    </row>
    <row r="37" spans="2:17">
      <c r="B37" s="78" t="s">
        <v>1135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226</v>
      </c>
      <c r="D38" t="s">
        <v>226</v>
      </c>
      <c r="F38" t="s">
        <v>226</v>
      </c>
      <c r="I38" s="77">
        <v>0</v>
      </c>
      <c r="J38" t="s">
        <v>226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1136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226</v>
      </c>
      <c r="D40" t="s">
        <v>226</v>
      </c>
      <c r="F40" t="s">
        <v>226</v>
      </c>
      <c r="I40" s="77">
        <v>0</v>
      </c>
      <c r="J40" t="s">
        <v>226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1137</v>
      </c>
      <c r="I41" s="79">
        <v>0</v>
      </c>
      <c r="L41" s="79">
        <v>0</v>
      </c>
      <c r="M41" s="79">
        <v>0</v>
      </c>
      <c r="O41" s="79">
        <v>0</v>
      </c>
      <c r="P41" s="79">
        <v>0</v>
      </c>
      <c r="Q41" s="79">
        <v>0</v>
      </c>
    </row>
    <row r="42" spans="2:17">
      <c r="B42" t="s">
        <v>226</v>
      </c>
      <c r="D42" t="s">
        <v>226</v>
      </c>
      <c r="F42" t="s">
        <v>226</v>
      </c>
      <c r="I42" s="77">
        <v>0</v>
      </c>
      <c r="J42" t="s">
        <v>226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78" t="s">
        <v>1138</v>
      </c>
      <c r="I43" s="79">
        <v>1.3</v>
      </c>
      <c r="L43" s="79">
        <v>0.99</v>
      </c>
      <c r="M43" s="79">
        <v>53750002</v>
      </c>
      <c r="O43" s="79">
        <v>55468.797146600002</v>
      </c>
      <c r="P43" s="79">
        <v>13.43</v>
      </c>
      <c r="Q43" s="79">
        <v>1.0900000000000001</v>
      </c>
    </row>
    <row r="44" spans="2:17">
      <c r="B44" t="s">
        <v>1139</v>
      </c>
      <c r="C44" t="s">
        <v>1078</v>
      </c>
      <c r="D44" t="s">
        <v>1140</v>
      </c>
      <c r="E44" t="s">
        <v>538</v>
      </c>
      <c r="F44" t="s">
        <v>300</v>
      </c>
      <c r="G44" t="s">
        <v>1141</v>
      </c>
      <c r="H44" t="s">
        <v>152</v>
      </c>
      <c r="I44" s="77">
        <v>0.77</v>
      </c>
      <c r="J44" t="s">
        <v>105</v>
      </c>
      <c r="K44" s="77">
        <v>1.35</v>
      </c>
      <c r="L44" s="77">
        <v>0.95</v>
      </c>
      <c r="M44" s="77">
        <v>33200000</v>
      </c>
      <c r="N44" s="77">
        <v>100.64</v>
      </c>
      <c r="O44" s="77">
        <v>33412.480000000003</v>
      </c>
      <c r="P44" s="77">
        <v>8.09</v>
      </c>
      <c r="Q44" s="77">
        <v>0.66</v>
      </c>
    </row>
    <row r="45" spans="2:17">
      <c r="B45" t="s">
        <v>1142</v>
      </c>
      <c r="C45" t="s">
        <v>1078</v>
      </c>
      <c r="D45" t="s">
        <v>1143</v>
      </c>
      <c r="E45" t="s">
        <v>1144</v>
      </c>
      <c r="F45" t="s">
        <v>331</v>
      </c>
      <c r="G45" t="s">
        <v>1145</v>
      </c>
      <c r="H45" t="s">
        <v>152</v>
      </c>
      <c r="I45" s="77">
        <v>2.1</v>
      </c>
      <c r="J45" t="s">
        <v>105</v>
      </c>
      <c r="K45" s="77">
        <v>3.4</v>
      </c>
      <c r="L45" s="77">
        <v>1.05</v>
      </c>
      <c r="M45" s="77">
        <v>20550002</v>
      </c>
      <c r="N45" s="77">
        <v>107.33</v>
      </c>
      <c r="O45" s="77">
        <v>22056.317146599999</v>
      </c>
      <c r="P45" s="77">
        <v>5.34</v>
      </c>
      <c r="Q45" s="77">
        <v>0.43</v>
      </c>
    </row>
    <row r="46" spans="2:17">
      <c r="B46" s="78" t="s">
        <v>231</v>
      </c>
      <c r="I46" s="79">
        <v>2.1800000000000002</v>
      </c>
      <c r="L46" s="79">
        <v>1.47</v>
      </c>
      <c r="M46" s="79">
        <v>31047568.390000001</v>
      </c>
      <c r="O46" s="79">
        <v>112593.65131207588</v>
      </c>
      <c r="P46" s="79">
        <v>27.26</v>
      </c>
      <c r="Q46" s="79">
        <v>2.21</v>
      </c>
    </row>
    <row r="47" spans="2:17">
      <c r="B47" s="78" t="s">
        <v>1146</v>
      </c>
      <c r="I47" s="79">
        <v>0.37</v>
      </c>
      <c r="L47" s="79">
        <v>0.06</v>
      </c>
      <c r="M47" s="79">
        <v>13311861.539999999</v>
      </c>
      <c r="O47" s="79">
        <v>46564.859765208028</v>
      </c>
      <c r="P47" s="79">
        <v>11.27</v>
      </c>
      <c r="Q47" s="79">
        <v>0.91</v>
      </c>
    </row>
    <row r="48" spans="2:17">
      <c r="B48" t="s">
        <v>1147</v>
      </c>
      <c r="C48" t="s">
        <v>1078</v>
      </c>
      <c r="D48" t="s">
        <v>1148</v>
      </c>
      <c r="E48" t="s">
        <v>1149</v>
      </c>
      <c r="F48" t="s">
        <v>440</v>
      </c>
      <c r="G48" t="s">
        <v>1150</v>
      </c>
      <c r="H48" t="s">
        <v>153</v>
      </c>
      <c r="I48" s="77">
        <v>0.05</v>
      </c>
      <c r="J48" t="s">
        <v>109</v>
      </c>
      <c r="K48" s="77">
        <v>4.7300000000000004</v>
      </c>
      <c r="L48" s="77">
        <v>0.05</v>
      </c>
      <c r="M48" s="77">
        <v>3582004.54</v>
      </c>
      <c r="N48" s="77">
        <v>100.11503812257219</v>
      </c>
      <c r="O48" s="77">
        <v>12515.5769855987</v>
      </c>
      <c r="P48" s="77">
        <v>3.03</v>
      </c>
      <c r="Q48" s="77">
        <v>0.25</v>
      </c>
    </row>
    <row r="49" spans="2:17">
      <c r="B49" t="s">
        <v>1151</v>
      </c>
      <c r="C49" t="s">
        <v>1086</v>
      </c>
      <c r="D49" t="s">
        <v>1152</v>
      </c>
      <c r="E49" t="s">
        <v>1153</v>
      </c>
      <c r="F49" t="s">
        <v>338</v>
      </c>
      <c r="G49" t="s">
        <v>1154</v>
      </c>
      <c r="H49" t="s">
        <v>154</v>
      </c>
      <c r="I49" s="77">
        <v>2.29</v>
      </c>
      <c r="J49" t="s">
        <v>109</v>
      </c>
      <c r="K49" s="77">
        <v>5.23</v>
      </c>
      <c r="L49" s="77">
        <v>0.06</v>
      </c>
      <c r="M49" s="77">
        <v>2024857</v>
      </c>
      <c r="N49" s="77">
        <v>101.09256643578395</v>
      </c>
      <c r="O49" s="77">
        <v>7143.9598787616296</v>
      </c>
      <c r="P49" s="77">
        <v>1.73</v>
      </c>
      <c r="Q49" s="77">
        <v>0.14000000000000001</v>
      </c>
    </row>
    <row r="50" spans="2:17">
      <c r="B50" t="s">
        <v>1155</v>
      </c>
      <c r="C50" t="s">
        <v>1086</v>
      </c>
      <c r="D50" t="s">
        <v>1156</v>
      </c>
      <c r="E50" t="s">
        <v>1157</v>
      </c>
      <c r="F50" t="s">
        <v>226</v>
      </c>
      <c r="G50" t="s">
        <v>1158</v>
      </c>
      <c r="H50" t="s">
        <v>505</v>
      </c>
      <c r="I50" s="77">
        <v>0.01</v>
      </c>
      <c r="J50" t="s">
        <v>109</v>
      </c>
      <c r="K50" s="77">
        <v>6.59</v>
      </c>
      <c r="L50" s="77">
        <v>7.0000000000000007E-2</v>
      </c>
      <c r="M50" s="77">
        <v>7705000</v>
      </c>
      <c r="N50" s="77">
        <v>100.05530923003408</v>
      </c>
      <c r="O50" s="77">
        <v>26905.322900847699</v>
      </c>
      <c r="P50" s="77">
        <v>6.51</v>
      </c>
      <c r="Q50" s="77">
        <v>0.53</v>
      </c>
    </row>
    <row r="51" spans="2:17">
      <c r="B51" s="78" t="s">
        <v>1083</v>
      </c>
      <c r="I51" s="79">
        <v>0</v>
      </c>
      <c r="L51" s="79">
        <v>0</v>
      </c>
      <c r="M51" s="79">
        <v>0</v>
      </c>
      <c r="O51" s="79">
        <v>0</v>
      </c>
      <c r="P51" s="79">
        <v>0</v>
      </c>
      <c r="Q51" s="79">
        <v>0</v>
      </c>
    </row>
    <row r="52" spans="2:17">
      <c r="B52" t="s">
        <v>226</v>
      </c>
      <c r="D52" t="s">
        <v>226</v>
      </c>
      <c r="F52" t="s">
        <v>226</v>
      </c>
      <c r="I52" s="77">
        <v>0</v>
      </c>
      <c r="J52" t="s">
        <v>226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</row>
    <row r="53" spans="2:17">
      <c r="B53" s="78" t="s">
        <v>1084</v>
      </c>
      <c r="I53" s="79">
        <v>2.67</v>
      </c>
      <c r="L53" s="79">
        <v>7.0000000000000007E-2</v>
      </c>
      <c r="M53" s="79">
        <v>12528110</v>
      </c>
      <c r="O53" s="79">
        <v>45092.9173862725</v>
      </c>
      <c r="P53" s="79">
        <v>10.92</v>
      </c>
      <c r="Q53" s="79">
        <v>0.89</v>
      </c>
    </row>
    <row r="54" spans="2:17">
      <c r="B54" t="s">
        <v>1159</v>
      </c>
      <c r="C54" t="s">
        <v>1086</v>
      </c>
      <c r="D54" t="s">
        <v>1160</v>
      </c>
      <c r="E54" t="s">
        <v>1161</v>
      </c>
      <c r="F54" t="s">
        <v>363</v>
      </c>
      <c r="G54" t="s">
        <v>752</v>
      </c>
      <c r="H54" t="s">
        <v>154</v>
      </c>
      <c r="I54" s="77">
        <v>4.7699999999999996</v>
      </c>
      <c r="J54" t="s">
        <v>109</v>
      </c>
      <c r="K54" s="77">
        <v>6.73</v>
      </c>
      <c r="L54" s="77">
        <v>0.08</v>
      </c>
      <c r="M54" s="77">
        <v>3162110</v>
      </c>
      <c r="N54" s="77">
        <v>98.572129565803777</v>
      </c>
      <c r="O54" s="77">
        <v>10878.187490084199</v>
      </c>
      <c r="P54" s="77">
        <v>2.63</v>
      </c>
      <c r="Q54" s="77">
        <v>0.21</v>
      </c>
    </row>
    <row r="55" spans="2:17">
      <c r="B55" t="s">
        <v>1162</v>
      </c>
      <c r="C55" t="s">
        <v>1086</v>
      </c>
      <c r="D55" t="s">
        <v>1163</v>
      </c>
      <c r="E55" t="s">
        <v>1164</v>
      </c>
      <c r="F55" t="s">
        <v>343</v>
      </c>
      <c r="G55" t="s">
        <v>1165</v>
      </c>
      <c r="H55" t="s">
        <v>382</v>
      </c>
      <c r="I55" s="77">
        <v>5.41</v>
      </c>
      <c r="J55" t="s">
        <v>113</v>
      </c>
      <c r="K55" s="77">
        <v>5.48</v>
      </c>
      <c r="L55" s="77">
        <v>0.05</v>
      </c>
      <c r="M55" s="77">
        <v>3175000</v>
      </c>
      <c r="N55" s="77">
        <v>99.891643761934844</v>
      </c>
      <c r="O55" s="77">
        <v>12630.736463200499</v>
      </c>
      <c r="P55" s="77">
        <v>3.06</v>
      </c>
      <c r="Q55" s="77">
        <v>0.25</v>
      </c>
    </row>
    <row r="56" spans="2:17">
      <c r="B56" t="s">
        <v>1166</v>
      </c>
      <c r="C56" t="s">
        <v>1086</v>
      </c>
      <c r="D56" t="s">
        <v>1167</v>
      </c>
      <c r="E56" t="s">
        <v>1168</v>
      </c>
      <c r="F56" t="s">
        <v>226</v>
      </c>
      <c r="G56" t="s">
        <v>1169</v>
      </c>
      <c r="H56" t="s">
        <v>505</v>
      </c>
      <c r="I56" s="77">
        <v>0.01</v>
      </c>
      <c r="J56" t="s">
        <v>109</v>
      </c>
      <c r="K56" s="77">
        <v>3.63</v>
      </c>
      <c r="L56" s="77">
        <v>7.0000000000000007E-2</v>
      </c>
      <c r="M56" s="77">
        <v>6191000</v>
      </c>
      <c r="N56" s="77">
        <v>99.8676612868435</v>
      </c>
      <c r="O56" s="77">
        <v>21577.996116836999</v>
      </c>
      <c r="P56" s="77">
        <v>5.22</v>
      </c>
      <c r="Q56" s="77">
        <v>0.42</v>
      </c>
    </row>
    <row r="57" spans="2:17">
      <c r="B57" t="s">
        <v>1170</v>
      </c>
      <c r="C57" t="s">
        <v>1086</v>
      </c>
      <c r="D57" t="s">
        <v>1171</v>
      </c>
      <c r="E57" t="s">
        <v>1172</v>
      </c>
      <c r="F57" t="s">
        <v>226</v>
      </c>
      <c r="G57" t="s">
        <v>1173</v>
      </c>
      <c r="H57" t="s">
        <v>505</v>
      </c>
      <c r="I57" s="77">
        <v>1.74</v>
      </c>
      <c r="J57" t="s">
        <v>116</v>
      </c>
      <c r="K57" s="77">
        <v>0.8</v>
      </c>
      <c r="L57" s="77">
        <v>0</v>
      </c>
      <c r="M57" s="77">
        <v>3977000</v>
      </c>
      <c r="N57" s="77">
        <v>100.03333333417149</v>
      </c>
      <c r="O57" s="77">
        <v>17997.945316150799</v>
      </c>
      <c r="P57" s="77">
        <v>4.3600000000000003</v>
      </c>
      <c r="Q57" s="77">
        <v>0.35</v>
      </c>
    </row>
    <row r="58" spans="2:17">
      <c r="B58" t="s">
        <v>1174</v>
      </c>
      <c r="C58" t="s">
        <v>1086</v>
      </c>
      <c r="D58" t="s">
        <v>1175</v>
      </c>
      <c r="E58" t="s">
        <v>1172</v>
      </c>
      <c r="F58" t="s">
        <v>226</v>
      </c>
      <c r="G58" t="s">
        <v>1173</v>
      </c>
      <c r="H58" t="s">
        <v>505</v>
      </c>
      <c r="I58" s="77">
        <v>1.75</v>
      </c>
      <c r="J58" t="s">
        <v>116</v>
      </c>
      <c r="K58" s="77">
        <v>0</v>
      </c>
      <c r="L58" s="77">
        <v>0</v>
      </c>
      <c r="M58" s="77">
        <v>-3977000</v>
      </c>
      <c r="N58" s="77">
        <v>100</v>
      </c>
      <c r="O58" s="77">
        <v>-17991.948</v>
      </c>
      <c r="P58" s="77">
        <v>-4.3600000000000003</v>
      </c>
      <c r="Q58" s="77">
        <v>-0.35</v>
      </c>
    </row>
    <row r="59" spans="2:17">
      <c r="B59" s="78" t="s">
        <v>1138</v>
      </c>
      <c r="I59" s="79">
        <v>5.13</v>
      </c>
      <c r="L59" s="79">
        <v>7.64</v>
      </c>
      <c r="M59" s="79">
        <v>5207596.8499999996</v>
      </c>
      <c r="O59" s="79">
        <v>20935.874160595351</v>
      </c>
      <c r="P59" s="79">
        <v>5.07</v>
      </c>
      <c r="Q59" s="79">
        <v>0.41</v>
      </c>
    </row>
    <row r="60" spans="2:17">
      <c r="B60" t="s">
        <v>1176</v>
      </c>
      <c r="C60" t="s">
        <v>1078</v>
      </c>
      <c r="D60" t="s">
        <v>1177</v>
      </c>
      <c r="E60" t="s">
        <v>783</v>
      </c>
      <c r="F60" t="s">
        <v>226</v>
      </c>
      <c r="G60" t="s">
        <v>239</v>
      </c>
      <c r="H60" t="s">
        <v>505</v>
      </c>
      <c r="I60" s="77">
        <v>2.7</v>
      </c>
      <c r="J60" t="s">
        <v>113</v>
      </c>
      <c r="K60" s="77">
        <v>17</v>
      </c>
      <c r="L60" s="77">
        <v>19</v>
      </c>
      <c r="M60" s="77">
        <v>316054</v>
      </c>
      <c r="N60" s="77">
        <v>96.602999999999994</v>
      </c>
      <c r="O60" s="77">
        <v>1215.92752368165</v>
      </c>
      <c r="P60" s="77">
        <v>0.28999999999999998</v>
      </c>
      <c r="Q60" s="77">
        <v>0.02</v>
      </c>
    </row>
    <row r="61" spans="2:17">
      <c r="B61" t="s">
        <v>1178</v>
      </c>
      <c r="C61" t="s">
        <v>1078</v>
      </c>
      <c r="D61" t="s">
        <v>1179</v>
      </c>
      <c r="E61" t="s">
        <v>480</v>
      </c>
      <c r="F61" t="s">
        <v>226</v>
      </c>
      <c r="G61" t="s">
        <v>239</v>
      </c>
      <c r="H61" t="s">
        <v>505</v>
      </c>
      <c r="I61" s="77">
        <v>5.28</v>
      </c>
      <c r="J61" t="s">
        <v>113</v>
      </c>
      <c r="K61" s="77">
        <v>7</v>
      </c>
      <c r="L61" s="77">
        <v>6.94</v>
      </c>
      <c r="M61" s="77">
        <v>4891542.8499999996</v>
      </c>
      <c r="N61" s="77">
        <v>101.22879999999982</v>
      </c>
      <c r="O61" s="77">
        <v>19719.946636913701</v>
      </c>
      <c r="P61" s="77">
        <v>4.7699999999999996</v>
      </c>
      <c r="Q61" s="77">
        <v>0.39</v>
      </c>
    </row>
    <row r="62" spans="2:17">
      <c r="B62" t="s">
        <v>233</v>
      </c>
    </row>
    <row r="63" spans="2:17">
      <c r="B63" t="s">
        <v>271</v>
      </c>
    </row>
    <row r="64" spans="2:17">
      <c r="B64" t="s">
        <v>272</v>
      </c>
    </row>
    <row r="65" spans="2:2">
      <c r="B65" t="s">
        <v>273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s="15" t="s">
        <v>1271</v>
      </c>
    </row>
    <row r="3" spans="2:64">
      <c r="B3" s="2" t="s">
        <v>2</v>
      </c>
      <c r="C3" t="s">
        <v>1272</v>
      </c>
    </row>
    <row r="4" spans="2:64">
      <c r="B4" s="2" t="s">
        <v>3</v>
      </c>
      <c r="C4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9" t="s">
        <v>156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0.16</v>
      </c>
      <c r="H11" s="7"/>
      <c r="I11" s="7"/>
      <c r="J11" s="76">
        <v>1.21</v>
      </c>
      <c r="K11" s="76">
        <v>80842400.019999996</v>
      </c>
      <c r="L11" s="7"/>
      <c r="M11" s="76">
        <v>99447.249369800003</v>
      </c>
      <c r="N11" s="76">
        <v>100</v>
      </c>
      <c r="O11" s="76">
        <v>1.95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205</v>
      </c>
      <c r="G12" s="79">
        <v>0.16</v>
      </c>
      <c r="J12" s="79">
        <v>1.21</v>
      </c>
      <c r="K12" s="79">
        <v>80842400.019999996</v>
      </c>
      <c r="M12" s="79">
        <v>99447.249369800003</v>
      </c>
      <c r="N12" s="79">
        <v>100</v>
      </c>
      <c r="O12" s="79">
        <v>1.95</v>
      </c>
    </row>
    <row r="13" spans="2:64">
      <c r="B13" s="78" t="s">
        <v>708</v>
      </c>
      <c r="G13" s="79">
        <v>0.21</v>
      </c>
      <c r="J13" s="79">
        <v>1.64</v>
      </c>
      <c r="K13" s="79">
        <v>73403000</v>
      </c>
      <c r="M13" s="79">
        <v>73483.743300000002</v>
      </c>
      <c r="N13" s="79">
        <v>73.89</v>
      </c>
      <c r="O13" s="79">
        <v>1.44</v>
      </c>
    </row>
    <row r="14" spans="2:64">
      <c r="B14" t="s">
        <v>1180</v>
      </c>
      <c r="C14" t="s">
        <v>1181</v>
      </c>
      <c r="D14" t="s">
        <v>213</v>
      </c>
      <c r="E14" t="s">
        <v>210</v>
      </c>
      <c r="F14" t="s">
        <v>152</v>
      </c>
      <c r="G14" s="77">
        <v>0.21</v>
      </c>
      <c r="H14" t="s">
        <v>105</v>
      </c>
      <c r="I14" s="77">
        <v>0.45</v>
      </c>
      <c r="J14" s="77">
        <v>1.64</v>
      </c>
      <c r="K14" s="77">
        <v>73403000</v>
      </c>
      <c r="L14" s="77">
        <v>100.11</v>
      </c>
      <c r="M14" s="77">
        <v>73483.743300000002</v>
      </c>
      <c r="N14" s="77">
        <v>73.89</v>
      </c>
      <c r="O14" s="77">
        <v>1.44</v>
      </c>
    </row>
    <row r="15" spans="2:64">
      <c r="B15" s="78" t="s">
        <v>709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226</v>
      </c>
      <c r="C16" t="s">
        <v>226</v>
      </c>
      <c r="E16" t="s">
        <v>226</v>
      </c>
      <c r="G16" s="77">
        <v>0</v>
      </c>
      <c r="H16" t="s">
        <v>226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1182</v>
      </c>
      <c r="G17" s="79">
        <v>0.01</v>
      </c>
      <c r="J17" s="79">
        <v>0.01</v>
      </c>
      <c r="K17" s="79">
        <v>7439400.0199999996</v>
      </c>
      <c r="M17" s="79">
        <v>25963.506069800002</v>
      </c>
      <c r="N17" s="79">
        <v>26.11</v>
      </c>
      <c r="O17" s="79">
        <v>0.51</v>
      </c>
    </row>
    <row r="18" spans="2:15">
      <c r="B18" t="s">
        <v>1183</v>
      </c>
      <c r="C18" t="s">
        <v>1184</v>
      </c>
      <c r="D18" t="s">
        <v>213</v>
      </c>
      <c r="E18" t="s">
        <v>210</v>
      </c>
      <c r="F18" t="s">
        <v>152</v>
      </c>
      <c r="G18" s="77">
        <v>0.01</v>
      </c>
      <c r="H18" t="s">
        <v>109</v>
      </c>
      <c r="I18" s="77">
        <v>0</v>
      </c>
      <c r="J18" s="77">
        <v>0.01</v>
      </c>
      <c r="K18" s="77">
        <v>7439400.0199999996</v>
      </c>
      <c r="L18" s="77">
        <v>100</v>
      </c>
      <c r="M18" s="77">
        <v>25963.506069800002</v>
      </c>
      <c r="N18" s="77">
        <v>26.11</v>
      </c>
      <c r="O18" s="77">
        <v>0.51</v>
      </c>
    </row>
    <row r="19" spans="2:15">
      <c r="B19" s="78" t="s">
        <v>1185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226</v>
      </c>
      <c r="C20" t="s">
        <v>226</v>
      </c>
      <c r="E20" t="s">
        <v>226</v>
      </c>
      <c r="G20" s="77">
        <v>0</v>
      </c>
      <c r="H20" t="s">
        <v>226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368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226</v>
      </c>
      <c r="C22" t="s">
        <v>226</v>
      </c>
      <c r="E22" t="s">
        <v>226</v>
      </c>
      <c r="G22" s="77">
        <v>0</v>
      </c>
      <c r="H22" t="s">
        <v>226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231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226</v>
      </c>
      <c r="C24" t="s">
        <v>226</v>
      </c>
      <c r="E24" t="s">
        <v>226</v>
      </c>
      <c r="G24" s="77">
        <v>0</v>
      </c>
      <c r="H24" t="s">
        <v>226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233</v>
      </c>
    </row>
    <row r="26" spans="2:15">
      <c r="B26" t="s">
        <v>271</v>
      </c>
    </row>
    <row r="27" spans="2:15">
      <c r="B27" t="s">
        <v>272</v>
      </c>
    </row>
    <row r="28" spans="2:15">
      <c r="B28" t="s">
        <v>273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5" t="s">
        <v>1271</v>
      </c>
    </row>
    <row r="3" spans="2:55">
      <c r="B3" s="2" t="s">
        <v>2</v>
      </c>
      <c r="C3" t="s">
        <v>1272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9" t="s">
        <v>159</v>
      </c>
      <c r="C7" s="100"/>
      <c r="D7" s="100"/>
      <c r="E7" s="100"/>
      <c r="F7" s="100"/>
      <c r="G7" s="100"/>
      <c r="H7" s="100"/>
      <c r="I7" s="100"/>
      <c r="J7" s="101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1.96</v>
      </c>
      <c r="F11" s="7"/>
      <c r="G11" s="76">
        <v>31687.532638992689</v>
      </c>
      <c r="H11" s="76">
        <v>100</v>
      </c>
      <c r="I11" s="76">
        <v>0.62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205</v>
      </c>
      <c r="E12" s="79">
        <v>1.59</v>
      </c>
      <c r="F12" s="19"/>
      <c r="G12" s="79">
        <v>8440.7831280400005</v>
      </c>
      <c r="H12" s="79">
        <v>26.64</v>
      </c>
      <c r="I12" s="79">
        <v>0.17</v>
      </c>
    </row>
    <row r="13" spans="2:55">
      <c r="B13" s="78" t="s">
        <v>1186</v>
      </c>
      <c r="E13" s="79">
        <v>1.59</v>
      </c>
      <c r="F13" s="19"/>
      <c r="G13" s="79">
        <v>8440.7831280400005</v>
      </c>
      <c r="H13" s="79">
        <v>26.64</v>
      </c>
      <c r="I13" s="79">
        <v>0.17</v>
      </c>
    </row>
    <row r="14" spans="2:55">
      <c r="B14" t="s">
        <v>1187</v>
      </c>
      <c r="C14" t="s">
        <v>1188</v>
      </c>
      <c r="D14" t="s">
        <v>126</v>
      </c>
      <c r="E14" s="77">
        <v>1.59</v>
      </c>
      <c r="F14" t="s">
        <v>105</v>
      </c>
      <c r="G14" s="77">
        <v>8440.7831280400005</v>
      </c>
      <c r="H14" s="77">
        <v>26.64</v>
      </c>
      <c r="I14" s="77">
        <v>0.17</v>
      </c>
      <c r="J14" t="s">
        <v>1189</v>
      </c>
    </row>
    <row r="15" spans="2:55">
      <c r="B15" s="78" t="s">
        <v>1190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226</v>
      </c>
      <c r="E16" s="77">
        <v>0</v>
      </c>
      <c r="F16" t="s">
        <v>226</v>
      </c>
      <c r="G16" s="77">
        <v>0</v>
      </c>
      <c r="H16" s="77">
        <v>0</v>
      </c>
      <c r="I16" s="77">
        <v>0</v>
      </c>
    </row>
    <row r="17" spans="2:10">
      <c r="B17" s="78" t="s">
        <v>231</v>
      </c>
      <c r="E17" s="79">
        <v>2.09</v>
      </c>
      <c r="F17" s="19"/>
      <c r="G17" s="79">
        <v>23246.74951095269</v>
      </c>
      <c r="H17" s="79">
        <v>73.36</v>
      </c>
      <c r="I17" s="79">
        <v>0.46</v>
      </c>
    </row>
    <row r="18" spans="2:10">
      <c r="B18" s="78" t="s">
        <v>1186</v>
      </c>
      <c r="E18" s="79">
        <v>2.09</v>
      </c>
      <c r="F18" s="19"/>
      <c r="G18" s="79">
        <v>23246.74951095269</v>
      </c>
      <c r="H18" s="79">
        <v>73.36</v>
      </c>
      <c r="I18" s="79">
        <v>0.46</v>
      </c>
    </row>
    <row r="19" spans="2:10">
      <c r="B19" t="s">
        <v>1191</v>
      </c>
      <c r="C19" t="s">
        <v>1192</v>
      </c>
      <c r="D19" t="s">
        <v>126</v>
      </c>
      <c r="E19" s="77">
        <v>2.7</v>
      </c>
      <c r="F19" t="s">
        <v>113</v>
      </c>
      <c r="G19" s="77">
        <v>3699.3455209650901</v>
      </c>
      <c r="H19" s="77">
        <v>11.67</v>
      </c>
      <c r="I19" s="77">
        <v>7.0000000000000007E-2</v>
      </c>
      <c r="J19" t="s">
        <v>1193</v>
      </c>
    </row>
    <row r="20" spans="2:10">
      <c r="B20" t="s">
        <v>1194</v>
      </c>
      <c r="C20" t="s">
        <v>1192</v>
      </c>
      <c r="D20" t="s">
        <v>126</v>
      </c>
      <c r="E20" s="77">
        <v>1.98</v>
      </c>
      <c r="F20" t="s">
        <v>113</v>
      </c>
      <c r="G20" s="77">
        <v>19547.403989987601</v>
      </c>
      <c r="H20" s="77">
        <v>61.69</v>
      </c>
      <c r="I20" s="77">
        <v>0.38</v>
      </c>
      <c r="J20" t="s">
        <v>1195</v>
      </c>
    </row>
    <row r="21" spans="2:10">
      <c r="B21" s="78" t="s">
        <v>1190</v>
      </c>
      <c r="E21" s="79">
        <v>0</v>
      </c>
      <c r="F21" s="19"/>
      <c r="G21" s="79">
        <v>0</v>
      </c>
      <c r="H21" s="79">
        <v>0</v>
      </c>
      <c r="I21" s="79">
        <v>0</v>
      </c>
    </row>
    <row r="22" spans="2:10">
      <c r="B22" t="s">
        <v>226</v>
      </c>
      <c r="E22" s="77">
        <v>0</v>
      </c>
      <c r="F22" t="s">
        <v>226</v>
      </c>
      <c r="G22" s="77">
        <v>0</v>
      </c>
      <c r="H22" s="77">
        <v>0</v>
      </c>
      <c r="I22" s="77">
        <v>0</v>
      </c>
    </row>
    <row r="23" spans="2:10">
      <c r="F23" s="19"/>
      <c r="G23" s="19"/>
      <c r="H23" s="19"/>
    </row>
    <row r="24" spans="2:10">
      <c r="F24" s="19"/>
      <c r="G24" s="19"/>
      <c r="H24" s="19"/>
    </row>
    <row r="25" spans="2:10">
      <c r="F25" s="19"/>
      <c r="G25" s="19"/>
      <c r="H25" s="19"/>
    </row>
    <row r="26" spans="2:10">
      <c r="F26" s="19"/>
      <c r="G26" s="19"/>
      <c r="H26" s="19"/>
    </row>
    <row r="27" spans="2:10">
      <c r="F27" s="19"/>
      <c r="G27" s="19"/>
      <c r="H27" s="19"/>
    </row>
    <row r="28" spans="2:10">
      <c r="F28" s="19"/>
      <c r="G28" s="19"/>
      <c r="H28" s="19"/>
    </row>
    <row r="29" spans="2:10">
      <c r="F29" s="19"/>
      <c r="G29" s="19"/>
      <c r="H29" s="19"/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 t="s">
        <v>1271</v>
      </c>
    </row>
    <row r="3" spans="2:60">
      <c r="B3" s="2" t="s">
        <v>2</v>
      </c>
      <c r="C3" s="2" t="s">
        <v>1272</v>
      </c>
    </row>
    <row r="4" spans="2:60">
      <c r="B4" s="2" t="s">
        <v>3</v>
      </c>
      <c r="C4" s="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9" t="s">
        <v>165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226</v>
      </c>
      <c r="D13" t="s">
        <v>226</v>
      </c>
      <c r="E13" s="19"/>
      <c r="F13" s="77">
        <v>0</v>
      </c>
      <c r="G13" t="s">
        <v>226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226</v>
      </c>
      <c r="D15" t="s">
        <v>226</v>
      </c>
      <c r="E15" s="19"/>
      <c r="F15" s="77">
        <v>0</v>
      </c>
      <c r="G15" t="s">
        <v>226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6" t="s">
        <v>1271</v>
      </c>
    </row>
    <row r="3" spans="2:60">
      <c r="B3" s="2" t="s">
        <v>2</v>
      </c>
      <c r="C3" t="s">
        <v>1272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9" t="s">
        <v>170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109.3003466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C12" s="15"/>
      <c r="D12" s="15"/>
      <c r="E12" s="15"/>
      <c r="F12" s="15"/>
      <c r="G12" s="15"/>
      <c r="H12" s="79">
        <v>0</v>
      </c>
      <c r="I12" s="79">
        <v>109.3003466</v>
      </c>
      <c r="J12" s="79">
        <v>100</v>
      </c>
      <c r="K12" s="79">
        <v>0</v>
      </c>
    </row>
    <row r="13" spans="2:60">
      <c r="B13" t="s">
        <v>1196</v>
      </c>
      <c r="C13" t="s">
        <v>1197</v>
      </c>
      <c r="D13" t="s">
        <v>226</v>
      </c>
      <c r="E13" t="s">
        <v>505</v>
      </c>
      <c r="F13" s="77">
        <v>3.55</v>
      </c>
      <c r="G13" t="s">
        <v>109</v>
      </c>
      <c r="H13" s="77">
        <v>0</v>
      </c>
      <c r="I13" s="77">
        <v>37.672246600000001</v>
      </c>
      <c r="J13" s="77">
        <v>34.47</v>
      </c>
      <c r="K13" s="77">
        <v>0</v>
      </c>
    </row>
    <row r="14" spans="2:60">
      <c r="B14" t="s">
        <v>1198</v>
      </c>
      <c r="C14" t="s">
        <v>1199</v>
      </c>
      <c r="D14" t="s">
        <v>226</v>
      </c>
      <c r="E14" t="s">
        <v>505</v>
      </c>
      <c r="F14" s="77">
        <v>0</v>
      </c>
      <c r="G14" t="s">
        <v>105</v>
      </c>
      <c r="H14" s="77">
        <v>0</v>
      </c>
      <c r="I14" s="77">
        <v>-120.41282</v>
      </c>
      <c r="J14" s="77">
        <v>-110.17</v>
      </c>
      <c r="K14" s="77">
        <v>0</v>
      </c>
    </row>
    <row r="15" spans="2:60">
      <c r="B15" t="s">
        <v>1200</v>
      </c>
      <c r="C15" t="s">
        <v>1201</v>
      </c>
      <c r="D15" t="s">
        <v>226</v>
      </c>
      <c r="E15" t="s">
        <v>505</v>
      </c>
      <c r="F15" s="77">
        <v>0</v>
      </c>
      <c r="G15" t="s">
        <v>105</v>
      </c>
      <c r="H15" s="77">
        <v>0</v>
      </c>
      <c r="I15" s="77">
        <v>-32.464390000000002</v>
      </c>
      <c r="J15" s="77">
        <v>-29.7</v>
      </c>
      <c r="K15" s="77">
        <v>0</v>
      </c>
    </row>
    <row r="16" spans="2:60">
      <c r="B16" t="s">
        <v>1202</v>
      </c>
      <c r="C16" t="s">
        <v>1203</v>
      </c>
      <c r="D16" t="s">
        <v>226</v>
      </c>
      <c r="E16" t="s">
        <v>505</v>
      </c>
      <c r="F16" s="77">
        <v>0</v>
      </c>
      <c r="G16" t="s">
        <v>105</v>
      </c>
      <c r="H16" s="77">
        <v>0</v>
      </c>
      <c r="I16" s="77">
        <v>141.35896</v>
      </c>
      <c r="J16" s="77">
        <v>129.33000000000001</v>
      </c>
      <c r="K16" s="77">
        <v>0</v>
      </c>
    </row>
    <row r="17" spans="2:11">
      <c r="B17" t="s">
        <v>1204</v>
      </c>
      <c r="C17" t="s">
        <v>532</v>
      </c>
      <c r="D17" t="s">
        <v>226</v>
      </c>
      <c r="E17" t="s">
        <v>152</v>
      </c>
      <c r="F17" s="77">
        <v>0</v>
      </c>
      <c r="G17" t="s">
        <v>105</v>
      </c>
      <c r="H17" s="77">
        <v>0</v>
      </c>
      <c r="I17" s="77">
        <v>83.146349999999998</v>
      </c>
      <c r="J17" s="77">
        <v>76.069999999999993</v>
      </c>
      <c r="K17" s="77">
        <v>0</v>
      </c>
    </row>
    <row r="18" spans="2:11">
      <c r="B18" s="78" t="s">
        <v>231</v>
      </c>
      <c r="D18" s="19"/>
      <c r="E18" s="19"/>
      <c r="F18" s="19"/>
      <c r="G18" s="19"/>
      <c r="H18" s="79">
        <v>0</v>
      </c>
      <c r="I18" s="79">
        <v>0</v>
      </c>
      <c r="J18" s="79">
        <v>0</v>
      </c>
      <c r="K18" s="79">
        <v>0</v>
      </c>
    </row>
    <row r="19" spans="2:11">
      <c r="B19" t="s">
        <v>226</v>
      </c>
      <c r="C19" t="s">
        <v>226</v>
      </c>
      <c r="D19" t="s">
        <v>226</v>
      </c>
      <c r="E19" s="19"/>
      <c r="F19" s="77">
        <v>0</v>
      </c>
      <c r="G19" t="s">
        <v>226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86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s="16" t="s">
        <v>1271</v>
      </c>
    </row>
    <row r="3" spans="2:17">
      <c r="B3" s="2" t="s">
        <v>2</v>
      </c>
      <c r="C3" t="s">
        <v>1272</v>
      </c>
    </row>
    <row r="4" spans="2:17">
      <c r="B4" s="2" t="s">
        <v>3</v>
      </c>
      <c r="C4" t="s">
        <v>197</v>
      </c>
    </row>
    <row r="5" spans="2:17">
      <c r="B5" s="75" t="s">
        <v>198</v>
      </c>
      <c r="C5" t="s">
        <v>199</v>
      </c>
    </row>
    <row r="7" spans="2:17" ht="26.25" customHeight="1">
      <c r="B7" s="99" t="s">
        <v>172</v>
      </c>
      <c r="C7" s="100"/>
      <c r="D7" s="100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SUM(C12)+SUM(C51)</f>
        <v>441952.27776102052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205</v>
      </c>
      <c r="C12" s="79">
        <f>SUM(C13:C50)</f>
        <v>319265.88752637542</v>
      </c>
    </row>
    <row r="13" spans="2:17">
      <c r="B13" s="80" t="s">
        <v>1205</v>
      </c>
      <c r="C13" s="85">
        <v>53.709333999999998</v>
      </c>
      <c r="D13" s="82">
        <v>43405</v>
      </c>
    </row>
    <row r="14" spans="2:17">
      <c r="B14" s="80" t="s">
        <v>1206</v>
      </c>
      <c r="C14" s="85">
        <v>5829.0376400000005</v>
      </c>
      <c r="D14" s="82">
        <v>43221</v>
      </c>
    </row>
    <row r="15" spans="2:17">
      <c r="B15" s="80" t="s">
        <v>1207</v>
      </c>
      <c r="C15" s="85">
        <v>0</v>
      </c>
      <c r="D15" s="82">
        <v>43313</v>
      </c>
    </row>
    <row r="16" spans="2:17">
      <c r="B16" s="80" t="s">
        <v>1208</v>
      </c>
      <c r="C16" s="85">
        <v>0</v>
      </c>
      <c r="D16" s="82">
        <v>41061</v>
      </c>
    </row>
    <row r="17" spans="2:4" ht="45.75">
      <c r="B17" s="80" t="s">
        <v>1209</v>
      </c>
      <c r="C17" s="85">
        <v>1130.6283100000001</v>
      </c>
      <c r="D17" s="83" t="s">
        <v>1268</v>
      </c>
    </row>
    <row r="18" spans="2:4">
      <c r="B18" s="80" t="s">
        <v>1210</v>
      </c>
      <c r="C18" s="85">
        <v>6514.1360000000004</v>
      </c>
      <c r="D18" s="82">
        <v>44166</v>
      </c>
    </row>
    <row r="19" spans="2:4">
      <c r="B19" s="80" t="s">
        <v>1211</v>
      </c>
      <c r="C19" s="85">
        <v>0</v>
      </c>
      <c r="D19" s="82">
        <v>43160</v>
      </c>
    </row>
    <row r="20" spans="2:4">
      <c r="B20" s="80" t="s">
        <v>1212</v>
      </c>
      <c r="C20" s="85">
        <v>15506.414000000001</v>
      </c>
      <c r="D20" s="82">
        <v>41183</v>
      </c>
    </row>
    <row r="21" spans="2:4">
      <c r="B21" s="80" t="s">
        <v>1213</v>
      </c>
      <c r="C21" s="85">
        <v>0</v>
      </c>
      <c r="D21" s="82">
        <v>43405</v>
      </c>
    </row>
    <row r="22" spans="2:4">
      <c r="B22" s="80" t="s">
        <v>1214</v>
      </c>
      <c r="C22" s="85">
        <v>3396.3213900000001</v>
      </c>
      <c r="D22" s="82">
        <v>45536</v>
      </c>
    </row>
    <row r="23" spans="2:4">
      <c r="B23" s="80" t="s">
        <v>1215</v>
      </c>
      <c r="C23" s="85">
        <v>0.100383496</v>
      </c>
      <c r="D23" s="82">
        <v>43344</v>
      </c>
    </row>
    <row r="24" spans="2:4" ht="45.75">
      <c r="B24" s="80" t="s">
        <v>1216</v>
      </c>
      <c r="C24" s="85">
        <v>585.14800000000002</v>
      </c>
      <c r="D24" s="83" t="s">
        <v>1268</v>
      </c>
    </row>
    <row r="25" spans="2:4">
      <c r="B25" s="80" t="s">
        <v>1217</v>
      </c>
      <c r="C25" s="85">
        <v>1482.3781704000003</v>
      </c>
      <c r="D25" s="82">
        <v>44409</v>
      </c>
    </row>
    <row r="26" spans="2:4" ht="45.75">
      <c r="B26" s="80" t="s">
        <v>1218</v>
      </c>
      <c r="C26" s="85">
        <v>29102.13</v>
      </c>
      <c r="D26" s="82" t="s">
        <v>1268</v>
      </c>
    </row>
    <row r="27" spans="2:4">
      <c r="B27" s="80" t="s">
        <v>1219</v>
      </c>
      <c r="C27" s="85">
        <v>0</v>
      </c>
      <c r="D27" s="82">
        <v>42948</v>
      </c>
    </row>
    <row r="28" spans="2:4">
      <c r="B28" s="80" t="s">
        <v>1220</v>
      </c>
      <c r="C28" s="85">
        <v>242.94900000000001</v>
      </c>
      <c r="D28" s="82">
        <v>42887</v>
      </c>
    </row>
    <row r="29" spans="2:4">
      <c r="B29" s="80" t="s">
        <v>1221</v>
      </c>
      <c r="C29" s="85">
        <v>0</v>
      </c>
      <c r="D29" s="82">
        <v>42979</v>
      </c>
    </row>
    <row r="30" spans="2:4">
      <c r="B30" s="80" t="s">
        <v>1222</v>
      </c>
      <c r="C30" s="85">
        <v>1769.12645</v>
      </c>
      <c r="D30" s="82">
        <v>44105</v>
      </c>
    </row>
    <row r="31" spans="2:4">
      <c r="B31" s="80" t="s">
        <v>1223</v>
      </c>
      <c r="C31" s="85">
        <v>0</v>
      </c>
      <c r="D31" s="82">
        <v>42644</v>
      </c>
    </row>
    <row r="32" spans="2:4">
      <c r="B32" s="80" t="s">
        <v>1224</v>
      </c>
      <c r="C32" s="85">
        <v>0</v>
      </c>
      <c r="D32" s="82">
        <v>44774</v>
      </c>
    </row>
    <row r="33" spans="2:4">
      <c r="B33" s="80" t="s">
        <v>1225</v>
      </c>
      <c r="C33" s="85">
        <v>0</v>
      </c>
      <c r="D33" s="82">
        <v>43252</v>
      </c>
    </row>
    <row r="34" spans="2:4">
      <c r="B34" s="80" t="s">
        <v>1226</v>
      </c>
      <c r="C34" s="85">
        <v>9.2461460000000013</v>
      </c>
      <c r="D34" s="82">
        <v>43282</v>
      </c>
    </row>
    <row r="35" spans="2:4">
      <c r="B35" s="80" t="s">
        <v>1227</v>
      </c>
      <c r="C35" s="85">
        <v>1085.9350228350515</v>
      </c>
      <c r="D35" s="82">
        <v>44593</v>
      </c>
    </row>
    <row r="36" spans="2:4">
      <c r="B36" s="80" t="s">
        <v>1228</v>
      </c>
      <c r="C36" s="85">
        <v>9904.4459999999999</v>
      </c>
      <c r="D36" s="82">
        <v>44713</v>
      </c>
    </row>
    <row r="37" spans="2:4">
      <c r="B37" s="80" t="s">
        <v>1229</v>
      </c>
      <c r="C37" s="85">
        <v>1245.2861539999999</v>
      </c>
      <c r="D37" s="82">
        <v>44440</v>
      </c>
    </row>
    <row r="38" spans="2:4">
      <c r="B38" s="80" t="s">
        <v>1230</v>
      </c>
      <c r="C38" s="85">
        <v>363.11016699999999</v>
      </c>
      <c r="D38" s="82">
        <v>44409</v>
      </c>
    </row>
    <row r="39" spans="2:4">
      <c r="B39" s="80" t="s">
        <v>1231</v>
      </c>
      <c r="C39" s="85">
        <v>0</v>
      </c>
      <c r="D39" s="82">
        <v>45627</v>
      </c>
    </row>
    <row r="40" spans="2:4">
      <c r="B40" s="80" t="s">
        <v>1232</v>
      </c>
      <c r="C40" s="85">
        <v>4040.2864349999986</v>
      </c>
      <c r="D40" s="82">
        <v>43221</v>
      </c>
    </row>
    <row r="41" spans="2:4">
      <c r="B41" s="80" t="s">
        <v>1233</v>
      </c>
      <c r="C41" s="85">
        <v>0</v>
      </c>
      <c r="D41" s="82">
        <v>45748</v>
      </c>
    </row>
    <row r="42" spans="2:4">
      <c r="B42" s="80" t="s">
        <v>1234</v>
      </c>
      <c r="C42" s="85">
        <v>2314.6525849999998</v>
      </c>
      <c r="D42" s="82">
        <v>43344</v>
      </c>
    </row>
    <row r="43" spans="2:4">
      <c r="B43" s="80" t="s">
        <v>1235</v>
      </c>
      <c r="C43" s="85">
        <v>3525.0970000000002</v>
      </c>
      <c r="D43" s="82">
        <v>43891</v>
      </c>
    </row>
    <row r="44" spans="2:4">
      <c r="B44" s="80" t="s">
        <v>1236</v>
      </c>
      <c r="C44" s="85">
        <v>162576.3895413877</v>
      </c>
      <c r="D44" s="82">
        <v>46143</v>
      </c>
    </row>
    <row r="45" spans="2:4">
      <c r="B45" s="80" t="s">
        <v>1237</v>
      </c>
      <c r="C45" s="85">
        <v>40600</v>
      </c>
      <c r="D45" s="82">
        <v>43831</v>
      </c>
    </row>
    <row r="46" spans="2:4">
      <c r="B46" s="80" t="s">
        <v>1238</v>
      </c>
      <c r="C46" s="85">
        <v>1827.8636666666664</v>
      </c>
      <c r="D46" s="82">
        <v>42795</v>
      </c>
    </row>
    <row r="47" spans="2:4" ht="45.75">
      <c r="B47" s="80" t="s">
        <v>1239</v>
      </c>
      <c r="C47" s="85">
        <v>5949.05</v>
      </c>
      <c r="D47" s="82" t="s">
        <v>1269</v>
      </c>
    </row>
    <row r="48" spans="2:4">
      <c r="B48" s="80" t="s">
        <v>1240</v>
      </c>
      <c r="C48" s="85">
        <v>3465.3519999999999</v>
      </c>
      <c r="D48" s="82">
        <v>44256</v>
      </c>
    </row>
    <row r="49" spans="2:4">
      <c r="B49" s="80" t="s">
        <v>1241</v>
      </c>
      <c r="C49" s="85">
        <v>2571.9841305900004</v>
      </c>
      <c r="D49" s="82">
        <v>46174</v>
      </c>
    </row>
    <row r="50" spans="2:4">
      <c r="B50" s="80" t="s">
        <v>1242</v>
      </c>
      <c r="C50" s="85">
        <v>14175.11</v>
      </c>
      <c r="D50" s="82">
        <v>44166</v>
      </c>
    </row>
    <row r="51" spans="2:4">
      <c r="B51" s="81" t="s">
        <v>1243</v>
      </c>
      <c r="C51" s="85">
        <f>SUM(C52:C77)</f>
        <v>122686.39023464512</v>
      </c>
      <c r="D51" s="82"/>
    </row>
    <row r="52" spans="2:4">
      <c r="B52" s="80" t="s">
        <v>1244</v>
      </c>
      <c r="C52" s="85">
        <v>13634.04581161</v>
      </c>
      <c r="D52" s="82">
        <v>44774</v>
      </c>
    </row>
    <row r="53" spans="2:4">
      <c r="B53" s="80" t="s">
        <v>1245</v>
      </c>
      <c r="C53" s="85">
        <v>1583.7074402840001</v>
      </c>
      <c r="D53" s="82">
        <v>44531</v>
      </c>
    </row>
    <row r="54" spans="2:4">
      <c r="B54" s="80" t="s">
        <v>1246</v>
      </c>
      <c r="C54" s="85">
        <v>519.85804499999995</v>
      </c>
      <c r="D54" s="82">
        <v>42979</v>
      </c>
    </row>
    <row r="55" spans="2:4">
      <c r="B55" s="80" t="s">
        <v>1247</v>
      </c>
      <c r="C55" s="85">
        <v>5842.7997734</v>
      </c>
      <c r="D55" s="82">
        <v>44317</v>
      </c>
    </row>
    <row r="56" spans="2:4">
      <c r="B56" s="80" t="s">
        <v>1248</v>
      </c>
      <c r="C56" s="85">
        <v>421.46722099999994</v>
      </c>
      <c r="D56" s="82">
        <v>43525</v>
      </c>
    </row>
    <row r="57" spans="2:4" ht="45.75">
      <c r="B57" s="80" t="s">
        <v>1249</v>
      </c>
      <c r="C57" s="85">
        <v>520.74655559999997</v>
      </c>
      <c r="D57" s="82" t="s">
        <v>1268</v>
      </c>
    </row>
    <row r="58" spans="2:4" ht="45.75">
      <c r="B58" s="80" t="s">
        <v>1250</v>
      </c>
      <c r="C58" s="85">
        <v>930.10583079999992</v>
      </c>
      <c r="D58" s="82" t="s">
        <v>1268</v>
      </c>
    </row>
    <row r="59" spans="2:4" ht="45.75">
      <c r="B59" s="80" t="s">
        <v>1251</v>
      </c>
      <c r="C59" s="85">
        <v>104.03380394400038</v>
      </c>
      <c r="D59" s="82" t="s">
        <v>1268</v>
      </c>
    </row>
    <row r="60" spans="2:4">
      <c r="B60" s="80" t="s">
        <v>1252</v>
      </c>
      <c r="C60" s="85">
        <v>2711.0636926191</v>
      </c>
      <c r="D60" s="82">
        <v>43435</v>
      </c>
    </row>
    <row r="61" spans="2:4">
      <c r="B61" s="80" t="s">
        <v>1253</v>
      </c>
      <c r="C61" s="85">
        <v>8823.249253</v>
      </c>
      <c r="D61" s="82">
        <v>45474</v>
      </c>
    </row>
    <row r="62" spans="2:4">
      <c r="B62" s="80" t="s">
        <v>1254</v>
      </c>
      <c r="C62" s="85">
        <v>7195.0608276399989</v>
      </c>
      <c r="D62" s="82">
        <v>45413</v>
      </c>
    </row>
    <row r="63" spans="2:4">
      <c r="B63" s="80" t="s">
        <v>1255</v>
      </c>
      <c r="C63" s="85">
        <v>4580.8821002000004</v>
      </c>
      <c r="D63" s="82">
        <v>45931</v>
      </c>
    </row>
    <row r="64" spans="2:4">
      <c r="B64" s="80" t="s">
        <v>1256</v>
      </c>
      <c r="C64" s="85">
        <v>0</v>
      </c>
      <c r="D64" s="82">
        <v>43709</v>
      </c>
    </row>
    <row r="65" spans="2:4">
      <c r="B65" s="80" t="s">
        <v>1257</v>
      </c>
      <c r="C65" s="85">
        <v>383.32422800000001</v>
      </c>
      <c r="D65" s="82">
        <v>44562</v>
      </c>
    </row>
    <row r="66" spans="2:4">
      <c r="B66" s="80" t="s">
        <v>1258</v>
      </c>
      <c r="C66" s="85">
        <v>918.67115200000001</v>
      </c>
      <c r="D66" s="82">
        <v>44562</v>
      </c>
    </row>
    <row r="67" spans="2:4">
      <c r="B67" s="80" t="s">
        <v>1259</v>
      </c>
      <c r="C67" s="85">
        <v>8237.3654205479997</v>
      </c>
      <c r="D67" s="82">
        <v>45047</v>
      </c>
    </row>
    <row r="68" spans="2:4">
      <c r="B68" s="80" t="s">
        <v>1260</v>
      </c>
      <c r="C68" s="85">
        <v>0</v>
      </c>
      <c r="D68" s="82">
        <v>43132</v>
      </c>
    </row>
    <row r="69" spans="2:4">
      <c r="B69" s="80" t="s">
        <v>1261</v>
      </c>
      <c r="C69" s="85">
        <v>14044.259069999998</v>
      </c>
      <c r="D69" s="82">
        <v>43800</v>
      </c>
    </row>
    <row r="70" spans="2:4">
      <c r="B70" s="80" t="s">
        <v>1262</v>
      </c>
      <c r="C70" s="85">
        <v>18616.734700000001</v>
      </c>
      <c r="D70" s="82">
        <v>43525</v>
      </c>
    </row>
    <row r="71" spans="2:4">
      <c r="B71" s="80" t="s">
        <v>1263</v>
      </c>
      <c r="C71" s="85">
        <v>5667.6170851999996</v>
      </c>
      <c r="D71" s="84"/>
    </row>
    <row r="72" spans="2:4">
      <c r="B72" s="80" t="s">
        <v>1264</v>
      </c>
      <c r="C72" s="85">
        <v>20954.054394800001</v>
      </c>
      <c r="D72" s="82">
        <v>46357</v>
      </c>
    </row>
    <row r="73" spans="2:4">
      <c r="B73" s="80" t="s">
        <v>1265</v>
      </c>
      <c r="C73" s="85">
        <v>6962.2458289999995</v>
      </c>
      <c r="D73" s="82">
        <v>44531</v>
      </c>
    </row>
    <row r="74" spans="2:4">
      <c r="B74" s="80" t="s">
        <v>1266</v>
      </c>
      <c r="C74" s="85">
        <v>30.6</v>
      </c>
      <c r="D74" s="82">
        <v>45807</v>
      </c>
    </row>
    <row r="75" spans="2:4">
      <c r="B75" s="80" t="s">
        <v>1267</v>
      </c>
      <c r="C75" s="85">
        <v>4.4980000000000002</v>
      </c>
      <c r="D75" s="82">
        <v>46631</v>
      </c>
    </row>
    <row r="76" spans="2:4">
      <c r="B76"/>
      <c r="C76"/>
      <c r="D76"/>
    </row>
    <row r="77" spans="2:4">
      <c r="B77"/>
      <c r="C77"/>
      <c r="D77"/>
    </row>
    <row r="78" spans="2:4">
      <c r="B78"/>
      <c r="C78"/>
      <c r="D78"/>
    </row>
    <row r="79" spans="2:4">
      <c r="B79"/>
      <c r="C79"/>
      <c r="D79"/>
    </row>
    <row r="80" spans="2:4">
      <c r="B80"/>
      <c r="C80"/>
      <c r="D80"/>
    </row>
    <row r="81" spans="2:4">
      <c r="B81"/>
      <c r="C81"/>
      <c r="D81"/>
    </row>
    <row r="82" spans="2:4">
      <c r="B82"/>
      <c r="C82"/>
      <c r="D82"/>
    </row>
    <row r="83" spans="2:4">
      <c r="B83"/>
      <c r="C83"/>
      <c r="D83"/>
    </row>
    <row r="84" spans="2:4">
      <c r="B84"/>
      <c r="C84"/>
      <c r="D84"/>
    </row>
    <row r="85" spans="2:4">
      <c r="B85"/>
      <c r="C85"/>
      <c r="D85"/>
    </row>
    <row r="86" spans="2:4">
      <c r="B86"/>
      <c r="C86"/>
      <c r="D86"/>
    </row>
  </sheetData>
  <mergeCells count="1">
    <mergeCell ref="B7:D7"/>
  </mergeCells>
  <dataValidations count="1">
    <dataValidation allowBlank="1" showInputMessage="1" showErrorMessage="1" sqref="A1:A1048576 E1:XFD1048576 D1:D75 B1:C12 B87: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5" t="s">
        <v>1271</v>
      </c>
    </row>
    <row r="3" spans="2:18">
      <c r="B3" s="2" t="s">
        <v>2</v>
      </c>
      <c r="C3" t="s">
        <v>1272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9" t="s">
        <v>176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274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226</v>
      </c>
      <c r="C14" t="s">
        <v>226</v>
      </c>
      <c r="D14" t="s">
        <v>226</v>
      </c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249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226</v>
      </c>
      <c r="C16" t="s">
        <v>226</v>
      </c>
      <c r="D16" t="s">
        <v>226</v>
      </c>
      <c r="E16" t="s">
        <v>226</v>
      </c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226</v>
      </c>
      <c r="C18" t="s">
        <v>226</v>
      </c>
      <c r="D18" t="s">
        <v>226</v>
      </c>
      <c r="E18" t="s">
        <v>226</v>
      </c>
      <c r="H18" s="77">
        <v>0</v>
      </c>
      <c r="I18" t="s">
        <v>226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368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226</v>
      </c>
      <c r="C20" t="s">
        <v>226</v>
      </c>
      <c r="D20" t="s">
        <v>226</v>
      </c>
      <c r="E20" t="s">
        <v>226</v>
      </c>
      <c r="H20" s="77">
        <v>0</v>
      </c>
      <c r="I20" t="s">
        <v>226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226</v>
      </c>
      <c r="C23" t="s">
        <v>226</v>
      </c>
      <c r="D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226</v>
      </c>
      <c r="C25" t="s">
        <v>226</v>
      </c>
      <c r="D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233</v>
      </c>
      <c r="D26" s="16"/>
    </row>
    <row r="27" spans="2:16">
      <c r="B27" t="s">
        <v>271</v>
      </c>
      <c r="D27" s="16"/>
    </row>
    <row r="28" spans="2:16">
      <c r="B28" t="s">
        <v>273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5" t="s">
        <v>1271</v>
      </c>
    </row>
    <row r="3" spans="2:18">
      <c r="B3" s="2" t="s">
        <v>2</v>
      </c>
      <c r="C3" t="s">
        <v>1272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9" t="s">
        <v>180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708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226</v>
      </c>
      <c r="C14" t="s">
        <v>226</v>
      </c>
      <c r="D14" t="s">
        <v>226</v>
      </c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709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226</v>
      </c>
      <c r="C16" t="s">
        <v>226</v>
      </c>
      <c r="D16" t="s">
        <v>226</v>
      </c>
      <c r="E16" t="s">
        <v>226</v>
      </c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226</v>
      </c>
      <c r="C18" t="s">
        <v>226</v>
      </c>
      <c r="D18" t="s">
        <v>226</v>
      </c>
      <c r="E18" t="s">
        <v>226</v>
      </c>
      <c r="H18" s="77">
        <v>0</v>
      </c>
      <c r="I18" t="s">
        <v>226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368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226</v>
      </c>
      <c r="C20" t="s">
        <v>226</v>
      </c>
      <c r="D20" t="s">
        <v>226</v>
      </c>
      <c r="E20" t="s">
        <v>226</v>
      </c>
      <c r="H20" s="77">
        <v>0</v>
      </c>
      <c r="I20" t="s">
        <v>226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226</v>
      </c>
      <c r="C23" t="s">
        <v>226</v>
      </c>
      <c r="D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226</v>
      </c>
      <c r="C25" t="s">
        <v>226</v>
      </c>
      <c r="D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233</v>
      </c>
      <c r="D26" s="16"/>
    </row>
    <row r="27" spans="2:16">
      <c r="B27" t="s">
        <v>271</v>
      </c>
      <c r="D27" s="16"/>
    </row>
    <row r="28" spans="2:16">
      <c r="B28" t="s">
        <v>273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5" t="s">
        <v>1271</v>
      </c>
    </row>
    <row r="3" spans="2:52">
      <c r="B3" s="2" t="s">
        <v>2</v>
      </c>
      <c r="C3" t="s">
        <v>1272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  <c r="F5" s="16" t="s">
        <v>1270</v>
      </c>
    </row>
    <row r="6" spans="2:52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3"/>
    </row>
    <row r="7" spans="2:52" ht="27.7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8.2799999999999994</v>
      </c>
      <c r="I11" s="7"/>
      <c r="J11" s="7"/>
      <c r="K11" s="76">
        <v>1.45</v>
      </c>
      <c r="L11" s="76">
        <v>2031642963</v>
      </c>
      <c r="M11" s="7"/>
      <c r="N11" s="76">
        <v>2308893.2106311</v>
      </c>
      <c r="O11" s="7"/>
      <c r="P11" s="76">
        <v>100</v>
      </c>
      <c r="Q11" s="76">
        <v>45.33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205</v>
      </c>
      <c r="C12" s="16"/>
      <c r="D12" s="16"/>
      <c r="H12" s="79">
        <v>8.2799999999999994</v>
      </c>
      <c r="K12" s="79">
        <v>1.45</v>
      </c>
      <c r="L12" s="79">
        <v>2031642963</v>
      </c>
      <c r="N12" s="79">
        <v>2308893.2106311</v>
      </c>
      <c r="P12" s="79">
        <v>100</v>
      </c>
      <c r="Q12" s="79">
        <v>45.33</v>
      </c>
    </row>
    <row r="13" spans="2:52">
      <c r="B13" s="78" t="s">
        <v>234</v>
      </c>
      <c r="C13" s="16"/>
      <c r="D13" s="16"/>
      <c r="H13" s="79">
        <v>7.28</v>
      </c>
      <c r="K13" s="79">
        <v>0.48</v>
      </c>
      <c r="L13" s="79">
        <v>789186772</v>
      </c>
      <c r="N13" s="79">
        <v>844027.73817789997</v>
      </c>
      <c r="P13" s="79">
        <v>36.56</v>
      </c>
      <c r="Q13" s="79">
        <v>16.57</v>
      </c>
    </row>
    <row r="14" spans="2:52">
      <c r="B14" s="78" t="s">
        <v>235</v>
      </c>
      <c r="C14" s="16"/>
      <c r="D14" s="16"/>
      <c r="H14" s="79">
        <v>7.28</v>
      </c>
      <c r="K14" s="79">
        <v>0.48</v>
      </c>
      <c r="L14" s="79">
        <v>789186772</v>
      </c>
      <c r="N14" s="79">
        <v>844027.73817789997</v>
      </c>
      <c r="P14" s="79">
        <v>36.56</v>
      </c>
      <c r="Q14" s="79">
        <v>16.57</v>
      </c>
    </row>
    <row r="15" spans="2:52">
      <c r="B15" t="s">
        <v>236</v>
      </c>
      <c r="C15" t="s">
        <v>237</v>
      </c>
      <c r="D15" t="s">
        <v>103</v>
      </c>
      <c r="E15" t="s">
        <v>238</v>
      </c>
      <c r="F15"/>
      <c r="G15" t="s">
        <v>239</v>
      </c>
      <c r="H15" s="77">
        <v>6.22</v>
      </c>
      <c r="I15" t="s">
        <v>105</v>
      </c>
      <c r="J15" s="77">
        <v>4</v>
      </c>
      <c r="K15" s="77">
        <v>0.39</v>
      </c>
      <c r="L15" s="77">
        <v>62119354</v>
      </c>
      <c r="M15" s="77">
        <v>158.44999999999999</v>
      </c>
      <c r="N15" s="77">
        <v>98428.116412999996</v>
      </c>
      <c r="O15" s="77">
        <v>0.59</v>
      </c>
      <c r="P15" s="77">
        <v>4.26</v>
      </c>
      <c r="Q15" s="77">
        <v>1.93</v>
      </c>
    </row>
    <row r="16" spans="2:52">
      <c r="B16" t="s">
        <v>240</v>
      </c>
      <c r="C16" t="s">
        <v>241</v>
      </c>
      <c r="D16" t="s">
        <v>103</v>
      </c>
      <c r="E16" t="s">
        <v>238</v>
      </c>
      <c r="F16"/>
      <c r="G16" t="s">
        <v>242</v>
      </c>
      <c r="H16" s="77">
        <v>5.91</v>
      </c>
      <c r="I16" t="s">
        <v>105</v>
      </c>
      <c r="J16" s="77">
        <v>1.75</v>
      </c>
      <c r="K16" s="77">
        <v>0.26</v>
      </c>
      <c r="L16" s="77">
        <v>55684813</v>
      </c>
      <c r="M16" s="77">
        <v>111.96</v>
      </c>
      <c r="N16" s="77">
        <v>62344.716634800003</v>
      </c>
      <c r="O16" s="77">
        <v>0.4</v>
      </c>
      <c r="P16" s="77">
        <v>2.7</v>
      </c>
      <c r="Q16" s="77">
        <v>1.22</v>
      </c>
    </row>
    <row r="17" spans="2:17">
      <c r="B17" t="s">
        <v>243</v>
      </c>
      <c r="C17" t="s">
        <v>244</v>
      </c>
      <c r="D17" t="s">
        <v>103</v>
      </c>
      <c r="E17" t="s">
        <v>238</v>
      </c>
      <c r="F17"/>
      <c r="G17" t="s">
        <v>245</v>
      </c>
      <c r="H17" s="77">
        <v>8.07</v>
      </c>
      <c r="I17" t="s">
        <v>105</v>
      </c>
      <c r="J17" s="77">
        <v>0.75</v>
      </c>
      <c r="K17" s="77">
        <v>0.57999999999999996</v>
      </c>
      <c r="L17" s="77">
        <v>598596892</v>
      </c>
      <c r="M17" s="77">
        <v>101.88</v>
      </c>
      <c r="N17" s="77">
        <v>609850.51356959995</v>
      </c>
      <c r="O17" s="77">
        <v>4.51</v>
      </c>
      <c r="P17" s="77">
        <v>26.41</v>
      </c>
      <c r="Q17" s="77">
        <v>11.97</v>
      </c>
    </row>
    <row r="18" spans="2:17">
      <c r="B18" t="s">
        <v>246</v>
      </c>
      <c r="C18" t="s">
        <v>247</v>
      </c>
      <c r="D18" t="s">
        <v>103</v>
      </c>
      <c r="E18" t="s">
        <v>238</v>
      </c>
      <c r="F18"/>
      <c r="G18" t="s">
        <v>248</v>
      </c>
      <c r="H18" s="77">
        <v>3.32</v>
      </c>
      <c r="I18" t="s">
        <v>105</v>
      </c>
      <c r="J18" s="77">
        <v>0.1</v>
      </c>
      <c r="K18" s="77">
        <v>-0.02</v>
      </c>
      <c r="L18" s="77">
        <v>72785713</v>
      </c>
      <c r="M18" s="77">
        <v>100.85</v>
      </c>
      <c r="N18" s="77">
        <v>73404.391560499993</v>
      </c>
      <c r="O18" s="77">
        <v>0.59</v>
      </c>
      <c r="P18" s="77">
        <v>3.18</v>
      </c>
      <c r="Q18" s="77">
        <v>1.44</v>
      </c>
    </row>
    <row r="19" spans="2:17">
      <c r="B19" s="78" t="s">
        <v>249</v>
      </c>
      <c r="C19" s="16"/>
      <c r="D19" s="16"/>
      <c r="H19" s="79">
        <v>8.86</v>
      </c>
      <c r="K19" s="79">
        <v>2</v>
      </c>
      <c r="L19" s="79">
        <v>1242456191</v>
      </c>
      <c r="N19" s="79">
        <v>1464865.4724532</v>
      </c>
      <c r="P19" s="79">
        <v>63.44</v>
      </c>
      <c r="Q19" s="79">
        <v>28.76</v>
      </c>
    </row>
    <row r="20" spans="2:17">
      <c r="B20" s="78" t="s">
        <v>250</v>
      </c>
      <c r="C20" s="16"/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226</v>
      </c>
      <c r="C21" t="s">
        <v>226</v>
      </c>
      <c r="D21" s="16"/>
      <c r="E21" t="s">
        <v>226</v>
      </c>
      <c r="H21" s="77">
        <v>0</v>
      </c>
      <c r="I21" t="s">
        <v>226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251</v>
      </c>
      <c r="C22" s="16"/>
      <c r="D22" s="16"/>
      <c r="H22" s="79">
        <v>8.86</v>
      </c>
      <c r="K22" s="79">
        <v>2</v>
      </c>
      <c r="L22" s="79">
        <v>1242456191</v>
      </c>
      <c r="N22" s="79">
        <v>1464865.4724532</v>
      </c>
      <c r="P22" s="79">
        <v>63.44</v>
      </c>
      <c r="Q22" s="79">
        <v>28.76</v>
      </c>
    </row>
    <row r="23" spans="2:17">
      <c r="B23" t="s">
        <v>252</v>
      </c>
      <c r="C23" t="s">
        <v>253</v>
      </c>
      <c r="D23" t="s">
        <v>103</v>
      </c>
      <c r="E23" t="s">
        <v>238</v>
      </c>
      <c r="F23"/>
      <c r="G23" t="s">
        <v>254</v>
      </c>
      <c r="H23" s="77">
        <v>0.57999999999999996</v>
      </c>
      <c r="I23" t="s">
        <v>105</v>
      </c>
      <c r="J23" s="77">
        <v>4</v>
      </c>
      <c r="K23" s="77">
        <v>0.1</v>
      </c>
      <c r="L23" s="77">
        <v>45000000</v>
      </c>
      <c r="M23" s="77">
        <v>103.94</v>
      </c>
      <c r="N23" s="77">
        <v>46773</v>
      </c>
      <c r="O23" s="77">
        <v>0.27</v>
      </c>
      <c r="P23" s="77">
        <v>2.0299999999999998</v>
      </c>
      <c r="Q23" s="77">
        <v>0.92</v>
      </c>
    </row>
    <row r="24" spans="2:17">
      <c r="B24" t="s">
        <v>255</v>
      </c>
      <c r="C24" t="s">
        <v>256</v>
      </c>
      <c r="D24" t="s">
        <v>103</v>
      </c>
      <c r="E24" t="s">
        <v>238</v>
      </c>
      <c r="F24"/>
      <c r="G24" t="s">
        <v>257</v>
      </c>
      <c r="H24" s="77">
        <v>7.57</v>
      </c>
      <c r="I24" t="s">
        <v>105</v>
      </c>
      <c r="J24" s="77">
        <v>1.75</v>
      </c>
      <c r="K24" s="77">
        <v>1.79</v>
      </c>
      <c r="L24" s="77">
        <v>572208155</v>
      </c>
      <c r="M24" s="77">
        <v>101.14</v>
      </c>
      <c r="N24" s="77">
        <v>578731.32796699996</v>
      </c>
      <c r="O24" s="77">
        <v>3.77</v>
      </c>
      <c r="P24" s="77">
        <v>25.07</v>
      </c>
      <c r="Q24" s="77">
        <v>11.36</v>
      </c>
    </row>
    <row r="25" spans="2:17">
      <c r="B25" t="s">
        <v>258</v>
      </c>
      <c r="C25" t="s">
        <v>259</v>
      </c>
      <c r="D25" t="s">
        <v>103</v>
      </c>
      <c r="E25" t="s">
        <v>238</v>
      </c>
      <c r="F25"/>
      <c r="G25" t="s">
        <v>260</v>
      </c>
      <c r="H25" s="77">
        <v>1.32</v>
      </c>
      <c r="I25" t="s">
        <v>105</v>
      </c>
      <c r="J25" s="77">
        <v>0.5</v>
      </c>
      <c r="K25" s="77">
        <v>0.16</v>
      </c>
      <c r="L25" s="77">
        <v>107254087</v>
      </c>
      <c r="M25" s="77">
        <v>100.79</v>
      </c>
      <c r="N25" s="77">
        <v>108101.39428730001</v>
      </c>
      <c r="O25" s="77">
        <v>0.7</v>
      </c>
      <c r="P25" s="77">
        <v>4.68</v>
      </c>
      <c r="Q25" s="77">
        <v>2.12</v>
      </c>
    </row>
    <row r="26" spans="2:17">
      <c r="B26" t="s">
        <v>261</v>
      </c>
      <c r="C26" t="s">
        <v>262</v>
      </c>
      <c r="D26" t="s">
        <v>103</v>
      </c>
      <c r="E26" t="s">
        <v>238</v>
      </c>
      <c r="F26"/>
      <c r="G26" t="s">
        <v>263</v>
      </c>
      <c r="H26" s="77">
        <v>7.44</v>
      </c>
      <c r="I26" t="s">
        <v>105</v>
      </c>
      <c r="J26" s="77">
        <v>6.25</v>
      </c>
      <c r="K26" s="77">
        <v>1.92</v>
      </c>
      <c r="L26" s="77">
        <v>253490074</v>
      </c>
      <c r="M26" s="77">
        <v>140.86000000000001</v>
      </c>
      <c r="N26" s="77">
        <v>357066.11823640001</v>
      </c>
      <c r="O26" s="77">
        <v>1.48</v>
      </c>
      <c r="P26" s="77">
        <v>15.46</v>
      </c>
      <c r="Q26" s="77">
        <v>7.01</v>
      </c>
    </row>
    <row r="27" spans="2:17">
      <c r="B27" t="s">
        <v>264</v>
      </c>
      <c r="C27" t="s">
        <v>265</v>
      </c>
      <c r="D27" t="s">
        <v>103</v>
      </c>
      <c r="E27" t="s">
        <v>238</v>
      </c>
      <c r="F27"/>
      <c r="G27" t="s">
        <v>266</v>
      </c>
      <c r="H27" s="77">
        <v>15.43</v>
      </c>
      <c r="I27" t="s">
        <v>105</v>
      </c>
      <c r="J27" s="77">
        <v>5.5</v>
      </c>
      <c r="K27" s="77">
        <v>3.18</v>
      </c>
      <c r="L27" s="77">
        <v>264503875</v>
      </c>
      <c r="M27" s="77">
        <v>141.47</v>
      </c>
      <c r="N27" s="77">
        <v>374193.63196249999</v>
      </c>
      <c r="O27" s="77">
        <v>1.52</v>
      </c>
      <c r="P27" s="77">
        <v>16.21</v>
      </c>
      <c r="Q27" s="77">
        <v>7.35</v>
      </c>
    </row>
    <row r="28" spans="2:17">
      <c r="B28" s="78" t="s">
        <v>267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226</v>
      </c>
      <c r="C29" t="s">
        <v>226</v>
      </c>
      <c r="D29" s="16"/>
      <c r="E29" t="s">
        <v>226</v>
      </c>
      <c r="H29" s="77">
        <v>0</v>
      </c>
      <c r="I29" t="s">
        <v>226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268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226</v>
      </c>
      <c r="C31" t="s">
        <v>226</v>
      </c>
      <c r="D31" s="16"/>
      <c r="E31" t="s">
        <v>226</v>
      </c>
      <c r="H31" s="77">
        <v>0</v>
      </c>
      <c r="I31" t="s">
        <v>226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231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s="78" t="s">
        <v>269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t="s">
        <v>226</v>
      </c>
      <c r="C34" t="s">
        <v>226</v>
      </c>
      <c r="D34" s="16"/>
      <c r="E34" t="s">
        <v>226</v>
      </c>
      <c r="H34" s="77">
        <v>0</v>
      </c>
      <c r="I34" t="s">
        <v>226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270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226</v>
      </c>
      <c r="C36" t="s">
        <v>226</v>
      </c>
      <c r="D36" s="16"/>
      <c r="E36" t="s">
        <v>226</v>
      </c>
      <c r="H36" s="77">
        <v>0</v>
      </c>
      <c r="I36" t="s">
        <v>226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t="s">
        <v>271</v>
      </c>
      <c r="C37" s="16"/>
      <c r="D37" s="16"/>
    </row>
    <row r="38" spans="2:17">
      <c r="B38" t="s">
        <v>272</v>
      </c>
      <c r="C38" s="16"/>
      <c r="D38" s="16"/>
    </row>
    <row r="39" spans="2:17">
      <c r="B39" t="s">
        <v>273</v>
      </c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s="15" t="s">
        <v>1271</v>
      </c>
    </row>
    <row r="3" spans="2:23">
      <c r="B3" s="2" t="s">
        <v>2</v>
      </c>
      <c r="C3" t="s">
        <v>1272</v>
      </c>
    </row>
    <row r="4" spans="2:23">
      <c r="B4" s="2" t="s">
        <v>3</v>
      </c>
      <c r="C4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9" t="s">
        <v>182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205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708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226</v>
      </c>
      <c r="C14" t="s">
        <v>226</v>
      </c>
      <c r="D14" t="s">
        <v>226</v>
      </c>
      <c r="E14" t="s">
        <v>226</v>
      </c>
      <c r="F14" s="15"/>
      <c r="G14" s="15"/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709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226</v>
      </c>
      <c r="C16" t="s">
        <v>226</v>
      </c>
      <c r="D16" t="s">
        <v>226</v>
      </c>
      <c r="E16" t="s">
        <v>226</v>
      </c>
      <c r="F16" s="15"/>
      <c r="G16" s="15"/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275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226</v>
      </c>
      <c r="C18" t="s">
        <v>226</v>
      </c>
      <c r="D18" t="s">
        <v>226</v>
      </c>
      <c r="E18" t="s">
        <v>226</v>
      </c>
      <c r="F18" s="15"/>
      <c r="G18" s="15"/>
      <c r="H18" s="77">
        <v>0</v>
      </c>
      <c r="I18" t="s">
        <v>226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368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226</v>
      </c>
      <c r="C20" t="s">
        <v>226</v>
      </c>
      <c r="D20" t="s">
        <v>226</v>
      </c>
      <c r="E20" t="s">
        <v>226</v>
      </c>
      <c r="F20" s="15"/>
      <c r="G20" s="15"/>
      <c r="H20" s="77">
        <v>0</v>
      </c>
      <c r="I20" t="s">
        <v>226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276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226</v>
      </c>
      <c r="C23" t="s">
        <v>226</v>
      </c>
      <c r="D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277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226</v>
      </c>
      <c r="C25" t="s">
        <v>226</v>
      </c>
      <c r="D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233</v>
      </c>
      <c r="D26" s="16"/>
    </row>
    <row r="27" spans="2:23">
      <c r="B27" t="s">
        <v>271</v>
      </c>
      <c r="D27" s="16"/>
    </row>
    <row r="28" spans="2:23">
      <c r="B28" t="s">
        <v>272</v>
      </c>
      <c r="D28" s="16"/>
    </row>
    <row r="29" spans="2:23">
      <c r="B29" t="s">
        <v>273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s="15" t="s">
        <v>1271</v>
      </c>
    </row>
    <row r="3" spans="2:67">
      <c r="B3" s="2" t="s">
        <v>2</v>
      </c>
      <c r="C3" t="s">
        <v>1272</v>
      </c>
    </row>
    <row r="4" spans="2:67">
      <c r="B4" s="2" t="s">
        <v>3</v>
      </c>
      <c r="C4" t="s">
        <v>197</v>
      </c>
    </row>
    <row r="5" spans="2:67">
      <c r="B5" s="75" t="s">
        <v>198</v>
      </c>
      <c r="C5" t="s">
        <v>199</v>
      </c>
    </row>
    <row r="6" spans="2:67" ht="26.25" customHeight="1">
      <c r="B6" s="94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  <c r="BO6" s="19"/>
    </row>
    <row r="7" spans="2:67" ht="26.25" customHeight="1">
      <c r="B7" s="94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205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274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226</v>
      </c>
      <c r="C14" t="s">
        <v>226</v>
      </c>
      <c r="D14" s="16"/>
      <c r="E14" s="16"/>
      <c r="F14" s="16"/>
      <c r="G14" t="s">
        <v>226</v>
      </c>
      <c r="H14" t="s">
        <v>226</v>
      </c>
      <c r="K14" s="77">
        <v>0</v>
      </c>
      <c r="L14" t="s">
        <v>226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249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226</v>
      </c>
      <c r="C16" t="s">
        <v>226</v>
      </c>
      <c r="D16" s="16"/>
      <c r="E16" s="16"/>
      <c r="F16" s="16"/>
      <c r="G16" t="s">
        <v>226</v>
      </c>
      <c r="H16" t="s">
        <v>226</v>
      </c>
      <c r="K16" s="77">
        <v>0</v>
      </c>
      <c r="L16" t="s">
        <v>226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275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226</v>
      </c>
      <c r="C18" t="s">
        <v>226</v>
      </c>
      <c r="D18" s="16"/>
      <c r="E18" s="16"/>
      <c r="F18" s="16"/>
      <c r="G18" t="s">
        <v>226</v>
      </c>
      <c r="H18" t="s">
        <v>226</v>
      </c>
      <c r="K18" s="77">
        <v>0</v>
      </c>
      <c r="L18" t="s">
        <v>226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231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276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226</v>
      </c>
      <c r="C21" t="s">
        <v>226</v>
      </c>
      <c r="D21" s="16"/>
      <c r="E21" s="16"/>
      <c r="F21" s="16"/>
      <c r="G21" t="s">
        <v>226</v>
      </c>
      <c r="H21" t="s">
        <v>226</v>
      </c>
      <c r="K21" s="77">
        <v>0</v>
      </c>
      <c r="L21" t="s">
        <v>226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277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226</v>
      </c>
      <c r="C23" t="s">
        <v>226</v>
      </c>
      <c r="D23" s="16"/>
      <c r="E23" s="16"/>
      <c r="F23" s="16"/>
      <c r="G23" t="s">
        <v>226</v>
      </c>
      <c r="H23" t="s">
        <v>226</v>
      </c>
      <c r="K23" s="77">
        <v>0</v>
      </c>
      <c r="L23" t="s">
        <v>226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233</v>
      </c>
      <c r="C24" s="16"/>
      <c r="D24" s="16"/>
      <c r="E24" s="16"/>
      <c r="F24" s="16"/>
      <c r="G24" s="16"/>
    </row>
    <row r="25" spans="2:20">
      <c r="B25" t="s">
        <v>271</v>
      </c>
      <c r="C25" s="16"/>
      <c r="D25" s="16"/>
      <c r="E25" s="16"/>
      <c r="F25" s="16"/>
      <c r="G25" s="16"/>
    </row>
    <row r="26" spans="2:20">
      <c r="B26" t="s">
        <v>272</v>
      </c>
      <c r="C26" s="16"/>
      <c r="D26" s="16"/>
      <c r="E26" s="16"/>
      <c r="F26" s="16"/>
      <c r="G26" s="16"/>
    </row>
    <row r="27" spans="2:20">
      <c r="B27" t="s">
        <v>273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s="15" t="s">
        <v>1271</v>
      </c>
    </row>
    <row r="3" spans="2:66">
      <c r="B3" s="2" t="s">
        <v>2</v>
      </c>
      <c r="C3" t="s">
        <v>1272</v>
      </c>
    </row>
    <row r="4" spans="2:66">
      <c r="B4" s="2" t="s">
        <v>3</v>
      </c>
      <c r="C4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</row>
    <row r="7" spans="2:66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6.39</v>
      </c>
      <c r="L11" s="7"/>
      <c r="M11" s="7"/>
      <c r="N11" s="76">
        <v>3.07</v>
      </c>
      <c r="O11" s="76">
        <v>567885968.66999996</v>
      </c>
      <c r="P11" s="33"/>
      <c r="Q11" s="76">
        <v>2016.2473199999999</v>
      </c>
      <c r="R11" s="76">
        <v>1004419.9936648385</v>
      </c>
      <c r="S11" s="7"/>
      <c r="T11" s="76">
        <v>100</v>
      </c>
      <c r="U11" s="76">
        <v>19.72</v>
      </c>
      <c r="V11" s="35"/>
      <c r="BI11" s="16"/>
      <c r="BJ11" s="19"/>
      <c r="BK11" s="16"/>
      <c r="BN11" s="16"/>
    </row>
    <row r="12" spans="2:66">
      <c r="B12" s="78" t="s">
        <v>205</v>
      </c>
      <c r="C12" s="16"/>
      <c r="D12" s="16"/>
      <c r="E12" s="16"/>
      <c r="F12" s="16"/>
      <c r="K12" s="79">
        <v>3.83</v>
      </c>
      <c r="N12" s="79">
        <v>2.27</v>
      </c>
      <c r="O12" s="79">
        <v>410922304.67000002</v>
      </c>
      <c r="Q12" s="79">
        <v>2016.2473199999999</v>
      </c>
      <c r="R12" s="79">
        <v>434261.32480025198</v>
      </c>
      <c r="T12" s="79">
        <v>43.24</v>
      </c>
      <c r="U12" s="79">
        <v>8.5299999999999994</v>
      </c>
    </row>
    <row r="13" spans="2:66">
      <c r="B13" s="78" t="s">
        <v>274</v>
      </c>
      <c r="C13" s="16"/>
      <c r="D13" s="16"/>
      <c r="E13" s="16"/>
      <c r="F13" s="16"/>
      <c r="K13" s="79">
        <v>3.89</v>
      </c>
      <c r="N13" s="79">
        <v>2.44</v>
      </c>
      <c r="O13" s="79">
        <v>402501689.95999998</v>
      </c>
      <c r="Q13" s="79">
        <v>1839.5719200000001</v>
      </c>
      <c r="R13" s="79">
        <v>424299.95906355401</v>
      </c>
      <c r="T13" s="79">
        <v>42.24</v>
      </c>
      <c r="U13" s="79">
        <v>8.33</v>
      </c>
    </row>
    <row r="14" spans="2:66">
      <c r="B14" t="s">
        <v>278</v>
      </c>
      <c r="C14" t="s">
        <v>279</v>
      </c>
      <c r="D14" t="s">
        <v>103</v>
      </c>
      <c r="E14" t="s">
        <v>126</v>
      </c>
      <c r="F14" t="s">
        <v>280</v>
      </c>
      <c r="G14" t="s">
        <v>281</v>
      </c>
      <c r="H14" t="s">
        <v>210</v>
      </c>
      <c r="I14" t="s">
        <v>152</v>
      </c>
      <c r="J14" t="s">
        <v>282</v>
      </c>
      <c r="K14" s="77">
        <v>2.97</v>
      </c>
      <c r="L14" t="s">
        <v>105</v>
      </c>
      <c r="M14" s="77">
        <v>0.59</v>
      </c>
      <c r="N14" s="77">
        <v>0.56000000000000005</v>
      </c>
      <c r="O14" s="77">
        <v>73720000</v>
      </c>
      <c r="P14" s="77">
        <v>99.8</v>
      </c>
      <c r="Q14" s="77">
        <v>217.47399999999999</v>
      </c>
      <c r="R14" s="77">
        <v>73790.034</v>
      </c>
      <c r="S14" s="77">
        <v>1.38</v>
      </c>
      <c r="T14" s="77">
        <v>7.35</v>
      </c>
      <c r="U14" s="77">
        <v>1.45</v>
      </c>
    </row>
    <row r="15" spans="2:66">
      <c r="B15" t="s">
        <v>283</v>
      </c>
      <c r="C15" t="s">
        <v>284</v>
      </c>
      <c r="D15" t="s">
        <v>103</v>
      </c>
      <c r="E15" t="s">
        <v>126</v>
      </c>
      <c r="F15" t="s">
        <v>285</v>
      </c>
      <c r="G15" t="s">
        <v>281</v>
      </c>
      <c r="H15" t="s">
        <v>210</v>
      </c>
      <c r="I15" t="s">
        <v>152</v>
      </c>
      <c r="J15" t="s">
        <v>286</v>
      </c>
      <c r="K15" s="77">
        <v>2.1800000000000002</v>
      </c>
      <c r="L15" t="s">
        <v>105</v>
      </c>
      <c r="M15" s="77">
        <v>0.41</v>
      </c>
      <c r="N15" s="77">
        <v>0.28999999999999998</v>
      </c>
      <c r="O15" s="77">
        <v>32694645.489999998</v>
      </c>
      <c r="P15" s="77">
        <v>99.8</v>
      </c>
      <c r="Q15" s="77">
        <v>0</v>
      </c>
      <c r="R15" s="77">
        <v>32629.256199020001</v>
      </c>
      <c r="S15" s="77">
        <v>1.59</v>
      </c>
      <c r="T15" s="77">
        <v>3.25</v>
      </c>
      <c r="U15" s="77">
        <v>0.64</v>
      </c>
    </row>
    <row r="16" spans="2:66">
      <c r="B16" t="s">
        <v>287</v>
      </c>
      <c r="C16" t="s">
        <v>288</v>
      </c>
      <c r="D16" t="s">
        <v>103</v>
      </c>
      <c r="E16" t="s">
        <v>126</v>
      </c>
      <c r="F16" t="s">
        <v>285</v>
      </c>
      <c r="G16" t="s">
        <v>281</v>
      </c>
      <c r="H16" t="s">
        <v>210</v>
      </c>
      <c r="I16" t="s">
        <v>152</v>
      </c>
      <c r="J16" t="s">
        <v>289</v>
      </c>
      <c r="K16" s="77">
        <v>2.57</v>
      </c>
      <c r="L16" t="s">
        <v>105</v>
      </c>
      <c r="M16" s="77">
        <v>0.64</v>
      </c>
      <c r="N16" s="77">
        <v>0.49</v>
      </c>
      <c r="O16" s="77">
        <v>48129893</v>
      </c>
      <c r="P16" s="77">
        <v>100.14</v>
      </c>
      <c r="Q16" s="77">
        <v>0</v>
      </c>
      <c r="R16" s="77">
        <v>48197.274850200003</v>
      </c>
      <c r="S16" s="77">
        <v>1.53</v>
      </c>
      <c r="T16" s="77">
        <v>4.8</v>
      </c>
      <c r="U16" s="77">
        <v>0.95</v>
      </c>
    </row>
    <row r="17" spans="2:21">
      <c r="B17" t="s">
        <v>290</v>
      </c>
      <c r="C17" t="s">
        <v>291</v>
      </c>
      <c r="D17" t="s">
        <v>103</v>
      </c>
      <c r="E17" t="s">
        <v>126</v>
      </c>
      <c r="F17" t="s">
        <v>292</v>
      </c>
      <c r="G17" t="s">
        <v>281</v>
      </c>
      <c r="H17" t="s">
        <v>210</v>
      </c>
      <c r="I17" t="s">
        <v>152</v>
      </c>
      <c r="J17" t="s">
        <v>293</v>
      </c>
      <c r="K17" s="77">
        <v>2.16</v>
      </c>
      <c r="L17" t="s">
        <v>105</v>
      </c>
      <c r="M17" s="77">
        <v>1.6</v>
      </c>
      <c r="N17" s="77">
        <v>0.39</v>
      </c>
      <c r="O17" s="77">
        <v>44698329</v>
      </c>
      <c r="P17" s="77">
        <v>103.09</v>
      </c>
      <c r="Q17" s="77">
        <v>0</v>
      </c>
      <c r="R17" s="77">
        <v>46079.507366099999</v>
      </c>
      <c r="S17" s="77">
        <v>1.42</v>
      </c>
      <c r="T17" s="77">
        <v>4.59</v>
      </c>
      <c r="U17" s="77">
        <v>0.9</v>
      </c>
    </row>
    <row r="18" spans="2:21">
      <c r="B18" t="s">
        <v>294</v>
      </c>
      <c r="C18" t="s">
        <v>295</v>
      </c>
      <c r="D18" t="s">
        <v>103</v>
      </c>
      <c r="E18" t="s">
        <v>126</v>
      </c>
      <c r="F18" t="s">
        <v>292</v>
      </c>
      <c r="G18" t="s">
        <v>281</v>
      </c>
      <c r="H18" t="s">
        <v>210</v>
      </c>
      <c r="I18" t="s">
        <v>152</v>
      </c>
      <c r="J18" t="s">
        <v>296</v>
      </c>
      <c r="K18" s="77">
        <v>3.19</v>
      </c>
      <c r="L18" t="s">
        <v>105</v>
      </c>
      <c r="M18" s="77">
        <v>0.7</v>
      </c>
      <c r="N18" s="77">
        <v>0.57999999999999996</v>
      </c>
      <c r="O18" s="77">
        <v>23391058.670000002</v>
      </c>
      <c r="P18" s="77">
        <v>101.69</v>
      </c>
      <c r="Q18" s="77">
        <v>0</v>
      </c>
      <c r="R18" s="77">
        <v>23786.367561522999</v>
      </c>
      <c r="S18" s="77">
        <v>0.55000000000000004</v>
      </c>
      <c r="T18" s="77">
        <v>2.37</v>
      </c>
      <c r="U18" s="77">
        <v>0.47</v>
      </c>
    </row>
    <row r="19" spans="2:21">
      <c r="B19" t="s">
        <v>297</v>
      </c>
      <c r="C19" t="s">
        <v>298</v>
      </c>
      <c r="D19" t="s">
        <v>103</v>
      </c>
      <c r="E19" t="s">
        <v>126</v>
      </c>
      <c r="F19" t="s">
        <v>299</v>
      </c>
      <c r="G19" t="s">
        <v>281</v>
      </c>
      <c r="H19" t="s">
        <v>300</v>
      </c>
      <c r="I19" t="s">
        <v>152</v>
      </c>
      <c r="J19" t="s">
        <v>301</v>
      </c>
      <c r="K19" s="77">
        <v>2.72</v>
      </c>
      <c r="L19" t="s">
        <v>105</v>
      </c>
      <c r="M19" s="77">
        <v>0.8</v>
      </c>
      <c r="N19" s="77">
        <v>0.53</v>
      </c>
      <c r="O19" s="77">
        <v>77314</v>
      </c>
      <c r="P19" s="77">
        <v>102.07</v>
      </c>
      <c r="Q19" s="77">
        <v>0</v>
      </c>
      <c r="R19" s="77">
        <v>78.914399799999998</v>
      </c>
      <c r="S19" s="77">
        <v>0.01</v>
      </c>
      <c r="T19" s="77">
        <v>0.01</v>
      </c>
      <c r="U19" s="77">
        <v>0</v>
      </c>
    </row>
    <row r="20" spans="2:21">
      <c r="B20" t="s">
        <v>302</v>
      </c>
      <c r="C20" t="s">
        <v>303</v>
      </c>
      <c r="D20" t="s">
        <v>103</v>
      </c>
      <c r="E20" t="s">
        <v>126</v>
      </c>
      <c r="F20" t="s">
        <v>292</v>
      </c>
      <c r="G20" t="s">
        <v>281</v>
      </c>
      <c r="H20" t="s">
        <v>300</v>
      </c>
      <c r="I20" t="s">
        <v>152</v>
      </c>
      <c r="J20" t="s">
        <v>304</v>
      </c>
      <c r="K20" s="77">
        <v>0.47</v>
      </c>
      <c r="L20" t="s">
        <v>105</v>
      </c>
      <c r="M20" s="77">
        <v>4.7</v>
      </c>
      <c r="N20" s="77">
        <v>1.34</v>
      </c>
      <c r="O20" s="77">
        <v>2247490.38</v>
      </c>
      <c r="P20" s="77">
        <v>124.72</v>
      </c>
      <c r="Q20" s="77">
        <v>0</v>
      </c>
      <c r="R20" s="77">
        <v>2803.0700019360002</v>
      </c>
      <c r="S20" s="77">
        <v>1.57</v>
      </c>
      <c r="T20" s="77">
        <v>0.28000000000000003</v>
      </c>
      <c r="U20" s="77">
        <v>0.06</v>
      </c>
    </row>
    <row r="21" spans="2:21">
      <c r="B21" t="s">
        <v>305</v>
      </c>
      <c r="C21" t="s">
        <v>306</v>
      </c>
      <c r="D21" t="s">
        <v>103</v>
      </c>
      <c r="E21" t="s">
        <v>126</v>
      </c>
      <c r="F21" t="s">
        <v>307</v>
      </c>
      <c r="G21" t="s">
        <v>308</v>
      </c>
      <c r="H21" t="s">
        <v>309</v>
      </c>
      <c r="I21" t="s">
        <v>152</v>
      </c>
      <c r="J21" t="s">
        <v>239</v>
      </c>
      <c r="K21" s="77">
        <v>0.65</v>
      </c>
      <c r="L21" t="s">
        <v>105</v>
      </c>
      <c r="M21" s="77">
        <v>3.2</v>
      </c>
      <c r="N21" s="77">
        <v>1.26</v>
      </c>
      <c r="O21" s="77">
        <v>1929290.35</v>
      </c>
      <c r="P21" s="77">
        <v>107.25</v>
      </c>
      <c r="Q21" s="77">
        <v>0</v>
      </c>
      <c r="R21" s="77">
        <v>2069.1639003750001</v>
      </c>
      <c r="S21" s="77">
        <v>0.56000000000000005</v>
      </c>
      <c r="T21" s="77">
        <v>0.21</v>
      </c>
      <c r="U21" s="77">
        <v>0.04</v>
      </c>
    </row>
    <row r="22" spans="2:21">
      <c r="B22" t="s">
        <v>310</v>
      </c>
      <c r="C22" t="s">
        <v>311</v>
      </c>
      <c r="D22" t="s">
        <v>103</v>
      </c>
      <c r="E22" t="s">
        <v>126</v>
      </c>
      <c r="F22" t="s">
        <v>307</v>
      </c>
      <c r="G22" t="s">
        <v>308</v>
      </c>
      <c r="H22" t="s">
        <v>309</v>
      </c>
      <c r="I22" t="s">
        <v>152</v>
      </c>
      <c r="J22" t="s">
        <v>312</v>
      </c>
      <c r="K22" s="77">
        <v>6.52</v>
      </c>
      <c r="L22" t="s">
        <v>105</v>
      </c>
      <c r="M22" s="77">
        <v>2.34</v>
      </c>
      <c r="N22" s="77">
        <v>1.69</v>
      </c>
      <c r="O22" s="77">
        <v>16499533.960000001</v>
      </c>
      <c r="P22" s="77">
        <v>104.32</v>
      </c>
      <c r="Q22" s="77">
        <v>0</v>
      </c>
      <c r="R22" s="77">
        <v>17212.313827072001</v>
      </c>
      <c r="S22" s="77">
        <v>0.96</v>
      </c>
      <c r="T22" s="77">
        <v>1.71</v>
      </c>
      <c r="U22" s="77">
        <v>0.34</v>
      </c>
    </row>
    <row r="23" spans="2:21">
      <c r="B23" t="s">
        <v>313</v>
      </c>
      <c r="C23" t="s">
        <v>314</v>
      </c>
      <c r="D23" t="s">
        <v>103</v>
      </c>
      <c r="E23" t="s">
        <v>126</v>
      </c>
      <c r="F23" t="s">
        <v>315</v>
      </c>
      <c r="G23" t="s">
        <v>308</v>
      </c>
      <c r="H23" t="s">
        <v>316</v>
      </c>
      <c r="I23" t="s">
        <v>152</v>
      </c>
      <c r="J23" t="s">
        <v>239</v>
      </c>
      <c r="K23" s="77">
        <v>1.17</v>
      </c>
      <c r="L23" t="s">
        <v>105</v>
      </c>
      <c r="M23" s="77">
        <v>4.25</v>
      </c>
      <c r="N23" s="77">
        <v>0.92</v>
      </c>
      <c r="O23" s="77">
        <v>3420022.73</v>
      </c>
      <c r="P23" s="77">
        <v>126.79</v>
      </c>
      <c r="Q23" s="77">
        <v>0</v>
      </c>
      <c r="R23" s="77">
        <v>4336.2468193670002</v>
      </c>
      <c r="S23" s="77">
        <v>0.84</v>
      </c>
      <c r="T23" s="77">
        <v>0.43</v>
      </c>
      <c r="U23" s="77">
        <v>0.09</v>
      </c>
    </row>
    <row r="24" spans="2:21">
      <c r="B24" t="s">
        <v>317</v>
      </c>
      <c r="C24" t="s">
        <v>318</v>
      </c>
      <c r="D24" t="s">
        <v>103</v>
      </c>
      <c r="E24" t="s">
        <v>126</v>
      </c>
      <c r="F24" t="s">
        <v>315</v>
      </c>
      <c r="G24" t="s">
        <v>308</v>
      </c>
      <c r="H24" t="s">
        <v>316</v>
      </c>
      <c r="I24" t="s">
        <v>152</v>
      </c>
      <c r="J24" t="s">
        <v>319</v>
      </c>
      <c r="K24" s="77">
        <v>3.01</v>
      </c>
      <c r="L24" t="s">
        <v>105</v>
      </c>
      <c r="M24" s="77">
        <v>4.45</v>
      </c>
      <c r="N24" s="77">
        <v>1.06</v>
      </c>
      <c r="O24" s="77">
        <v>7371000.3700000001</v>
      </c>
      <c r="P24" s="77">
        <v>115.05</v>
      </c>
      <c r="Q24" s="77">
        <v>0</v>
      </c>
      <c r="R24" s="77">
        <v>8480.3359256849999</v>
      </c>
      <c r="S24" s="77">
        <v>1.1299999999999999</v>
      </c>
      <c r="T24" s="77">
        <v>0.84</v>
      </c>
      <c r="U24" s="77">
        <v>0.17</v>
      </c>
    </row>
    <row r="25" spans="2:21">
      <c r="B25" t="s">
        <v>320</v>
      </c>
      <c r="C25" t="s">
        <v>321</v>
      </c>
      <c r="D25" t="s">
        <v>103</v>
      </c>
      <c r="E25" t="s">
        <v>126</v>
      </c>
      <c r="F25" t="s">
        <v>322</v>
      </c>
      <c r="G25" t="s">
        <v>308</v>
      </c>
      <c r="H25" t="s">
        <v>323</v>
      </c>
      <c r="I25" t="s">
        <v>153</v>
      </c>
      <c r="J25" t="s">
        <v>239</v>
      </c>
      <c r="K25" s="77">
        <v>1.93</v>
      </c>
      <c r="L25" t="s">
        <v>105</v>
      </c>
      <c r="M25" s="77">
        <v>4.9000000000000004</v>
      </c>
      <c r="N25" s="77">
        <v>0.81</v>
      </c>
      <c r="O25" s="77">
        <v>351464.5</v>
      </c>
      <c r="P25" s="77">
        <v>119.11</v>
      </c>
      <c r="Q25" s="77">
        <v>0</v>
      </c>
      <c r="R25" s="77">
        <v>418.62936595000002</v>
      </c>
      <c r="S25" s="77">
        <v>0.09</v>
      </c>
      <c r="T25" s="77">
        <v>0.04</v>
      </c>
      <c r="U25" s="77">
        <v>0.01</v>
      </c>
    </row>
    <row r="26" spans="2:21">
      <c r="B26" t="s">
        <v>324</v>
      </c>
      <c r="C26" t="s">
        <v>325</v>
      </c>
      <c r="D26" t="s">
        <v>103</v>
      </c>
      <c r="E26" t="s">
        <v>126</v>
      </c>
      <c r="F26" t="s">
        <v>326</v>
      </c>
      <c r="G26" t="s">
        <v>308</v>
      </c>
      <c r="H26" t="s">
        <v>316</v>
      </c>
      <c r="I26" t="s">
        <v>152</v>
      </c>
      <c r="J26" t="s">
        <v>327</v>
      </c>
      <c r="K26" s="77">
        <v>7.36</v>
      </c>
      <c r="L26" t="s">
        <v>105</v>
      </c>
      <c r="M26" s="77">
        <v>4</v>
      </c>
      <c r="N26" s="77">
        <v>3.09</v>
      </c>
      <c r="O26" s="77">
        <v>81104896</v>
      </c>
      <c r="P26" s="77">
        <v>106.24</v>
      </c>
      <c r="Q26" s="77">
        <v>1622.0979199999999</v>
      </c>
      <c r="R26" s="77">
        <v>87787.939430400002</v>
      </c>
      <c r="S26" s="77">
        <v>2.74</v>
      </c>
      <c r="T26" s="77">
        <v>8.74</v>
      </c>
      <c r="U26" s="77">
        <v>1.72</v>
      </c>
    </row>
    <row r="27" spans="2:21">
      <c r="B27" t="s">
        <v>328</v>
      </c>
      <c r="C27" t="s">
        <v>329</v>
      </c>
      <c r="D27" t="s">
        <v>103</v>
      </c>
      <c r="E27" t="s">
        <v>126</v>
      </c>
      <c r="F27" t="s">
        <v>330</v>
      </c>
      <c r="G27" t="s">
        <v>135</v>
      </c>
      <c r="H27" t="s">
        <v>331</v>
      </c>
      <c r="I27" t="s">
        <v>152</v>
      </c>
      <c r="J27" t="s">
        <v>332</v>
      </c>
      <c r="K27" s="77">
        <v>0.01</v>
      </c>
      <c r="L27" t="s">
        <v>105</v>
      </c>
      <c r="M27" s="77">
        <v>5.19</v>
      </c>
      <c r="N27" s="77">
        <v>4.24</v>
      </c>
      <c r="O27" s="77">
        <v>1567199.88</v>
      </c>
      <c r="P27" s="77">
        <v>122.99</v>
      </c>
      <c r="Q27" s="77">
        <v>0</v>
      </c>
      <c r="R27" s="77">
        <v>1832.7785100000001</v>
      </c>
      <c r="S27" s="77">
        <v>0.52</v>
      </c>
      <c r="T27" s="77">
        <v>0.18</v>
      </c>
      <c r="U27" s="77">
        <v>0.04</v>
      </c>
    </row>
    <row r="28" spans="2:21">
      <c r="B28" t="s">
        <v>333</v>
      </c>
      <c r="C28" t="s">
        <v>329</v>
      </c>
      <c r="D28" t="s">
        <v>103</v>
      </c>
      <c r="E28" t="s">
        <v>126</v>
      </c>
      <c r="F28" t="s">
        <v>330</v>
      </c>
      <c r="G28" t="s">
        <v>135</v>
      </c>
      <c r="H28" t="s">
        <v>331</v>
      </c>
      <c r="I28" t="s">
        <v>152</v>
      </c>
      <c r="J28" t="s">
        <v>334</v>
      </c>
      <c r="K28" s="77">
        <v>0.01</v>
      </c>
      <c r="L28" t="s">
        <v>105</v>
      </c>
      <c r="M28" s="77">
        <v>5.19</v>
      </c>
      <c r="N28" s="77">
        <v>4.24</v>
      </c>
      <c r="O28" s="77">
        <v>0</v>
      </c>
      <c r="P28" s="77">
        <v>0</v>
      </c>
      <c r="Q28" s="77">
        <v>0</v>
      </c>
      <c r="R28" s="77">
        <v>95.121200000000002</v>
      </c>
      <c r="S28" s="77">
        <v>0</v>
      </c>
      <c r="T28" s="77">
        <v>0.01</v>
      </c>
      <c r="U28" s="77">
        <v>0</v>
      </c>
    </row>
    <row r="29" spans="2:21">
      <c r="B29" t="s">
        <v>335</v>
      </c>
      <c r="C29" t="s">
        <v>336</v>
      </c>
      <c r="D29" t="s">
        <v>103</v>
      </c>
      <c r="E29" t="s">
        <v>126</v>
      </c>
      <c r="F29" t="s">
        <v>337</v>
      </c>
      <c r="G29" t="s">
        <v>115</v>
      </c>
      <c r="H29" t="s">
        <v>338</v>
      </c>
      <c r="I29" t="s">
        <v>152</v>
      </c>
      <c r="J29" t="s">
        <v>339</v>
      </c>
      <c r="K29" s="77">
        <v>3.99</v>
      </c>
      <c r="L29" t="s">
        <v>105</v>
      </c>
      <c r="M29" s="77">
        <v>4.95</v>
      </c>
      <c r="N29" s="77">
        <v>3.73</v>
      </c>
      <c r="O29" s="77">
        <v>46057864</v>
      </c>
      <c r="P29" s="77">
        <v>129.01</v>
      </c>
      <c r="Q29" s="77">
        <v>0</v>
      </c>
      <c r="R29" s="77">
        <v>59419.250346399996</v>
      </c>
      <c r="S29" s="77">
        <v>1.3</v>
      </c>
      <c r="T29" s="77">
        <v>5.92</v>
      </c>
      <c r="U29" s="77">
        <v>1.17</v>
      </c>
    </row>
    <row r="30" spans="2:21">
      <c r="B30" t="s">
        <v>340</v>
      </c>
      <c r="C30" t="s">
        <v>341</v>
      </c>
      <c r="D30" t="s">
        <v>103</v>
      </c>
      <c r="E30" t="s">
        <v>126</v>
      </c>
      <c r="F30" t="s">
        <v>342</v>
      </c>
      <c r="G30" t="s">
        <v>115</v>
      </c>
      <c r="H30" t="s">
        <v>343</v>
      </c>
      <c r="I30" t="s">
        <v>152</v>
      </c>
      <c r="J30" t="s">
        <v>344</v>
      </c>
      <c r="K30" s="77">
        <v>0.65</v>
      </c>
      <c r="L30" t="s">
        <v>105</v>
      </c>
      <c r="M30" s="77">
        <v>7.14</v>
      </c>
      <c r="N30" s="77">
        <v>44.05</v>
      </c>
      <c r="O30" s="77">
        <v>0.16</v>
      </c>
      <c r="P30" s="77">
        <v>100.98</v>
      </c>
      <c r="Q30" s="77">
        <v>0</v>
      </c>
      <c r="R30" s="77">
        <v>1.6156800000000001E-4</v>
      </c>
      <c r="S30" s="77">
        <v>0</v>
      </c>
      <c r="T30" s="77">
        <v>0</v>
      </c>
      <c r="U30" s="77">
        <v>0</v>
      </c>
    </row>
    <row r="31" spans="2:21">
      <c r="B31" t="s">
        <v>345</v>
      </c>
      <c r="C31" t="s">
        <v>346</v>
      </c>
      <c r="D31" t="s">
        <v>103</v>
      </c>
      <c r="E31" t="s">
        <v>126</v>
      </c>
      <c r="F31" t="s">
        <v>342</v>
      </c>
      <c r="G31" t="s">
        <v>115</v>
      </c>
      <c r="H31" t="s">
        <v>343</v>
      </c>
      <c r="I31" t="s">
        <v>152</v>
      </c>
      <c r="J31" t="s">
        <v>344</v>
      </c>
      <c r="K31" s="77">
        <v>1.51</v>
      </c>
      <c r="L31" t="s">
        <v>105</v>
      </c>
      <c r="M31" s="77">
        <v>5.87</v>
      </c>
      <c r="N31" s="77">
        <v>42.43</v>
      </c>
      <c r="O31" s="77">
        <v>7876501.54</v>
      </c>
      <c r="P31" s="77">
        <v>77.959999999999994</v>
      </c>
      <c r="Q31" s="77">
        <v>0</v>
      </c>
      <c r="R31" s="77">
        <v>6140.520600584</v>
      </c>
      <c r="S31" s="77">
        <v>0.83</v>
      </c>
      <c r="T31" s="77">
        <v>0.61</v>
      </c>
      <c r="U31" s="77">
        <v>0.12</v>
      </c>
    </row>
    <row r="32" spans="2:21">
      <c r="B32" t="s">
        <v>347</v>
      </c>
      <c r="C32" t="s">
        <v>348</v>
      </c>
      <c r="D32" t="s">
        <v>103</v>
      </c>
      <c r="E32" t="s">
        <v>126</v>
      </c>
      <c r="F32" t="s">
        <v>349</v>
      </c>
      <c r="G32" t="s">
        <v>308</v>
      </c>
      <c r="H32" t="s">
        <v>350</v>
      </c>
      <c r="I32" t="s">
        <v>152</v>
      </c>
      <c r="J32" t="s">
        <v>351</v>
      </c>
      <c r="K32" s="77">
        <v>0.02</v>
      </c>
      <c r="L32" t="s">
        <v>105</v>
      </c>
      <c r="M32" s="77">
        <v>5.0999999999999996</v>
      </c>
      <c r="N32" s="77">
        <v>-0.01</v>
      </c>
      <c r="O32" s="77">
        <v>1762311.81</v>
      </c>
      <c r="P32" s="77">
        <v>106.82</v>
      </c>
      <c r="Q32" s="77">
        <v>0</v>
      </c>
      <c r="R32" s="77">
        <v>1882.5014754419999</v>
      </c>
      <c r="S32" s="77">
        <v>1.84</v>
      </c>
      <c r="T32" s="77">
        <v>0.19</v>
      </c>
      <c r="U32" s="77">
        <v>0.04</v>
      </c>
    </row>
    <row r="33" spans="2:21">
      <c r="B33" t="s">
        <v>352</v>
      </c>
      <c r="C33" t="s">
        <v>353</v>
      </c>
      <c r="D33" t="s">
        <v>103</v>
      </c>
      <c r="E33" t="s">
        <v>126</v>
      </c>
      <c r="F33" t="s">
        <v>354</v>
      </c>
      <c r="G33" t="s">
        <v>308</v>
      </c>
      <c r="H33" t="s">
        <v>355</v>
      </c>
      <c r="I33" t="s">
        <v>153</v>
      </c>
      <c r="J33" t="s">
        <v>356</v>
      </c>
      <c r="K33" s="77">
        <v>3.26</v>
      </c>
      <c r="L33" t="s">
        <v>105</v>
      </c>
      <c r="M33" s="77">
        <v>6.45</v>
      </c>
      <c r="N33" s="77">
        <v>16.600000000000001</v>
      </c>
      <c r="O33" s="77">
        <v>9602874.1199999992</v>
      </c>
      <c r="P33" s="77">
        <v>75.61</v>
      </c>
      <c r="Q33" s="77">
        <v>0</v>
      </c>
      <c r="R33" s="77">
        <v>7260.7331221320001</v>
      </c>
      <c r="S33" s="77">
        <v>0.95</v>
      </c>
      <c r="T33" s="77">
        <v>0.72</v>
      </c>
      <c r="U33" s="77">
        <v>0.14000000000000001</v>
      </c>
    </row>
    <row r="34" spans="2:21">
      <c r="B34" s="78" t="s">
        <v>249</v>
      </c>
      <c r="C34" s="16"/>
      <c r="D34" s="16"/>
      <c r="E34" s="16"/>
      <c r="F34" s="16"/>
      <c r="K34" s="79">
        <v>1.1100000000000001</v>
      </c>
      <c r="N34" s="79">
        <v>-5.0199999999999996</v>
      </c>
      <c r="O34" s="79">
        <v>8420614.7100000009</v>
      </c>
      <c r="Q34" s="79">
        <v>176.6754</v>
      </c>
      <c r="R34" s="79">
        <v>9961.3657366980005</v>
      </c>
      <c r="T34" s="79">
        <v>0.99</v>
      </c>
      <c r="U34" s="79">
        <v>0.2</v>
      </c>
    </row>
    <row r="35" spans="2:21">
      <c r="B35" t="s">
        <v>357</v>
      </c>
      <c r="C35" t="s">
        <v>358</v>
      </c>
      <c r="D35" t="s">
        <v>103</v>
      </c>
      <c r="E35" t="s">
        <v>126</v>
      </c>
      <c r="F35" t="s">
        <v>359</v>
      </c>
      <c r="G35" t="s">
        <v>135</v>
      </c>
      <c r="H35" t="s">
        <v>331</v>
      </c>
      <c r="I35" t="s">
        <v>152</v>
      </c>
      <c r="J35" t="s">
        <v>239</v>
      </c>
      <c r="K35" s="77">
        <v>0.5</v>
      </c>
      <c r="L35" t="s">
        <v>105</v>
      </c>
      <c r="M35" s="77">
        <v>5.5</v>
      </c>
      <c r="N35" s="77">
        <v>1.05</v>
      </c>
      <c r="O35" s="77">
        <v>1360560.07</v>
      </c>
      <c r="P35" s="77">
        <v>102.22</v>
      </c>
      <c r="Q35" s="77">
        <v>37.415399999999998</v>
      </c>
      <c r="R35" s="77">
        <v>1428.179903554</v>
      </c>
      <c r="S35" s="77">
        <v>1.1200000000000001</v>
      </c>
      <c r="T35" s="77">
        <v>0.14000000000000001</v>
      </c>
      <c r="U35" s="77">
        <v>0.03</v>
      </c>
    </row>
    <row r="36" spans="2:21">
      <c r="B36" t="s">
        <v>360</v>
      </c>
      <c r="C36" t="s">
        <v>361</v>
      </c>
      <c r="D36" t="s">
        <v>103</v>
      </c>
      <c r="E36" t="s">
        <v>126</v>
      </c>
      <c r="F36" t="s">
        <v>362</v>
      </c>
      <c r="G36" t="s">
        <v>308</v>
      </c>
      <c r="H36" t="s">
        <v>363</v>
      </c>
      <c r="I36" t="s">
        <v>152</v>
      </c>
      <c r="J36" t="s">
        <v>364</v>
      </c>
      <c r="K36" s="77">
        <v>1.51</v>
      </c>
      <c r="L36" t="s">
        <v>105</v>
      </c>
      <c r="M36" s="77">
        <v>6</v>
      </c>
      <c r="N36" s="77">
        <v>-9.02</v>
      </c>
      <c r="O36" s="77">
        <v>4642000</v>
      </c>
      <c r="P36" s="77">
        <v>125.5</v>
      </c>
      <c r="Q36" s="77">
        <v>139.26</v>
      </c>
      <c r="R36" s="77">
        <v>5964.97</v>
      </c>
      <c r="S36" s="77">
        <v>8.3699999999999992</v>
      </c>
      <c r="T36" s="77">
        <v>0.59</v>
      </c>
      <c r="U36" s="77">
        <v>0.12</v>
      </c>
    </row>
    <row r="37" spans="2:21">
      <c r="B37" t="s">
        <v>365</v>
      </c>
      <c r="C37" t="s">
        <v>366</v>
      </c>
      <c r="D37" t="s">
        <v>103</v>
      </c>
      <c r="E37" t="s">
        <v>126</v>
      </c>
      <c r="F37" t="s">
        <v>337</v>
      </c>
      <c r="G37" t="s">
        <v>115</v>
      </c>
      <c r="H37" t="s">
        <v>338</v>
      </c>
      <c r="I37" t="s">
        <v>152</v>
      </c>
      <c r="J37" t="s">
        <v>367</v>
      </c>
      <c r="K37" s="77">
        <v>0.52</v>
      </c>
      <c r="L37" t="s">
        <v>105</v>
      </c>
      <c r="M37" s="77">
        <v>6.7</v>
      </c>
      <c r="N37" s="77">
        <v>0.89</v>
      </c>
      <c r="O37" s="77">
        <v>2418054.64</v>
      </c>
      <c r="P37" s="77">
        <v>106.21</v>
      </c>
      <c r="Q37" s="77">
        <v>0</v>
      </c>
      <c r="R37" s="77">
        <v>2568.215833144</v>
      </c>
      <c r="S37" s="77">
        <v>1.0900000000000001</v>
      </c>
      <c r="T37" s="77">
        <v>0.26</v>
      </c>
      <c r="U37" s="77">
        <v>0.05</v>
      </c>
    </row>
    <row r="38" spans="2:21">
      <c r="B38" s="78" t="s">
        <v>275</v>
      </c>
      <c r="C38" s="16"/>
      <c r="D38" s="16"/>
      <c r="E38" s="16"/>
      <c r="F38" s="16"/>
      <c r="K38" s="79">
        <v>0</v>
      </c>
      <c r="N38" s="79">
        <v>0</v>
      </c>
      <c r="O38" s="79">
        <v>0</v>
      </c>
      <c r="Q38" s="79">
        <v>0</v>
      </c>
      <c r="R38" s="79">
        <v>0</v>
      </c>
      <c r="T38" s="79">
        <v>0</v>
      </c>
      <c r="U38" s="79">
        <v>0</v>
      </c>
    </row>
    <row r="39" spans="2:21">
      <c r="B39" t="s">
        <v>226</v>
      </c>
      <c r="C39" t="s">
        <v>226</v>
      </c>
      <c r="D39" s="16"/>
      <c r="E39" s="16"/>
      <c r="F39" s="16"/>
      <c r="G39" t="s">
        <v>226</v>
      </c>
      <c r="H39" t="s">
        <v>226</v>
      </c>
      <c r="K39" s="77">
        <v>0</v>
      </c>
      <c r="L39" t="s">
        <v>226</v>
      </c>
      <c r="M39" s="77">
        <v>0</v>
      </c>
      <c r="N39" s="77">
        <v>0</v>
      </c>
      <c r="O39" s="77">
        <v>0</v>
      </c>
      <c r="P39" s="77">
        <v>0</v>
      </c>
      <c r="R39" s="77">
        <v>0</v>
      </c>
      <c r="S39" s="77">
        <v>0</v>
      </c>
      <c r="T39" s="77">
        <v>0</v>
      </c>
      <c r="U39" s="77">
        <v>0</v>
      </c>
    </row>
    <row r="40" spans="2:21">
      <c r="B40" s="78" t="s">
        <v>368</v>
      </c>
      <c r="C40" s="16"/>
      <c r="D40" s="16"/>
      <c r="E40" s="16"/>
      <c r="F40" s="16"/>
      <c r="K40" s="79">
        <v>0</v>
      </c>
      <c r="N40" s="79">
        <v>0</v>
      </c>
      <c r="O40" s="79">
        <v>0</v>
      </c>
      <c r="Q40" s="79">
        <v>0</v>
      </c>
      <c r="R40" s="79">
        <v>0</v>
      </c>
      <c r="T40" s="79">
        <v>0</v>
      </c>
      <c r="U40" s="79">
        <v>0</v>
      </c>
    </row>
    <row r="41" spans="2:21">
      <c r="B41" t="s">
        <v>226</v>
      </c>
      <c r="C41" t="s">
        <v>226</v>
      </c>
      <c r="D41" s="16"/>
      <c r="E41" s="16"/>
      <c r="F41" s="16"/>
      <c r="G41" t="s">
        <v>226</v>
      </c>
      <c r="H41" t="s">
        <v>226</v>
      </c>
      <c r="K41" s="77">
        <v>0</v>
      </c>
      <c r="L41" t="s">
        <v>226</v>
      </c>
      <c r="M41" s="77">
        <v>0</v>
      </c>
      <c r="N41" s="77">
        <v>0</v>
      </c>
      <c r="O41" s="77">
        <v>0</v>
      </c>
      <c r="P41" s="77">
        <v>0</v>
      </c>
      <c r="R41" s="77">
        <v>0</v>
      </c>
      <c r="S41" s="77">
        <v>0</v>
      </c>
      <c r="T41" s="77">
        <v>0</v>
      </c>
      <c r="U41" s="77">
        <v>0</v>
      </c>
    </row>
    <row r="42" spans="2:21">
      <c r="B42" s="78" t="s">
        <v>231</v>
      </c>
      <c r="C42" s="16"/>
      <c r="D42" s="16"/>
      <c r="E42" s="16"/>
      <c r="F42" s="16"/>
      <c r="K42" s="79">
        <v>8.33</v>
      </c>
      <c r="N42" s="79">
        <v>3.67</v>
      </c>
      <c r="O42" s="79">
        <v>156963664</v>
      </c>
      <c r="Q42" s="79">
        <v>0</v>
      </c>
      <c r="R42" s="79">
        <v>570158.66886458651</v>
      </c>
      <c r="T42" s="79">
        <v>56.76</v>
      </c>
      <c r="U42" s="79">
        <v>11.19</v>
      </c>
    </row>
    <row r="43" spans="2:21">
      <c r="B43" s="78" t="s">
        <v>276</v>
      </c>
      <c r="C43" s="16"/>
      <c r="D43" s="16"/>
      <c r="E43" s="16"/>
      <c r="F43" s="16"/>
      <c r="K43" s="79">
        <v>0</v>
      </c>
      <c r="N43" s="79">
        <v>0</v>
      </c>
      <c r="O43" s="79">
        <v>0</v>
      </c>
      <c r="Q43" s="79">
        <v>0</v>
      </c>
      <c r="R43" s="79">
        <v>0</v>
      </c>
      <c r="T43" s="79">
        <v>0</v>
      </c>
      <c r="U43" s="79">
        <v>0</v>
      </c>
    </row>
    <row r="44" spans="2:21">
      <c r="B44" t="s">
        <v>226</v>
      </c>
      <c r="C44" t="s">
        <v>226</v>
      </c>
      <c r="D44" s="16"/>
      <c r="E44" s="16"/>
      <c r="F44" s="16"/>
      <c r="G44" t="s">
        <v>226</v>
      </c>
      <c r="H44" t="s">
        <v>226</v>
      </c>
      <c r="K44" s="77">
        <v>0</v>
      </c>
      <c r="L44" t="s">
        <v>226</v>
      </c>
      <c r="M44" s="77">
        <v>0</v>
      </c>
      <c r="N44" s="77">
        <v>0</v>
      </c>
      <c r="O44" s="77">
        <v>0</v>
      </c>
      <c r="P44" s="77">
        <v>0</v>
      </c>
      <c r="R44" s="77">
        <v>0</v>
      </c>
      <c r="S44" s="77">
        <v>0</v>
      </c>
      <c r="T44" s="77">
        <v>0</v>
      </c>
      <c r="U44" s="77">
        <v>0</v>
      </c>
    </row>
    <row r="45" spans="2:21">
      <c r="B45" s="78" t="s">
        <v>277</v>
      </c>
      <c r="C45" s="16"/>
      <c r="D45" s="16"/>
      <c r="E45" s="16"/>
      <c r="F45" s="16"/>
      <c r="K45" s="79">
        <v>8.33</v>
      </c>
      <c r="N45" s="79">
        <v>3.67</v>
      </c>
      <c r="O45" s="79">
        <v>156963664</v>
      </c>
      <c r="Q45" s="79">
        <v>0</v>
      </c>
      <c r="R45" s="79">
        <v>570158.66886458651</v>
      </c>
      <c r="T45" s="79">
        <v>56.76</v>
      </c>
      <c r="U45" s="79">
        <v>11.19</v>
      </c>
    </row>
    <row r="46" spans="2:21">
      <c r="B46" t="s">
        <v>369</v>
      </c>
      <c r="C46" t="s">
        <v>370</v>
      </c>
      <c r="D46" t="s">
        <v>126</v>
      </c>
      <c r="E46" t="s">
        <v>371</v>
      </c>
      <c r="F46" t="s">
        <v>372</v>
      </c>
      <c r="G46" t="s">
        <v>373</v>
      </c>
      <c r="H46" t="s">
        <v>374</v>
      </c>
      <c r="I46" t="s">
        <v>375</v>
      </c>
      <c r="J46" t="s">
        <v>376</v>
      </c>
      <c r="K46" s="77">
        <v>6.81</v>
      </c>
      <c r="L46" t="s">
        <v>109</v>
      </c>
      <c r="M46" s="77">
        <v>3</v>
      </c>
      <c r="N46" s="77">
        <v>3.18</v>
      </c>
      <c r="O46" s="77">
        <v>10357000</v>
      </c>
      <c r="P46" s="77">
        <v>100.02200000000001</v>
      </c>
      <c r="Q46" s="77">
        <v>0</v>
      </c>
      <c r="R46" s="77">
        <v>36153.882104600001</v>
      </c>
      <c r="S46" s="77">
        <v>0.41</v>
      </c>
      <c r="T46" s="77">
        <v>3.6</v>
      </c>
      <c r="U46" s="77">
        <v>0.71</v>
      </c>
    </row>
    <row r="47" spans="2:21">
      <c r="B47" t="s">
        <v>377</v>
      </c>
      <c r="C47" t="s">
        <v>378</v>
      </c>
      <c r="D47" t="s">
        <v>126</v>
      </c>
      <c r="E47" t="s">
        <v>371</v>
      </c>
      <c r="F47" t="s">
        <v>372</v>
      </c>
      <c r="G47" t="s">
        <v>373</v>
      </c>
      <c r="H47" t="s">
        <v>374</v>
      </c>
      <c r="I47" t="s">
        <v>375</v>
      </c>
      <c r="J47" t="s">
        <v>312</v>
      </c>
      <c r="K47" s="77">
        <v>6.41</v>
      </c>
      <c r="L47" t="s">
        <v>109</v>
      </c>
      <c r="M47" s="77">
        <v>3.3</v>
      </c>
      <c r="N47" s="77">
        <v>3.08</v>
      </c>
      <c r="O47" s="77">
        <v>685000</v>
      </c>
      <c r="P47" s="77">
        <v>102.52433332846715</v>
      </c>
      <c r="Q47" s="77">
        <v>0</v>
      </c>
      <c r="R47" s="77">
        <v>2450.997974717</v>
      </c>
      <c r="S47" s="77">
        <v>0.03</v>
      </c>
      <c r="T47" s="77">
        <v>0.24</v>
      </c>
      <c r="U47" s="77">
        <v>0.05</v>
      </c>
    </row>
    <row r="48" spans="2:21">
      <c r="B48" t="s">
        <v>379</v>
      </c>
      <c r="C48" t="s">
        <v>380</v>
      </c>
      <c r="D48" t="s">
        <v>126</v>
      </c>
      <c r="E48" t="s">
        <v>371</v>
      </c>
      <c r="F48" t="s">
        <v>372</v>
      </c>
      <c r="G48" t="s">
        <v>373</v>
      </c>
      <c r="H48" t="s">
        <v>381</v>
      </c>
      <c r="I48" t="s">
        <v>382</v>
      </c>
      <c r="J48" t="s">
        <v>383</v>
      </c>
      <c r="K48" s="77">
        <v>7.18</v>
      </c>
      <c r="L48" t="s">
        <v>109</v>
      </c>
      <c r="M48" s="77">
        <v>3.55</v>
      </c>
      <c r="N48" s="77">
        <v>3.28</v>
      </c>
      <c r="O48" s="77">
        <v>6170000</v>
      </c>
      <c r="P48" s="77">
        <v>102.96550000000001</v>
      </c>
      <c r="Q48" s="77">
        <v>0</v>
      </c>
      <c r="R48" s="77">
        <v>22171.870011499999</v>
      </c>
      <c r="S48" s="77">
        <v>0.25</v>
      </c>
      <c r="T48" s="77">
        <v>2.21</v>
      </c>
      <c r="U48" s="77">
        <v>0.44</v>
      </c>
    </row>
    <row r="49" spans="2:21">
      <c r="B49" t="s">
        <v>384</v>
      </c>
      <c r="C49" t="s">
        <v>385</v>
      </c>
      <c r="D49" t="s">
        <v>126</v>
      </c>
      <c r="E49" t="s">
        <v>371</v>
      </c>
      <c r="F49" t="s">
        <v>386</v>
      </c>
      <c r="G49" t="s">
        <v>387</v>
      </c>
      <c r="H49" t="s">
        <v>388</v>
      </c>
      <c r="I49" t="s">
        <v>382</v>
      </c>
      <c r="J49" t="s">
        <v>389</v>
      </c>
      <c r="K49" s="77">
        <v>7.37</v>
      </c>
      <c r="L49" t="s">
        <v>109</v>
      </c>
      <c r="M49" s="77">
        <v>3.65</v>
      </c>
      <c r="N49" s="77">
        <v>3.24</v>
      </c>
      <c r="O49" s="77">
        <v>10455000</v>
      </c>
      <c r="P49" s="77">
        <v>104.67955555523673</v>
      </c>
      <c r="Q49" s="77">
        <v>0</v>
      </c>
      <c r="R49" s="77">
        <v>38195.423891216997</v>
      </c>
      <c r="S49" s="77">
        <v>95.05</v>
      </c>
      <c r="T49" s="77">
        <v>3.8</v>
      </c>
      <c r="U49" s="77">
        <v>0.75</v>
      </c>
    </row>
    <row r="50" spans="2:21">
      <c r="B50" t="s">
        <v>390</v>
      </c>
      <c r="C50" t="s">
        <v>391</v>
      </c>
      <c r="D50" t="s">
        <v>126</v>
      </c>
      <c r="E50" t="s">
        <v>371</v>
      </c>
      <c r="F50" t="s">
        <v>392</v>
      </c>
      <c r="G50" t="s">
        <v>373</v>
      </c>
      <c r="H50" t="s">
        <v>388</v>
      </c>
      <c r="I50" t="s">
        <v>382</v>
      </c>
      <c r="J50" t="s">
        <v>393</v>
      </c>
      <c r="K50" s="77">
        <v>6.71</v>
      </c>
      <c r="L50" t="s">
        <v>109</v>
      </c>
      <c r="M50" s="77">
        <v>3.13</v>
      </c>
      <c r="N50" s="77">
        <v>3.17</v>
      </c>
      <c r="O50" s="77">
        <v>2683000</v>
      </c>
      <c r="P50" s="77">
        <v>101.18616666790906</v>
      </c>
      <c r="Q50" s="77">
        <v>0</v>
      </c>
      <c r="R50" s="77">
        <v>9474.7387324329993</v>
      </c>
      <c r="S50" s="77">
        <v>0.11</v>
      </c>
      <c r="T50" s="77">
        <v>0.94</v>
      </c>
      <c r="U50" s="77">
        <v>0.19</v>
      </c>
    </row>
    <row r="51" spans="2:21">
      <c r="B51" t="s">
        <v>394</v>
      </c>
      <c r="C51" t="s">
        <v>395</v>
      </c>
      <c r="D51" t="s">
        <v>126</v>
      </c>
      <c r="E51" t="s">
        <v>371</v>
      </c>
      <c r="F51" t="s">
        <v>392</v>
      </c>
      <c r="G51" t="s">
        <v>373</v>
      </c>
      <c r="H51" t="s">
        <v>396</v>
      </c>
      <c r="I51" t="s">
        <v>375</v>
      </c>
      <c r="J51" t="s">
        <v>397</v>
      </c>
      <c r="K51" s="77">
        <v>6.9</v>
      </c>
      <c r="L51" t="s">
        <v>109</v>
      </c>
      <c r="M51" s="77">
        <v>3.9</v>
      </c>
      <c r="N51" s="77">
        <v>3.3</v>
      </c>
      <c r="O51" s="77">
        <v>11180000</v>
      </c>
      <c r="P51" s="77">
        <v>106.11195890429337</v>
      </c>
      <c r="Q51" s="77">
        <v>0</v>
      </c>
      <c r="R51" s="77">
        <v>41402.976349195</v>
      </c>
      <c r="S51" s="77">
        <v>0.45</v>
      </c>
      <c r="T51" s="77">
        <v>4.12</v>
      </c>
      <c r="U51" s="77">
        <v>0.81</v>
      </c>
    </row>
    <row r="52" spans="2:21">
      <c r="B52" t="s">
        <v>398</v>
      </c>
      <c r="C52" t="s">
        <v>399</v>
      </c>
      <c r="D52" t="s">
        <v>126</v>
      </c>
      <c r="E52" t="s">
        <v>371</v>
      </c>
      <c r="F52" t="s">
        <v>392</v>
      </c>
      <c r="G52" t="s">
        <v>400</v>
      </c>
      <c r="H52" t="s">
        <v>388</v>
      </c>
      <c r="I52" t="s">
        <v>382</v>
      </c>
      <c r="J52" t="s">
        <v>401</v>
      </c>
      <c r="K52" s="77">
        <v>4.13</v>
      </c>
      <c r="L52" t="s">
        <v>109</v>
      </c>
      <c r="M52" s="77">
        <v>4.5</v>
      </c>
      <c r="N52" s="77">
        <v>2.57</v>
      </c>
      <c r="O52" s="77">
        <v>2676000</v>
      </c>
      <c r="P52" s="77">
        <v>110.2555</v>
      </c>
      <c r="Q52" s="77">
        <v>0</v>
      </c>
      <c r="R52" s="77">
        <v>10297.025758199999</v>
      </c>
      <c r="S52" s="77">
        <v>0.08</v>
      </c>
      <c r="T52" s="77">
        <v>1.03</v>
      </c>
      <c r="U52" s="77">
        <v>0.2</v>
      </c>
    </row>
    <row r="53" spans="2:21">
      <c r="B53" t="s">
        <v>402</v>
      </c>
      <c r="C53" t="s">
        <v>403</v>
      </c>
      <c r="D53" t="s">
        <v>126</v>
      </c>
      <c r="E53" t="s">
        <v>371</v>
      </c>
      <c r="F53" t="s">
        <v>404</v>
      </c>
      <c r="G53" t="s">
        <v>373</v>
      </c>
      <c r="H53" t="s">
        <v>363</v>
      </c>
      <c r="I53" t="s">
        <v>382</v>
      </c>
      <c r="J53" t="s">
        <v>405</v>
      </c>
      <c r="K53" s="77">
        <v>5.96</v>
      </c>
      <c r="L53" t="s">
        <v>109</v>
      </c>
      <c r="M53" s="77">
        <v>4</v>
      </c>
      <c r="N53" s="77">
        <v>3.2</v>
      </c>
      <c r="O53" s="77">
        <v>6257000</v>
      </c>
      <c r="P53" s="77">
        <v>105.94277777848809</v>
      </c>
      <c r="Q53" s="77">
        <v>0</v>
      </c>
      <c r="R53" s="77">
        <v>23134.650223543998</v>
      </c>
      <c r="S53" s="77">
        <v>0.23</v>
      </c>
      <c r="T53" s="77">
        <v>2.2999999999999998</v>
      </c>
      <c r="U53" s="77">
        <v>0.45</v>
      </c>
    </row>
    <row r="54" spans="2:21">
      <c r="B54" t="s">
        <v>406</v>
      </c>
      <c r="C54" t="s">
        <v>407</v>
      </c>
      <c r="D54" t="s">
        <v>126</v>
      </c>
      <c r="E54" t="s">
        <v>371</v>
      </c>
      <c r="F54" t="s">
        <v>404</v>
      </c>
      <c r="G54" t="s">
        <v>373</v>
      </c>
      <c r="H54" t="s">
        <v>408</v>
      </c>
      <c r="I54" t="s">
        <v>375</v>
      </c>
      <c r="J54" t="s">
        <v>409</v>
      </c>
      <c r="K54" s="77">
        <v>5.75</v>
      </c>
      <c r="L54" t="s">
        <v>109</v>
      </c>
      <c r="M54" s="77">
        <v>4.13</v>
      </c>
      <c r="N54" s="77">
        <v>3.16</v>
      </c>
      <c r="O54" s="77">
        <v>5024000</v>
      </c>
      <c r="P54" s="77">
        <v>107.6105</v>
      </c>
      <c r="Q54" s="77">
        <v>0</v>
      </c>
      <c r="R54" s="77">
        <v>18868.166804799999</v>
      </c>
      <c r="S54" s="77">
        <v>0.2</v>
      </c>
      <c r="T54" s="77">
        <v>1.88</v>
      </c>
      <c r="U54" s="77">
        <v>0.37</v>
      </c>
    </row>
    <row r="55" spans="2:21">
      <c r="B55" t="s">
        <v>410</v>
      </c>
      <c r="C55" t="s">
        <v>411</v>
      </c>
      <c r="D55" t="s">
        <v>126</v>
      </c>
      <c r="E55" t="s">
        <v>371</v>
      </c>
      <c r="F55" t="s">
        <v>404</v>
      </c>
      <c r="G55" t="s">
        <v>373</v>
      </c>
      <c r="H55" t="s">
        <v>408</v>
      </c>
      <c r="I55" t="s">
        <v>375</v>
      </c>
      <c r="J55" t="s">
        <v>412</v>
      </c>
      <c r="K55" s="77">
        <v>6.94</v>
      </c>
      <c r="L55" t="s">
        <v>109</v>
      </c>
      <c r="M55" s="77">
        <v>3.88</v>
      </c>
      <c r="N55" s="77">
        <v>3.41</v>
      </c>
      <c r="O55" s="77">
        <v>5190000</v>
      </c>
      <c r="P55" s="77">
        <v>105.04305555491329</v>
      </c>
      <c r="Q55" s="77">
        <v>0</v>
      </c>
      <c r="R55" s="77">
        <v>19026.553695717001</v>
      </c>
      <c r="S55" s="77">
        <v>0.21</v>
      </c>
      <c r="T55" s="77">
        <v>1.89</v>
      </c>
      <c r="U55" s="77">
        <v>0.37</v>
      </c>
    </row>
    <row r="56" spans="2:21">
      <c r="B56" t="s">
        <v>413</v>
      </c>
      <c r="C56" t="s">
        <v>414</v>
      </c>
      <c r="D56" t="s">
        <v>126</v>
      </c>
      <c r="E56" t="s">
        <v>371</v>
      </c>
      <c r="F56" t="s">
        <v>415</v>
      </c>
      <c r="G56" t="s">
        <v>373</v>
      </c>
      <c r="H56" t="s">
        <v>408</v>
      </c>
      <c r="I56" t="s">
        <v>375</v>
      </c>
      <c r="J56" t="s">
        <v>416</v>
      </c>
      <c r="K56" s="77">
        <v>7.3</v>
      </c>
      <c r="L56" t="s">
        <v>109</v>
      </c>
      <c r="M56" s="77">
        <v>3.7</v>
      </c>
      <c r="N56" s="77">
        <v>3.5</v>
      </c>
      <c r="O56" s="77">
        <v>9065000</v>
      </c>
      <c r="P56" s="77">
        <v>103.36027777826807</v>
      </c>
      <c r="Q56" s="77">
        <v>0</v>
      </c>
      <c r="R56" s="77">
        <v>32699.936040294</v>
      </c>
      <c r="S56" s="77">
        <v>0.45</v>
      </c>
      <c r="T56" s="77">
        <v>3.26</v>
      </c>
      <c r="U56" s="77">
        <v>0.64</v>
      </c>
    </row>
    <row r="57" spans="2:21">
      <c r="B57" t="s">
        <v>417</v>
      </c>
      <c r="C57" t="s">
        <v>418</v>
      </c>
      <c r="D57" t="s">
        <v>126</v>
      </c>
      <c r="E57" t="s">
        <v>371</v>
      </c>
      <c r="F57" t="s">
        <v>415</v>
      </c>
      <c r="G57" t="s">
        <v>400</v>
      </c>
      <c r="H57" t="s">
        <v>408</v>
      </c>
      <c r="I57" t="s">
        <v>375</v>
      </c>
      <c r="J57" t="s">
        <v>419</v>
      </c>
      <c r="K57" s="77">
        <v>4.0999999999999996</v>
      </c>
      <c r="L57" t="s">
        <v>109</v>
      </c>
      <c r="M57" s="77">
        <v>4.5</v>
      </c>
      <c r="N57" s="77">
        <v>2.73</v>
      </c>
      <c r="O57" s="77">
        <v>4848000</v>
      </c>
      <c r="P57" s="77">
        <v>109.584</v>
      </c>
      <c r="Q57" s="77">
        <v>0</v>
      </c>
      <c r="R57" s="77">
        <v>18541.086796799998</v>
      </c>
      <c r="S57" s="77">
        <v>0</v>
      </c>
      <c r="T57" s="77">
        <v>1.85</v>
      </c>
      <c r="U57" s="77">
        <v>0.36</v>
      </c>
    </row>
    <row r="58" spans="2:21">
      <c r="B58" t="s">
        <v>420</v>
      </c>
      <c r="C58" t="s">
        <v>421</v>
      </c>
      <c r="D58" t="s">
        <v>126</v>
      </c>
      <c r="E58" t="s">
        <v>371</v>
      </c>
      <c r="F58" t="s">
        <v>415</v>
      </c>
      <c r="G58" t="s">
        <v>373</v>
      </c>
      <c r="H58" t="s">
        <v>408</v>
      </c>
      <c r="I58" t="s">
        <v>375</v>
      </c>
      <c r="J58" t="s">
        <v>412</v>
      </c>
      <c r="K58" s="77">
        <v>5.65</v>
      </c>
      <c r="L58" t="s">
        <v>109</v>
      </c>
      <c r="M58" s="77">
        <v>3.88</v>
      </c>
      <c r="N58" s="77">
        <v>3.07</v>
      </c>
      <c r="O58" s="77">
        <v>2681000</v>
      </c>
      <c r="P58" s="77">
        <v>105.40988888847446</v>
      </c>
      <c r="Q58" s="77">
        <v>0</v>
      </c>
      <c r="R58" s="77">
        <v>9862.8765326390003</v>
      </c>
      <c r="S58" s="77">
        <v>0.13</v>
      </c>
      <c r="T58" s="77">
        <v>0.98</v>
      </c>
      <c r="U58" s="77">
        <v>0.19</v>
      </c>
    </row>
    <row r="59" spans="2:21">
      <c r="B59" t="s">
        <v>422</v>
      </c>
      <c r="C59" t="s">
        <v>423</v>
      </c>
      <c r="D59" t="s">
        <v>126</v>
      </c>
      <c r="E59" t="s">
        <v>371</v>
      </c>
      <c r="F59" t="s">
        <v>424</v>
      </c>
      <c r="G59" t="s">
        <v>400</v>
      </c>
      <c r="H59" t="s">
        <v>363</v>
      </c>
      <c r="I59" t="s">
        <v>382</v>
      </c>
      <c r="J59" t="s">
        <v>425</v>
      </c>
      <c r="K59" s="77">
        <v>5.71</v>
      </c>
      <c r="L59" t="s">
        <v>109</v>
      </c>
      <c r="M59" s="77">
        <v>4.88</v>
      </c>
      <c r="N59" s="77">
        <v>3.12</v>
      </c>
      <c r="O59" s="77">
        <v>3573000</v>
      </c>
      <c r="P59" s="77">
        <v>112.40358333333333</v>
      </c>
      <c r="Q59" s="77">
        <v>0</v>
      </c>
      <c r="R59" s="77">
        <v>14016.468313425001</v>
      </c>
      <c r="S59" s="77">
        <v>0</v>
      </c>
      <c r="T59" s="77">
        <v>1.4</v>
      </c>
      <c r="U59" s="77">
        <v>0.28000000000000003</v>
      </c>
    </row>
    <row r="60" spans="2:21">
      <c r="B60" t="s">
        <v>426</v>
      </c>
      <c r="C60" t="s">
        <v>427</v>
      </c>
      <c r="D60" t="s">
        <v>126</v>
      </c>
      <c r="E60" t="s">
        <v>371</v>
      </c>
      <c r="F60" t="s">
        <v>428</v>
      </c>
      <c r="G60" t="s">
        <v>429</v>
      </c>
      <c r="H60" t="s">
        <v>363</v>
      </c>
      <c r="I60" t="s">
        <v>382</v>
      </c>
      <c r="J60" t="s">
        <v>430</v>
      </c>
      <c r="K60" s="77">
        <v>5.04</v>
      </c>
      <c r="L60" t="s">
        <v>109</v>
      </c>
      <c r="M60" s="77">
        <v>3.5</v>
      </c>
      <c r="N60" s="77">
        <v>4.26</v>
      </c>
      <c r="O60" s="77">
        <v>4340000</v>
      </c>
      <c r="P60" s="77">
        <v>97.885611110599072</v>
      </c>
      <c r="Q60" s="77">
        <v>0</v>
      </c>
      <c r="R60" s="77">
        <v>14826.341972478</v>
      </c>
      <c r="S60" s="77">
        <v>0.21</v>
      </c>
      <c r="T60" s="77">
        <v>1.48</v>
      </c>
      <c r="U60" s="77">
        <v>0.28999999999999998</v>
      </c>
    </row>
    <row r="61" spans="2:21">
      <c r="B61" t="s">
        <v>431</v>
      </c>
      <c r="C61" t="s">
        <v>432</v>
      </c>
      <c r="D61" t="s">
        <v>126</v>
      </c>
      <c r="E61" t="s">
        <v>371</v>
      </c>
      <c r="F61" t="s">
        <v>433</v>
      </c>
      <c r="G61" t="s">
        <v>434</v>
      </c>
      <c r="H61" t="s">
        <v>363</v>
      </c>
      <c r="I61" t="s">
        <v>382</v>
      </c>
      <c r="J61" t="s">
        <v>435</v>
      </c>
      <c r="K61" s="77">
        <v>8.0500000000000007</v>
      </c>
      <c r="L61" t="s">
        <v>109</v>
      </c>
      <c r="M61" s="77">
        <v>4.13</v>
      </c>
      <c r="N61" s="77">
        <v>3.76</v>
      </c>
      <c r="O61" s="77">
        <v>6165000</v>
      </c>
      <c r="P61" s="77">
        <v>104.41804109651257</v>
      </c>
      <c r="Q61" s="77">
        <v>0</v>
      </c>
      <c r="R61" s="77">
        <v>22466.429095264</v>
      </c>
      <c r="S61" s="77">
        <v>0.19</v>
      </c>
      <c r="T61" s="77">
        <v>2.2400000000000002</v>
      </c>
      <c r="U61" s="77">
        <v>0.44</v>
      </c>
    </row>
    <row r="62" spans="2:21">
      <c r="B62" t="s">
        <v>436</v>
      </c>
      <c r="C62" t="s">
        <v>437</v>
      </c>
      <c r="D62" t="s">
        <v>126</v>
      </c>
      <c r="E62" t="s">
        <v>371</v>
      </c>
      <c r="F62" t="s">
        <v>438</v>
      </c>
      <c r="G62" t="s">
        <v>439</v>
      </c>
      <c r="H62" t="s">
        <v>440</v>
      </c>
      <c r="I62" t="s">
        <v>375</v>
      </c>
      <c r="J62" t="s">
        <v>441</v>
      </c>
      <c r="K62" s="77">
        <v>6.92</v>
      </c>
      <c r="L62" t="s">
        <v>109</v>
      </c>
      <c r="M62" s="77">
        <v>3.6</v>
      </c>
      <c r="N62" s="77">
        <v>3.26</v>
      </c>
      <c r="O62" s="77">
        <v>4176000</v>
      </c>
      <c r="P62" s="77">
        <v>102.97499999999999</v>
      </c>
      <c r="Q62" s="77">
        <v>0</v>
      </c>
      <c r="R62" s="77">
        <v>15007.823640000001</v>
      </c>
      <c r="S62" s="77">
        <v>0.11</v>
      </c>
      <c r="T62" s="77">
        <v>1.49</v>
      </c>
      <c r="U62" s="77">
        <v>0.28999999999999998</v>
      </c>
    </row>
    <row r="63" spans="2:21">
      <c r="B63" t="s">
        <v>442</v>
      </c>
      <c r="C63" t="s">
        <v>443</v>
      </c>
      <c r="D63" t="s">
        <v>126</v>
      </c>
      <c r="E63" t="s">
        <v>371</v>
      </c>
      <c r="F63" t="s">
        <v>444</v>
      </c>
      <c r="G63" t="s">
        <v>439</v>
      </c>
      <c r="H63" t="s">
        <v>338</v>
      </c>
      <c r="I63" t="s">
        <v>382</v>
      </c>
      <c r="J63" t="s">
        <v>445</v>
      </c>
      <c r="K63" s="77">
        <v>24.38</v>
      </c>
      <c r="L63" t="s">
        <v>113</v>
      </c>
      <c r="M63" s="77">
        <v>3.75</v>
      </c>
      <c r="N63" s="77">
        <v>3.47</v>
      </c>
      <c r="O63" s="77">
        <v>5534000</v>
      </c>
      <c r="P63" s="77">
        <v>110.66130809902421</v>
      </c>
      <c r="Q63" s="77">
        <v>0</v>
      </c>
      <c r="R63" s="77">
        <v>24388.8172169715</v>
      </c>
      <c r="S63" s="77">
        <v>0.37</v>
      </c>
      <c r="T63" s="77">
        <v>2.4300000000000002</v>
      </c>
      <c r="U63" s="77">
        <v>0.48</v>
      </c>
    </row>
    <row r="64" spans="2:21">
      <c r="B64" t="s">
        <v>446</v>
      </c>
      <c r="C64" t="s">
        <v>447</v>
      </c>
      <c r="D64" t="s">
        <v>126</v>
      </c>
      <c r="E64" t="s">
        <v>371</v>
      </c>
      <c r="F64" t="s">
        <v>448</v>
      </c>
      <c r="G64" t="s">
        <v>387</v>
      </c>
      <c r="H64" t="s">
        <v>338</v>
      </c>
      <c r="I64" t="s">
        <v>382</v>
      </c>
      <c r="J64" t="s">
        <v>449</v>
      </c>
      <c r="K64" s="77">
        <v>5.93</v>
      </c>
      <c r="L64" t="s">
        <v>109</v>
      </c>
      <c r="M64" s="77">
        <v>4.75</v>
      </c>
      <c r="N64" s="77">
        <v>5.04</v>
      </c>
      <c r="O64" s="77">
        <v>6535000</v>
      </c>
      <c r="P64" s="77">
        <v>99.17219444376434</v>
      </c>
      <c r="Q64" s="77">
        <v>0</v>
      </c>
      <c r="R64" s="77">
        <v>22618.351145081</v>
      </c>
      <c r="S64" s="77">
        <v>0.87</v>
      </c>
      <c r="T64" s="77">
        <v>2.25</v>
      </c>
      <c r="U64" s="77">
        <v>0.44</v>
      </c>
    </row>
    <row r="65" spans="2:21">
      <c r="B65" t="s">
        <v>450</v>
      </c>
      <c r="C65" t="s">
        <v>451</v>
      </c>
      <c r="D65" t="s">
        <v>126</v>
      </c>
      <c r="E65" t="s">
        <v>371</v>
      </c>
      <c r="F65" t="s">
        <v>452</v>
      </c>
      <c r="G65" t="s">
        <v>453</v>
      </c>
      <c r="H65" t="s">
        <v>338</v>
      </c>
      <c r="I65" t="s">
        <v>382</v>
      </c>
      <c r="J65" t="s">
        <v>454</v>
      </c>
      <c r="K65" s="77">
        <v>6.66</v>
      </c>
      <c r="L65" t="s">
        <v>109</v>
      </c>
      <c r="M65" s="77">
        <v>3.4</v>
      </c>
      <c r="N65" s="77">
        <v>3.63</v>
      </c>
      <c r="O65" s="77">
        <v>4308000</v>
      </c>
      <c r="P65" s="77">
        <v>100.02677777855153</v>
      </c>
      <c r="Q65" s="77">
        <v>0</v>
      </c>
      <c r="R65" s="77">
        <v>15038.946017583001</v>
      </c>
      <c r="S65" s="77">
        <v>0.72</v>
      </c>
      <c r="T65" s="77">
        <v>1.5</v>
      </c>
      <c r="U65" s="77">
        <v>0.3</v>
      </c>
    </row>
    <row r="66" spans="2:21">
      <c r="B66" t="s">
        <v>455</v>
      </c>
      <c r="C66" t="s">
        <v>456</v>
      </c>
      <c r="D66" t="s">
        <v>126</v>
      </c>
      <c r="E66" t="s">
        <v>371</v>
      </c>
      <c r="F66" t="s">
        <v>457</v>
      </c>
      <c r="G66" t="s">
        <v>400</v>
      </c>
      <c r="H66" t="s">
        <v>338</v>
      </c>
      <c r="I66" t="s">
        <v>382</v>
      </c>
      <c r="J66" t="s">
        <v>458</v>
      </c>
      <c r="K66" s="77">
        <v>6.09</v>
      </c>
      <c r="L66" t="s">
        <v>109</v>
      </c>
      <c r="M66" s="77">
        <v>4.25</v>
      </c>
      <c r="N66" s="77">
        <v>3.3</v>
      </c>
      <c r="O66" s="77">
        <v>6019000</v>
      </c>
      <c r="P66" s="77">
        <v>106.33255555574016</v>
      </c>
      <c r="Q66" s="77">
        <v>0</v>
      </c>
      <c r="R66" s="77">
        <v>22336.546250961001</v>
      </c>
      <c r="S66" s="77">
        <v>1.2</v>
      </c>
      <c r="T66" s="77">
        <v>2.2200000000000002</v>
      </c>
      <c r="U66" s="77">
        <v>0.44</v>
      </c>
    </row>
    <row r="67" spans="2:21">
      <c r="B67" t="s">
        <v>459</v>
      </c>
      <c r="C67" t="s">
        <v>460</v>
      </c>
      <c r="D67" t="s">
        <v>126</v>
      </c>
      <c r="E67" t="s">
        <v>371</v>
      </c>
      <c r="F67" t="s">
        <v>461</v>
      </c>
      <c r="G67" t="s">
        <v>462</v>
      </c>
      <c r="H67" t="s">
        <v>440</v>
      </c>
      <c r="I67" t="s">
        <v>375</v>
      </c>
      <c r="J67" t="s">
        <v>463</v>
      </c>
      <c r="K67" s="77">
        <v>16.079999999999998</v>
      </c>
      <c r="L67" t="s">
        <v>109</v>
      </c>
      <c r="M67" s="77">
        <v>5.75</v>
      </c>
      <c r="N67" s="77">
        <v>5.49</v>
      </c>
      <c r="O67" s="77">
        <v>2660000</v>
      </c>
      <c r="P67" s="77">
        <v>105.30677777819548</v>
      </c>
      <c r="Q67" s="77">
        <v>0</v>
      </c>
      <c r="R67" s="77">
        <v>9776.0494082610003</v>
      </c>
      <c r="S67" s="77">
        <v>0.67</v>
      </c>
      <c r="T67" s="77">
        <v>0.97</v>
      </c>
      <c r="U67" s="77">
        <v>0.19</v>
      </c>
    </row>
    <row r="68" spans="2:21">
      <c r="B68" t="s">
        <v>464</v>
      </c>
      <c r="C68" t="s">
        <v>465</v>
      </c>
      <c r="D68" t="s">
        <v>126</v>
      </c>
      <c r="E68" t="s">
        <v>371</v>
      </c>
      <c r="F68" t="s">
        <v>466</v>
      </c>
      <c r="G68" t="s">
        <v>467</v>
      </c>
      <c r="H68" t="s">
        <v>338</v>
      </c>
      <c r="I68" t="s">
        <v>382</v>
      </c>
      <c r="J68" t="s">
        <v>468</v>
      </c>
      <c r="K68" s="77">
        <v>6.51</v>
      </c>
      <c r="L68" t="s">
        <v>109</v>
      </c>
      <c r="M68" s="77">
        <v>3.8</v>
      </c>
      <c r="N68" s="77">
        <v>3.2</v>
      </c>
      <c r="O68" s="77">
        <v>4078000</v>
      </c>
      <c r="P68" s="77">
        <v>104.49477777832271</v>
      </c>
      <c r="Q68" s="77">
        <v>0</v>
      </c>
      <c r="R68" s="77">
        <v>14871.926661922</v>
      </c>
      <c r="S68" s="77">
        <v>0.2</v>
      </c>
      <c r="T68" s="77">
        <v>1.48</v>
      </c>
      <c r="U68" s="77">
        <v>0.28999999999999998</v>
      </c>
    </row>
    <row r="69" spans="2:21">
      <c r="B69" t="s">
        <v>469</v>
      </c>
      <c r="C69" t="s">
        <v>470</v>
      </c>
      <c r="D69" t="s">
        <v>126</v>
      </c>
      <c r="E69" t="s">
        <v>371</v>
      </c>
      <c r="F69" t="s">
        <v>471</v>
      </c>
      <c r="G69" t="s">
        <v>472</v>
      </c>
      <c r="H69" t="s">
        <v>338</v>
      </c>
      <c r="I69" t="s">
        <v>382</v>
      </c>
      <c r="J69" t="s">
        <v>473</v>
      </c>
      <c r="K69" s="77">
        <v>6.35</v>
      </c>
      <c r="L69" t="s">
        <v>109</v>
      </c>
      <c r="M69" s="77">
        <v>3.75</v>
      </c>
      <c r="N69" s="77">
        <v>3.28</v>
      </c>
      <c r="O69" s="77">
        <v>1320000</v>
      </c>
      <c r="P69" s="77">
        <v>104.21366666666667</v>
      </c>
      <c r="Q69" s="77">
        <v>0</v>
      </c>
      <c r="R69" s="77">
        <v>4800.9151959999999</v>
      </c>
      <c r="S69" s="77">
        <v>0.18</v>
      </c>
      <c r="T69" s="77">
        <v>0.48</v>
      </c>
      <c r="U69" s="77">
        <v>0.09</v>
      </c>
    </row>
    <row r="70" spans="2:21">
      <c r="B70" t="s">
        <v>474</v>
      </c>
      <c r="C70" t="s">
        <v>475</v>
      </c>
      <c r="D70" t="s">
        <v>126</v>
      </c>
      <c r="E70" t="s">
        <v>371</v>
      </c>
      <c r="F70" t="s">
        <v>428</v>
      </c>
      <c r="G70" t="s">
        <v>373</v>
      </c>
      <c r="H70" t="s">
        <v>476</v>
      </c>
      <c r="I70" t="s">
        <v>375</v>
      </c>
      <c r="J70" t="s">
        <v>477</v>
      </c>
      <c r="K70" s="77">
        <v>7.05</v>
      </c>
      <c r="L70" t="s">
        <v>109</v>
      </c>
      <c r="M70" s="77">
        <v>4.5</v>
      </c>
      <c r="N70" s="77">
        <v>4.93</v>
      </c>
      <c r="O70" s="77">
        <v>4448000</v>
      </c>
      <c r="P70" s="77">
        <v>99.349000000000004</v>
      </c>
      <c r="Q70" s="77">
        <v>0</v>
      </c>
      <c r="R70" s="77">
        <v>15422.461884799999</v>
      </c>
      <c r="S70" s="77">
        <v>0.3</v>
      </c>
      <c r="T70" s="77">
        <v>1.54</v>
      </c>
      <c r="U70" s="77">
        <v>0.3</v>
      </c>
    </row>
    <row r="71" spans="2:21">
      <c r="B71" t="s">
        <v>478</v>
      </c>
      <c r="C71" t="s">
        <v>479</v>
      </c>
      <c r="D71" t="s">
        <v>126</v>
      </c>
      <c r="E71" t="s">
        <v>371</v>
      </c>
      <c r="F71" t="s">
        <v>480</v>
      </c>
      <c r="G71" t="s">
        <v>400</v>
      </c>
      <c r="H71" t="s">
        <v>481</v>
      </c>
      <c r="I71" t="s">
        <v>382</v>
      </c>
      <c r="J71" t="s">
        <v>482</v>
      </c>
      <c r="K71" s="77">
        <v>19.28</v>
      </c>
      <c r="L71" t="s">
        <v>113</v>
      </c>
      <c r="M71" s="77">
        <v>3.75</v>
      </c>
      <c r="N71" s="77">
        <v>3.44</v>
      </c>
      <c r="O71" s="77">
        <v>3632000</v>
      </c>
      <c r="P71" s="77">
        <v>106.8215753414097</v>
      </c>
      <c r="Q71" s="77">
        <v>0</v>
      </c>
      <c r="R71" s="77">
        <v>15451.142672313001</v>
      </c>
      <c r="S71" s="77">
        <v>0.28999999999999998</v>
      </c>
      <c r="T71" s="77">
        <v>1.54</v>
      </c>
      <c r="U71" s="77">
        <v>0.3</v>
      </c>
    </row>
    <row r="72" spans="2:21">
      <c r="B72" t="s">
        <v>483</v>
      </c>
      <c r="C72" t="s">
        <v>484</v>
      </c>
      <c r="D72" t="s">
        <v>126</v>
      </c>
      <c r="E72" t="s">
        <v>371</v>
      </c>
      <c r="F72" t="s">
        <v>485</v>
      </c>
      <c r="G72" t="s">
        <v>400</v>
      </c>
      <c r="H72" t="s">
        <v>486</v>
      </c>
      <c r="I72" t="s">
        <v>375</v>
      </c>
      <c r="J72" t="s">
        <v>487</v>
      </c>
      <c r="K72" s="77">
        <v>4.9000000000000004</v>
      </c>
      <c r="L72" t="s">
        <v>109</v>
      </c>
      <c r="M72" s="77">
        <v>3.75</v>
      </c>
      <c r="N72" s="77">
        <v>4.58</v>
      </c>
      <c r="O72" s="77">
        <v>6714000</v>
      </c>
      <c r="P72" s="77">
        <v>96.738500000000002</v>
      </c>
      <c r="Q72" s="77">
        <v>0</v>
      </c>
      <c r="R72" s="77">
        <v>22667.6298861</v>
      </c>
      <c r="S72" s="77">
        <v>0.77</v>
      </c>
      <c r="T72" s="77">
        <v>2.2599999999999998</v>
      </c>
      <c r="U72" s="77">
        <v>0.45</v>
      </c>
    </row>
    <row r="73" spans="2:21">
      <c r="B73" t="s">
        <v>488</v>
      </c>
      <c r="C73" t="s">
        <v>489</v>
      </c>
      <c r="D73" t="s">
        <v>126</v>
      </c>
      <c r="E73" t="s">
        <v>371</v>
      </c>
      <c r="F73" t="s">
        <v>490</v>
      </c>
      <c r="G73" t="s">
        <v>429</v>
      </c>
      <c r="H73" t="s">
        <v>491</v>
      </c>
      <c r="I73" t="s">
        <v>382</v>
      </c>
      <c r="J73" t="s">
        <v>487</v>
      </c>
      <c r="K73" s="77">
        <v>16.78</v>
      </c>
      <c r="L73" t="s">
        <v>109</v>
      </c>
      <c r="M73" s="77">
        <v>4.88</v>
      </c>
      <c r="N73" s="77">
        <v>4.79</v>
      </c>
      <c r="O73" s="77">
        <v>4180000</v>
      </c>
      <c r="P73" s="77">
        <v>102.39141666746411</v>
      </c>
      <c r="Q73" s="77">
        <v>0</v>
      </c>
      <c r="R73" s="77">
        <v>14937.064646282999</v>
      </c>
      <c r="S73" s="77">
        <v>0.42</v>
      </c>
      <c r="T73" s="77">
        <v>1.49</v>
      </c>
      <c r="U73" s="77">
        <v>0.28999999999999998</v>
      </c>
    </row>
    <row r="74" spans="2:21">
      <c r="B74" t="s">
        <v>492</v>
      </c>
      <c r="C74" t="s">
        <v>493</v>
      </c>
      <c r="D74" t="s">
        <v>126</v>
      </c>
      <c r="E74" t="s">
        <v>371</v>
      </c>
      <c r="F74" t="s">
        <v>494</v>
      </c>
      <c r="G74" t="s">
        <v>434</v>
      </c>
      <c r="H74" t="s">
        <v>491</v>
      </c>
      <c r="I74" t="s">
        <v>382</v>
      </c>
      <c r="J74" t="s">
        <v>495</v>
      </c>
      <c r="K74" s="77">
        <v>14.11</v>
      </c>
      <c r="L74" t="s">
        <v>113</v>
      </c>
      <c r="M74" s="77">
        <v>6.5</v>
      </c>
      <c r="N74" s="77">
        <v>6.01</v>
      </c>
      <c r="O74" s="77">
        <v>3592000</v>
      </c>
      <c r="P74" s="77">
        <v>111.92470570155902</v>
      </c>
      <c r="Q74" s="77">
        <v>0</v>
      </c>
      <c r="R74" s="77">
        <v>16010.985845196001</v>
      </c>
      <c r="S74" s="77">
        <v>0.32</v>
      </c>
      <c r="T74" s="77">
        <v>1.59</v>
      </c>
      <c r="U74" s="77">
        <v>0.31</v>
      </c>
    </row>
    <row r="75" spans="2:21">
      <c r="B75" t="s">
        <v>496</v>
      </c>
      <c r="C75" t="s">
        <v>497</v>
      </c>
      <c r="D75" t="s">
        <v>126</v>
      </c>
      <c r="E75" t="s">
        <v>371</v>
      </c>
      <c r="F75" t="s">
        <v>498</v>
      </c>
      <c r="G75" t="s">
        <v>499</v>
      </c>
      <c r="H75" t="s">
        <v>500</v>
      </c>
      <c r="I75" t="s">
        <v>382</v>
      </c>
      <c r="J75" t="s">
        <v>501</v>
      </c>
      <c r="K75" s="77">
        <v>14.43</v>
      </c>
      <c r="L75" t="s">
        <v>109</v>
      </c>
      <c r="M75" s="77">
        <v>7</v>
      </c>
      <c r="N75" s="77">
        <v>7.02</v>
      </c>
      <c r="O75" s="77">
        <v>4100000</v>
      </c>
      <c r="P75" s="77">
        <v>102.66255555609756</v>
      </c>
      <c r="Q75" s="77">
        <v>0</v>
      </c>
      <c r="R75" s="77">
        <v>14689.985074521999</v>
      </c>
      <c r="S75" s="77">
        <v>0</v>
      </c>
      <c r="T75" s="77">
        <v>1.46</v>
      </c>
      <c r="U75" s="77">
        <v>0.28999999999999998</v>
      </c>
    </row>
    <row r="76" spans="2:21">
      <c r="B76" t="s">
        <v>502</v>
      </c>
      <c r="C76" t="s">
        <v>503</v>
      </c>
      <c r="D76" t="s">
        <v>126</v>
      </c>
      <c r="E76" t="s">
        <v>371</v>
      </c>
      <c r="F76" t="s">
        <v>504</v>
      </c>
      <c r="G76" t="s">
        <v>429</v>
      </c>
      <c r="H76" t="s">
        <v>226</v>
      </c>
      <c r="I76" t="s">
        <v>505</v>
      </c>
      <c r="J76" t="s">
        <v>506</v>
      </c>
      <c r="K76" s="77">
        <v>1.43</v>
      </c>
      <c r="L76" t="s">
        <v>109</v>
      </c>
      <c r="M76" s="77">
        <v>7.5</v>
      </c>
      <c r="N76" s="77">
        <v>0.01</v>
      </c>
      <c r="O76" s="77">
        <v>4318664</v>
      </c>
      <c r="P76" s="77">
        <v>56.731164383244447</v>
      </c>
      <c r="Q76" s="77">
        <v>0</v>
      </c>
      <c r="R76" s="77">
        <v>8550.59902177</v>
      </c>
      <c r="S76" s="77">
        <v>0.6</v>
      </c>
      <c r="T76" s="77">
        <v>0.85</v>
      </c>
      <c r="U76" s="77">
        <v>0.17</v>
      </c>
    </row>
    <row r="77" spans="2:21">
      <c r="B77" t="s">
        <v>233</v>
      </c>
      <c r="C77" s="16"/>
      <c r="D77" s="16"/>
      <c r="E77" s="16"/>
      <c r="F77" s="16"/>
    </row>
    <row r="78" spans="2:21">
      <c r="B78" t="s">
        <v>271</v>
      </c>
      <c r="C78" s="16"/>
      <c r="D78" s="16"/>
      <c r="E78" s="16"/>
      <c r="F78" s="16"/>
    </row>
    <row r="79" spans="2:21">
      <c r="B79" t="s">
        <v>272</v>
      </c>
      <c r="C79" s="16"/>
      <c r="D79" s="16"/>
      <c r="E79" s="16"/>
      <c r="F79" s="16"/>
    </row>
    <row r="80" spans="2:21">
      <c r="B80" t="s">
        <v>273</v>
      </c>
      <c r="C80" s="16"/>
      <c r="D80" s="16"/>
      <c r="E80" s="16"/>
      <c r="F80" s="16"/>
    </row>
    <row r="81" spans="2:6">
      <c r="B81" t="s">
        <v>507</v>
      </c>
      <c r="C81" s="16"/>
      <c r="D81" s="16"/>
      <c r="E81" s="16"/>
      <c r="F81" s="16"/>
    </row>
    <row r="82" spans="2:6">
      <c r="C82" s="16"/>
      <c r="D82" s="16"/>
      <c r="E82" s="16"/>
      <c r="F82" s="16"/>
    </row>
    <row r="83" spans="2:6">
      <c r="C83" s="16"/>
      <c r="D83" s="16"/>
      <c r="E83" s="16"/>
      <c r="F83" s="16"/>
    </row>
    <row r="84" spans="2:6">
      <c r="C84" s="16"/>
      <c r="D84" s="16"/>
      <c r="E84" s="16"/>
      <c r="F84" s="16"/>
    </row>
    <row r="85" spans="2:6">
      <c r="C85" s="16"/>
      <c r="D85" s="16"/>
      <c r="E85" s="16"/>
      <c r="F85" s="16"/>
    </row>
    <row r="86" spans="2:6">
      <c r="C86" s="16"/>
      <c r="D86" s="16"/>
      <c r="E86" s="16"/>
      <c r="F86" s="16"/>
    </row>
    <row r="87" spans="2:6">
      <c r="C87" s="16"/>
      <c r="D87" s="16"/>
      <c r="E87" s="16"/>
      <c r="F87" s="16"/>
    </row>
    <row r="88" spans="2:6">
      <c r="C88" s="16"/>
      <c r="D88" s="16"/>
      <c r="E88" s="16"/>
      <c r="F88" s="16"/>
    </row>
    <row r="89" spans="2:6">
      <c r="C89" s="16"/>
      <c r="D89" s="16"/>
      <c r="E89" s="16"/>
      <c r="F89" s="16"/>
    </row>
    <row r="90" spans="2:6">
      <c r="C90" s="16"/>
      <c r="D90" s="16"/>
      <c r="E90" s="16"/>
      <c r="F90" s="16"/>
    </row>
    <row r="91" spans="2:6">
      <c r="C91" s="16"/>
      <c r="D91" s="16"/>
      <c r="E91" s="16"/>
      <c r="F91" s="16"/>
    </row>
    <row r="92" spans="2:6">
      <c r="C92" s="16"/>
      <c r="D92" s="16"/>
      <c r="E92" s="16"/>
      <c r="F92" s="16"/>
    </row>
    <row r="93" spans="2:6">
      <c r="C93" s="16"/>
      <c r="D93" s="16"/>
      <c r="E93" s="16"/>
      <c r="F93" s="16"/>
    </row>
    <row r="94" spans="2:6">
      <c r="C94" s="16"/>
      <c r="D94" s="16"/>
      <c r="E94" s="16"/>
      <c r="F94" s="16"/>
    </row>
    <row r="95" spans="2:6">
      <c r="C95" s="16"/>
      <c r="D95" s="16"/>
      <c r="E95" s="16"/>
      <c r="F95" s="16"/>
    </row>
    <row r="96" spans="2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5" t="s">
        <v>1271</v>
      </c>
    </row>
    <row r="3" spans="2:61">
      <c r="B3" s="2" t="s">
        <v>2</v>
      </c>
      <c r="C3" t="s">
        <v>1272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I6" s="19"/>
    </row>
    <row r="7" spans="2:61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13706401.17</v>
      </c>
      <c r="J11" s="7"/>
      <c r="K11" s="76">
        <v>325222.95629383752</v>
      </c>
      <c r="L11" s="7"/>
      <c r="M11" s="76">
        <v>100</v>
      </c>
      <c r="N11" s="76">
        <v>6.39</v>
      </c>
      <c r="BE11" s="16"/>
      <c r="BF11" s="19"/>
      <c r="BG11" s="16"/>
      <c r="BI11" s="16"/>
    </row>
    <row r="12" spans="2:61">
      <c r="B12" s="78" t="s">
        <v>205</v>
      </c>
      <c r="E12" s="16"/>
      <c r="F12" s="16"/>
      <c r="G12" s="16"/>
      <c r="I12" s="79">
        <v>12446585.17</v>
      </c>
      <c r="K12" s="79">
        <v>282119.61390609998</v>
      </c>
      <c r="M12" s="79">
        <v>86.75</v>
      </c>
      <c r="N12" s="79">
        <v>5.54</v>
      </c>
    </row>
    <row r="13" spans="2:61">
      <c r="B13" s="78" t="s">
        <v>508</v>
      </c>
      <c r="E13" s="16"/>
      <c r="F13" s="16"/>
      <c r="G13" s="16"/>
      <c r="I13" s="79">
        <v>8531875.5</v>
      </c>
      <c r="K13" s="79">
        <v>210081.709959</v>
      </c>
      <c r="M13" s="79">
        <v>64.599999999999994</v>
      </c>
      <c r="N13" s="79">
        <v>4.12</v>
      </c>
    </row>
    <row r="14" spans="2:61">
      <c r="B14" t="s">
        <v>509</v>
      </c>
      <c r="C14" t="s">
        <v>510</v>
      </c>
      <c r="D14" t="s">
        <v>103</v>
      </c>
      <c r="E14" t="s">
        <v>126</v>
      </c>
      <c r="F14" t="s">
        <v>511</v>
      </c>
      <c r="G14" t="s">
        <v>281</v>
      </c>
      <c r="H14" t="s">
        <v>105</v>
      </c>
      <c r="I14" s="77">
        <v>2021241</v>
      </c>
      <c r="J14" s="77">
        <v>919.9</v>
      </c>
      <c r="K14" s="77">
        <v>18593.395959000001</v>
      </c>
      <c r="L14" s="77">
        <v>0.17</v>
      </c>
      <c r="M14" s="77">
        <v>5.72</v>
      </c>
      <c r="N14" s="77">
        <v>0.37</v>
      </c>
    </row>
    <row r="15" spans="2:61">
      <c r="B15" t="s">
        <v>512</v>
      </c>
      <c r="C15" t="s">
        <v>513</v>
      </c>
      <c r="D15" t="s">
        <v>103</v>
      </c>
      <c r="E15" t="s">
        <v>126</v>
      </c>
      <c r="F15" t="s">
        <v>514</v>
      </c>
      <c r="G15" t="s">
        <v>281</v>
      </c>
      <c r="H15" t="s">
        <v>105</v>
      </c>
      <c r="I15" s="77">
        <v>1355504</v>
      </c>
      <c r="J15" s="77">
        <v>2354</v>
      </c>
      <c r="K15" s="77">
        <v>31908.564160000002</v>
      </c>
      <c r="L15" s="77">
        <v>0.1</v>
      </c>
      <c r="M15" s="77">
        <v>9.81</v>
      </c>
      <c r="N15" s="77">
        <v>0.63</v>
      </c>
    </row>
    <row r="16" spans="2:61">
      <c r="B16" t="s">
        <v>515</v>
      </c>
      <c r="C16" t="s">
        <v>516</v>
      </c>
      <c r="D16" t="s">
        <v>103</v>
      </c>
      <c r="E16" t="s">
        <v>126</v>
      </c>
      <c r="F16" t="s">
        <v>280</v>
      </c>
      <c r="G16" t="s">
        <v>281</v>
      </c>
      <c r="H16" t="s">
        <v>105</v>
      </c>
      <c r="I16" s="77">
        <v>2292264</v>
      </c>
      <c r="J16" s="77">
        <v>1697</v>
      </c>
      <c r="K16" s="77">
        <v>38899.720079999999</v>
      </c>
      <c r="L16" s="77">
        <v>0.15</v>
      </c>
      <c r="M16" s="77">
        <v>11.96</v>
      </c>
      <c r="N16" s="77">
        <v>0.76</v>
      </c>
    </row>
    <row r="17" spans="2:14">
      <c r="B17" t="s">
        <v>517</v>
      </c>
      <c r="C17" t="s">
        <v>518</v>
      </c>
      <c r="D17" t="s">
        <v>103</v>
      </c>
      <c r="E17" t="s">
        <v>126</v>
      </c>
      <c r="F17" t="s">
        <v>519</v>
      </c>
      <c r="G17" t="s">
        <v>281</v>
      </c>
      <c r="H17" t="s">
        <v>105</v>
      </c>
      <c r="I17" s="77">
        <v>161751</v>
      </c>
      <c r="J17" s="77">
        <v>6350</v>
      </c>
      <c r="K17" s="77">
        <v>10271.1885</v>
      </c>
      <c r="L17" s="77">
        <v>7.0000000000000007E-2</v>
      </c>
      <c r="M17" s="77">
        <v>3.16</v>
      </c>
      <c r="N17" s="77">
        <v>0.2</v>
      </c>
    </row>
    <row r="18" spans="2:14">
      <c r="B18" t="s">
        <v>520</v>
      </c>
      <c r="C18" t="s">
        <v>521</v>
      </c>
      <c r="D18" t="s">
        <v>103</v>
      </c>
      <c r="E18" t="s">
        <v>126</v>
      </c>
      <c r="F18" t="s">
        <v>522</v>
      </c>
      <c r="G18" t="s">
        <v>281</v>
      </c>
      <c r="H18" t="s">
        <v>105</v>
      </c>
      <c r="I18" s="77">
        <v>204603</v>
      </c>
      <c r="J18" s="77">
        <v>6326</v>
      </c>
      <c r="K18" s="77">
        <v>12943.18578</v>
      </c>
      <c r="L18" s="77">
        <v>0.2</v>
      </c>
      <c r="M18" s="77">
        <v>3.98</v>
      </c>
      <c r="N18" s="77">
        <v>0.25</v>
      </c>
    </row>
    <row r="19" spans="2:14">
      <c r="B19" t="s">
        <v>523</v>
      </c>
      <c r="C19" t="s">
        <v>524</v>
      </c>
      <c r="D19" t="s">
        <v>103</v>
      </c>
      <c r="E19" t="s">
        <v>126</v>
      </c>
      <c r="F19" t="s">
        <v>525</v>
      </c>
      <c r="G19" t="s">
        <v>526</v>
      </c>
      <c r="H19" t="s">
        <v>105</v>
      </c>
      <c r="I19" s="77">
        <v>11396</v>
      </c>
      <c r="J19" s="77">
        <v>59610</v>
      </c>
      <c r="K19" s="77">
        <v>6793.1556</v>
      </c>
      <c r="L19" s="77">
        <v>0.09</v>
      </c>
      <c r="M19" s="77">
        <v>2.09</v>
      </c>
      <c r="N19" s="77">
        <v>0.13</v>
      </c>
    </row>
    <row r="20" spans="2:14">
      <c r="B20" t="s">
        <v>527</v>
      </c>
      <c r="C20" t="s">
        <v>528</v>
      </c>
      <c r="D20" t="s">
        <v>103</v>
      </c>
      <c r="E20" t="s">
        <v>126</v>
      </c>
      <c r="F20" t="s">
        <v>315</v>
      </c>
      <c r="G20" t="s">
        <v>308</v>
      </c>
      <c r="H20" t="s">
        <v>105</v>
      </c>
      <c r="I20" s="77">
        <v>722464</v>
      </c>
      <c r="J20" s="77">
        <v>3529</v>
      </c>
      <c r="K20" s="77">
        <v>25495.754560000001</v>
      </c>
      <c r="L20" s="77">
        <v>0.44</v>
      </c>
      <c r="M20" s="77">
        <v>7.84</v>
      </c>
      <c r="N20" s="77">
        <v>0.5</v>
      </c>
    </row>
    <row r="21" spans="2:14">
      <c r="B21" t="s">
        <v>529</v>
      </c>
      <c r="C21" t="s">
        <v>530</v>
      </c>
      <c r="D21" t="s">
        <v>103</v>
      </c>
      <c r="E21" t="s">
        <v>126</v>
      </c>
      <c r="F21" t="s">
        <v>322</v>
      </c>
      <c r="G21" t="s">
        <v>308</v>
      </c>
      <c r="H21" t="s">
        <v>105</v>
      </c>
      <c r="I21" s="77">
        <v>615597.5</v>
      </c>
      <c r="J21" s="77">
        <v>1830</v>
      </c>
      <c r="K21" s="77">
        <v>11265.43425</v>
      </c>
      <c r="L21" s="77">
        <v>0.2</v>
      </c>
      <c r="M21" s="77">
        <v>3.46</v>
      </c>
      <c r="N21" s="77">
        <v>0.22</v>
      </c>
    </row>
    <row r="22" spans="2:14">
      <c r="B22" t="s">
        <v>531</v>
      </c>
      <c r="C22" t="s">
        <v>532</v>
      </c>
      <c r="D22" t="s">
        <v>103</v>
      </c>
      <c r="E22" t="s">
        <v>126</v>
      </c>
      <c r="F22" t="s">
        <v>326</v>
      </c>
      <c r="G22" t="s">
        <v>308</v>
      </c>
      <c r="H22" t="s">
        <v>105</v>
      </c>
      <c r="I22" s="77">
        <v>237561</v>
      </c>
      <c r="J22" s="77">
        <v>3372</v>
      </c>
      <c r="K22" s="77">
        <v>8010.55692</v>
      </c>
      <c r="L22" s="77">
        <v>0.12</v>
      </c>
      <c r="M22" s="77">
        <v>2.46</v>
      </c>
      <c r="N22" s="77">
        <v>0.16</v>
      </c>
    </row>
    <row r="23" spans="2:14">
      <c r="B23" t="s">
        <v>533</v>
      </c>
      <c r="C23" t="s">
        <v>534</v>
      </c>
      <c r="D23" t="s">
        <v>103</v>
      </c>
      <c r="E23" t="s">
        <v>126</v>
      </c>
      <c r="F23" t="s">
        <v>535</v>
      </c>
      <c r="G23" t="s">
        <v>308</v>
      </c>
      <c r="H23" t="s">
        <v>105</v>
      </c>
      <c r="I23" s="77">
        <v>79604</v>
      </c>
      <c r="J23" s="77">
        <v>18350</v>
      </c>
      <c r="K23" s="77">
        <v>14607.334000000001</v>
      </c>
      <c r="L23" s="77">
        <v>0.18</v>
      </c>
      <c r="M23" s="77">
        <v>4.49</v>
      </c>
      <c r="N23" s="77">
        <v>0.28999999999999998</v>
      </c>
    </row>
    <row r="24" spans="2:14">
      <c r="B24" t="s">
        <v>536</v>
      </c>
      <c r="C24" t="s">
        <v>537</v>
      </c>
      <c r="D24" t="s">
        <v>103</v>
      </c>
      <c r="E24" t="s">
        <v>126</v>
      </c>
      <c r="F24" t="s">
        <v>538</v>
      </c>
      <c r="G24" t="s">
        <v>308</v>
      </c>
      <c r="H24" t="s">
        <v>105</v>
      </c>
      <c r="I24" s="77">
        <v>140720</v>
      </c>
      <c r="J24" s="77">
        <v>19400</v>
      </c>
      <c r="K24" s="77">
        <v>27299.68</v>
      </c>
      <c r="L24" s="77">
        <v>0.12</v>
      </c>
      <c r="M24" s="77">
        <v>8.39</v>
      </c>
      <c r="N24" s="77">
        <v>0.54</v>
      </c>
    </row>
    <row r="25" spans="2:14">
      <c r="B25" t="s">
        <v>539</v>
      </c>
      <c r="C25" t="s">
        <v>540</v>
      </c>
      <c r="D25" t="s">
        <v>103</v>
      </c>
      <c r="E25" t="s">
        <v>126</v>
      </c>
      <c r="F25" t="s">
        <v>541</v>
      </c>
      <c r="G25" t="s">
        <v>135</v>
      </c>
      <c r="H25" t="s">
        <v>105</v>
      </c>
      <c r="I25" s="77">
        <v>689170</v>
      </c>
      <c r="J25" s="77">
        <v>579.5</v>
      </c>
      <c r="K25" s="77">
        <v>3993.7401500000001</v>
      </c>
      <c r="L25" s="77">
        <v>0.02</v>
      </c>
      <c r="M25" s="77">
        <v>1.23</v>
      </c>
      <c r="N25" s="77">
        <v>0.08</v>
      </c>
    </row>
    <row r="26" spans="2:14">
      <c r="B26" s="78" t="s">
        <v>542</v>
      </c>
      <c r="E26" s="16"/>
      <c r="F26" s="16"/>
      <c r="G26" s="16"/>
      <c r="I26" s="79">
        <v>3914709.67</v>
      </c>
      <c r="K26" s="79">
        <v>72037.9039471</v>
      </c>
      <c r="M26" s="79">
        <v>22.15</v>
      </c>
      <c r="N26" s="79">
        <v>1.41</v>
      </c>
    </row>
    <row r="27" spans="2:14">
      <c r="B27" t="s">
        <v>543</v>
      </c>
      <c r="C27" t="s">
        <v>544</v>
      </c>
      <c r="D27" t="s">
        <v>103</v>
      </c>
      <c r="E27" t="s">
        <v>126</v>
      </c>
      <c r="F27" t="s">
        <v>545</v>
      </c>
      <c r="G27" t="s">
        <v>115</v>
      </c>
      <c r="H27" t="s">
        <v>105</v>
      </c>
      <c r="I27" s="77">
        <v>0.67</v>
      </c>
      <c r="J27" s="77">
        <v>20940</v>
      </c>
      <c r="K27" s="77">
        <v>0.14029800000000001</v>
      </c>
      <c r="L27" s="77">
        <v>0</v>
      </c>
      <c r="M27" s="77">
        <v>0</v>
      </c>
      <c r="N27" s="77">
        <v>0</v>
      </c>
    </row>
    <row r="28" spans="2:14">
      <c r="B28" t="s">
        <v>546</v>
      </c>
      <c r="C28" t="s">
        <v>547</v>
      </c>
      <c r="D28" t="s">
        <v>103</v>
      </c>
      <c r="E28" t="s">
        <v>126</v>
      </c>
      <c r="F28" t="s">
        <v>548</v>
      </c>
      <c r="G28" t="s">
        <v>549</v>
      </c>
      <c r="H28" t="s">
        <v>105</v>
      </c>
      <c r="I28" s="77">
        <v>178100</v>
      </c>
      <c r="J28" s="77">
        <v>1738.9940999999999</v>
      </c>
      <c r="K28" s="77">
        <v>3097.1484921000001</v>
      </c>
      <c r="L28" s="77">
        <v>0.08</v>
      </c>
      <c r="M28" s="77">
        <v>0.95</v>
      </c>
      <c r="N28" s="77">
        <v>0.06</v>
      </c>
    </row>
    <row r="29" spans="2:14">
      <c r="B29" t="s">
        <v>550</v>
      </c>
      <c r="C29" t="s">
        <v>551</v>
      </c>
      <c r="D29" t="s">
        <v>103</v>
      </c>
      <c r="E29" t="s">
        <v>126</v>
      </c>
      <c r="F29" t="s">
        <v>548</v>
      </c>
      <c r="G29" t="s">
        <v>549</v>
      </c>
      <c r="H29" t="s">
        <v>105</v>
      </c>
      <c r="I29" s="77">
        <v>303389</v>
      </c>
      <c r="J29" s="77">
        <v>1830</v>
      </c>
      <c r="K29" s="77">
        <v>5552.0186999999996</v>
      </c>
      <c r="L29" s="77">
        <v>0.13</v>
      </c>
      <c r="M29" s="77">
        <v>1.71</v>
      </c>
      <c r="N29" s="77">
        <v>0.11</v>
      </c>
    </row>
    <row r="30" spans="2:14">
      <c r="B30" t="s">
        <v>552</v>
      </c>
      <c r="C30" t="s">
        <v>553</v>
      </c>
      <c r="D30" t="s">
        <v>103</v>
      </c>
      <c r="E30" t="s">
        <v>126</v>
      </c>
      <c r="F30" t="s">
        <v>554</v>
      </c>
      <c r="G30" t="s">
        <v>555</v>
      </c>
      <c r="H30" t="s">
        <v>105</v>
      </c>
      <c r="I30" s="77">
        <v>434978</v>
      </c>
      <c r="J30" s="77">
        <v>1664</v>
      </c>
      <c r="K30" s="77">
        <v>7238.0339199999999</v>
      </c>
      <c r="L30" s="77">
        <v>0.4</v>
      </c>
      <c r="M30" s="77">
        <v>2.23</v>
      </c>
      <c r="N30" s="77">
        <v>0.14000000000000001</v>
      </c>
    </row>
    <row r="31" spans="2:14">
      <c r="B31" t="s">
        <v>556</v>
      </c>
      <c r="C31" t="s">
        <v>557</v>
      </c>
      <c r="D31" t="s">
        <v>103</v>
      </c>
      <c r="E31" t="s">
        <v>126</v>
      </c>
      <c r="F31" t="s">
        <v>558</v>
      </c>
      <c r="G31" t="s">
        <v>555</v>
      </c>
      <c r="H31" t="s">
        <v>105</v>
      </c>
      <c r="I31" s="77">
        <v>834893</v>
      </c>
      <c r="J31" s="77">
        <v>1107</v>
      </c>
      <c r="K31" s="77">
        <v>9242.2655099999993</v>
      </c>
      <c r="L31" s="77">
        <v>0.24</v>
      </c>
      <c r="M31" s="77">
        <v>2.84</v>
      </c>
      <c r="N31" s="77">
        <v>0.18</v>
      </c>
    </row>
    <row r="32" spans="2:14">
      <c r="B32" t="s">
        <v>559</v>
      </c>
      <c r="C32" t="s">
        <v>560</v>
      </c>
      <c r="D32" t="s">
        <v>103</v>
      </c>
      <c r="E32" t="s">
        <v>126</v>
      </c>
      <c r="F32" t="s">
        <v>561</v>
      </c>
      <c r="G32" t="s">
        <v>308</v>
      </c>
      <c r="H32" t="s">
        <v>105</v>
      </c>
      <c r="I32" s="77">
        <v>4590</v>
      </c>
      <c r="J32" s="77">
        <v>35370</v>
      </c>
      <c r="K32" s="77">
        <v>1623.4829999999999</v>
      </c>
      <c r="L32" s="77">
        <v>0.06</v>
      </c>
      <c r="M32" s="77">
        <v>0.5</v>
      </c>
      <c r="N32" s="77">
        <v>0.03</v>
      </c>
    </row>
    <row r="33" spans="2:14">
      <c r="B33" t="s">
        <v>562</v>
      </c>
      <c r="C33" t="s">
        <v>563</v>
      </c>
      <c r="D33" t="s">
        <v>103</v>
      </c>
      <c r="E33" t="s">
        <v>126</v>
      </c>
      <c r="F33" t="s">
        <v>564</v>
      </c>
      <c r="G33" t="s">
        <v>308</v>
      </c>
      <c r="H33" t="s">
        <v>105</v>
      </c>
      <c r="I33" s="77">
        <v>149195</v>
      </c>
      <c r="J33" s="77">
        <v>9988</v>
      </c>
      <c r="K33" s="77">
        <v>14901.596600000001</v>
      </c>
      <c r="L33" s="77">
        <v>0.67</v>
      </c>
      <c r="M33" s="77">
        <v>4.58</v>
      </c>
      <c r="N33" s="77">
        <v>0.28999999999999998</v>
      </c>
    </row>
    <row r="34" spans="2:14">
      <c r="B34" t="s">
        <v>565</v>
      </c>
      <c r="C34" t="s">
        <v>566</v>
      </c>
      <c r="D34" t="s">
        <v>103</v>
      </c>
      <c r="E34" t="s">
        <v>126</v>
      </c>
      <c r="F34" t="s">
        <v>567</v>
      </c>
      <c r="G34" t="s">
        <v>308</v>
      </c>
      <c r="H34" t="s">
        <v>105</v>
      </c>
      <c r="I34" s="77">
        <v>4640</v>
      </c>
      <c r="J34" s="77">
        <v>155500</v>
      </c>
      <c r="K34" s="77">
        <v>7215.2</v>
      </c>
      <c r="L34" s="77">
        <v>0.22</v>
      </c>
      <c r="M34" s="77">
        <v>2.2200000000000002</v>
      </c>
      <c r="N34" s="77">
        <v>0.14000000000000001</v>
      </c>
    </row>
    <row r="35" spans="2:14">
      <c r="B35" t="s">
        <v>568</v>
      </c>
      <c r="C35" t="s">
        <v>569</v>
      </c>
      <c r="D35" t="s">
        <v>103</v>
      </c>
      <c r="E35" t="s">
        <v>126</v>
      </c>
      <c r="F35" t="s">
        <v>570</v>
      </c>
      <c r="G35" t="s">
        <v>308</v>
      </c>
      <c r="H35" t="s">
        <v>105</v>
      </c>
      <c r="I35" s="77">
        <v>1083261</v>
      </c>
      <c r="J35" s="77">
        <v>886.7</v>
      </c>
      <c r="K35" s="77">
        <v>9605.2752870000004</v>
      </c>
      <c r="L35" s="77">
        <v>0.42</v>
      </c>
      <c r="M35" s="77">
        <v>2.95</v>
      </c>
      <c r="N35" s="77">
        <v>0.19</v>
      </c>
    </row>
    <row r="36" spans="2:14">
      <c r="B36" t="s">
        <v>571</v>
      </c>
      <c r="C36" t="s">
        <v>572</v>
      </c>
      <c r="D36" t="s">
        <v>103</v>
      </c>
      <c r="E36" t="s">
        <v>126</v>
      </c>
      <c r="F36" t="s">
        <v>573</v>
      </c>
      <c r="G36" t="s">
        <v>308</v>
      </c>
      <c r="H36" t="s">
        <v>105</v>
      </c>
      <c r="I36" s="77">
        <v>44400</v>
      </c>
      <c r="J36" s="77">
        <v>5528</v>
      </c>
      <c r="K36" s="77">
        <v>2454.4319999999998</v>
      </c>
      <c r="L36" s="77">
        <v>0.33</v>
      </c>
      <c r="M36" s="77">
        <v>0.75</v>
      </c>
      <c r="N36" s="77">
        <v>0.05</v>
      </c>
    </row>
    <row r="37" spans="2:14">
      <c r="B37" t="s">
        <v>574</v>
      </c>
      <c r="C37" t="s">
        <v>575</v>
      </c>
      <c r="D37" t="s">
        <v>103</v>
      </c>
      <c r="E37" t="s">
        <v>126</v>
      </c>
      <c r="F37" t="s">
        <v>576</v>
      </c>
      <c r="G37" t="s">
        <v>308</v>
      </c>
      <c r="H37" t="s">
        <v>105</v>
      </c>
      <c r="I37" s="77">
        <v>521980</v>
      </c>
      <c r="J37" s="77">
        <v>598.20000000000005</v>
      </c>
      <c r="K37" s="77">
        <v>3122.4843599999999</v>
      </c>
      <c r="L37" s="77">
        <v>0.37</v>
      </c>
      <c r="M37" s="77">
        <v>0.96</v>
      </c>
      <c r="N37" s="77">
        <v>0.06</v>
      </c>
    </row>
    <row r="38" spans="2:14">
      <c r="B38" t="s">
        <v>577</v>
      </c>
      <c r="C38" t="s">
        <v>578</v>
      </c>
      <c r="D38" t="s">
        <v>103</v>
      </c>
      <c r="E38" t="s">
        <v>126</v>
      </c>
      <c r="F38" t="s">
        <v>579</v>
      </c>
      <c r="G38" t="s">
        <v>308</v>
      </c>
      <c r="H38" t="s">
        <v>105</v>
      </c>
      <c r="I38" s="77">
        <v>283656</v>
      </c>
      <c r="J38" s="77">
        <v>1305</v>
      </c>
      <c r="K38" s="77">
        <v>3701.7107999999998</v>
      </c>
      <c r="L38" s="77">
        <v>0.17</v>
      </c>
      <c r="M38" s="77">
        <v>1.1399999999999999</v>
      </c>
      <c r="N38" s="77">
        <v>7.0000000000000007E-2</v>
      </c>
    </row>
    <row r="39" spans="2:14">
      <c r="B39" t="s">
        <v>580</v>
      </c>
      <c r="C39" t="s">
        <v>581</v>
      </c>
      <c r="D39" t="s">
        <v>103</v>
      </c>
      <c r="E39" t="s">
        <v>126</v>
      </c>
      <c r="F39" t="s">
        <v>582</v>
      </c>
      <c r="G39" t="s">
        <v>130</v>
      </c>
      <c r="H39" t="s">
        <v>105</v>
      </c>
      <c r="I39" s="77">
        <v>21485</v>
      </c>
      <c r="J39" s="77">
        <v>16570</v>
      </c>
      <c r="K39" s="77">
        <v>3560.0645</v>
      </c>
      <c r="L39" s="77">
        <v>0.41</v>
      </c>
      <c r="M39" s="77">
        <v>1.0900000000000001</v>
      </c>
      <c r="N39" s="77">
        <v>7.0000000000000007E-2</v>
      </c>
    </row>
    <row r="40" spans="2:14">
      <c r="B40" t="s">
        <v>583</v>
      </c>
      <c r="C40" t="s">
        <v>584</v>
      </c>
      <c r="D40" t="s">
        <v>103</v>
      </c>
      <c r="E40" t="s">
        <v>126</v>
      </c>
      <c r="F40" t="s">
        <v>585</v>
      </c>
      <c r="G40" t="s">
        <v>131</v>
      </c>
      <c r="H40" t="s">
        <v>105</v>
      </c>
      <c r="I40" s="77">
        <v>50142</v>
      </c>
      <c r="J40" s="77">
        <v>1444</v>
      </c>
      <c r="K40" s="77">
        <v>724.05047999999999</v>
      </c>
      <c r="L40" s="77">
        <v>7.0000000000000007E-2</v>
      </c>
      <c r="M40" s="77">
        <v>0.22</v>
      </c>
      <c r="N40" s="77">
        <v>0.01</v>
      </c>
    </row>
    <row r="41" spans="2:14">
      <c r="B41" s="78" t="s">
        <v>586</v>
      </c>
      <c r="E41" s="16"/>
      <c r="F41" s="16"/>
      <c r="G41" s="16"/>
      <c r="I41" s="79">
        <v>0</v>
      </c>
      <c r="K41" s="79">
        <v>0</v>
      </c>
      <c r="M41" s="79">
        <v>0</v>
      </c>
      <c r="N41" s="79">
        <v>0</v>
      </c>
    </row>
    <row r="42" spans="2:14">
      <c r="B42" t="s">
        <v>226</v>
      </c>
      <c r="C42" t="s">
        <v>226</v>
      </c>
      <c r="E42" s="16"/>
      <c r="F42" s="16"/>
      <c r="G42" t="s">
        <v>226</v>
      </c>
      <c r="H42" t="s">
        <v>226</v>
      </c>
      <c r="I42" s="77">
        <v>0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</row>
    <row r="43" spans="2:14">
      <c r="B43" s="78" t="s">
        <v>587</v>
      </c>
      <c r="E43" s="16"/>
      <c r="F43" s="16"/>
      <c r="G43" s="16"/>
      <c r="I43" s="79">
        <v>0</v>
      </c>
      <c r="K43" s="79">
        <v>0</v>
      </c>
      <c r="M43" s="79">
        <v>0</v>
      </c>
      <c r="N43" s="79">
        <v>0</v>
      </c>
    </row>
    <row r="44" spans="2:14">
      <c r="B44" t="s">
        <v>226</v>
      </c>
      <c r="C44" t="s">
        <v>226</v>
      </c>
      <c r="E44" s="16"/>
      <c r="F44" s="16"/>
      <c r="G44" t="s">
        <v>226</v>
      </c>
      <c r="H44" t="s">
        <v>226</v>
      </c>
      <c r="I44" s="77">
        <v>0</v>
      </c>
      <c r="J44" s="77">
        <v>0</v>
      </c>
      <c r="K44" s="77">
        <v>0</v>
      </c>
      <c r="L44" s="77">
        <v>0</v>
      </c>
      <c r="M44" s="77">
        <v>0</v>
      </c>
      <c r="N44" s="77">
        <v>0</v>
      </c>
    </row>
    <row r="45" spans="2:14">
      <c r="B45" s="78" t="s">
        <v>231</v>
      </c>
      <c r="E45" s="16"/>
      <c r="F45" s="16"/>
      <c r="G45" s="16"/>
      <c r="I45" s="79">
        <v>1259816</v>
      </c>
      <c r="K45" s="79">
        <v>43103.342387737503</v>
      </c>
      <c r="M45" s="79">
        <v>13.25</v>
      </c>
      <c r="N45" s="79">
        <v>0.85</v>
      </c>
    </row>
    <row r="46" spans="2:14">
      <c r="B46" s="78" t="s">
        <v>276</v>
      </c>
      <c r="E46" s="16"/>
      <c r="F46" s="16"/>
      <c r="G46" s="16"/>
      <c r="I46" s="79">
        <v>0</v>
      </c>
      <c r="K46" s="79">
        <v>0</v>
      </c>
      <c r="M46" s="79">
        <v>0</v>
      </c>
      <c r="N46" s="79">
        <v>0</v>
      </c>
    </row>
    <row r="47" spans="2:14">
      <c r="B47" t="s">
        <v>226</v>
      </c>
      <c r="C47" t="s">
        <v>226</v>
      </c>
      <c r="E47" s="16"/>
      <c r="F47" s="16"/>
      <c r="G47" t="s">
        <v>226</v>
      </c>
      <c r="H47" t="s">
        <v>226</v>
      </c>
      <c r="I47" s="77">
        <v>0</v>
      </c>
      <c r="J47" s="77">
        <v>0</v>
      </c>
      <c r="K47" s="77">
        <v>0</v>
      </c>
      <c r="L47" s="77">
        <v>0</v>
      </c>
      <c r="M47" s="77">
        <v>0</v>
      </c>
      <c r="N47" s="77">
        <v>0</v>
      </c>
    </row>
    <row r="48" spans="2:14">
      <c r="B48" s="78" t="s">
        <v>277</v>
      </c>
      <c r="E48" s="16"/>
      <c r="F48" s="16"/>
      <c r="G48" s="16"/>
      <c r="I48" s="79">
        <v>1259816</v>
      </c>
      <c r="K48" s="79">
        <v>43103.342387737503</v>
      </c>
      <c r="M48" s="79">
        <v>13.25</v>
      </c>
      <c r="N48" s="79">
        <v>0.85</v>
      </c>
    </row>
    <row r="49" spans="2:14">
      <c r="B49" t="s">
        <v>588</v>
      </c>
      <c r="C49" t="s">
        <v>589</v>
      </c>
      <c r="D49" t="s">
        <v>590</v>
      </c>
      <c r="E49" t="s">
        <v>371</v>
      </c>
      <c r="F49" t="s">
        <v>591</v>
      </c>
      <c r="G49" t="s">
        <v>462</v>
      </c>
      <c r="H49" t="s">
        <v>109</v>
      </c>
      <c r="I49" s="77">
        <v>15350</v>
      </c>
      <c r="J49" s="77">
        <v>19746</v>
      </c>
      <c r="K49" s="77">
        <v>10578.22839</v>
      </c>
      <c r="L49" s="77">
        <v>0</v>
      </c>
      <c r="M49" s="77">
        <v>3.25</v>
      </c>
      <c r="N49" s="77">
        <v>0.21</v>
      </c>
    </row>
    <row r="50" spans="2:14">
      <c r="B50" t="s">
        <v>592</v>
      </c>
      <c r="C50" t="s">
        <v>593</v>
      </c>
      <c r="D50" t="s">
        <v>594</v>
      </c>
      <c r="E50" t="s">
        <v>371</v>
      </c>
      <c r="F50" t="s">
        <v>595</v>
      </c>
      <c r="G50" t="s">
        <v>453</v>
      </c>
      <c r="H50" t="s">
        <v>109</v>
      </c>
      <c r="I50" s="77">
        <v>447177</v>
      </c>
      <c r="J50" s="77">
        <v>21.5</v>
      </c>
      <c r="K50" s="77">
        <v>335.53926195000003</v>
      </c>
      <c r="L50" s="77">
        <v>0.09</v>
      </c>
      <c r="M50" s="77">
        <v>0.1</v>
      </c>
      <c r="N50" s="77">
        <v>0.01</v>
      </c>
    </row>
    <row r="51" spans="2:14">
      <c r="B51" t="s">
        <v>596</v>
      </c>
      <c r="C51" t="s">
        <v>597</v>
      </c>
      <c r="D51" t="s">
        <v>598</v>
      </c>
      <c r="E51" t="s">
        <v>371</v>
      </c>
      <c r="F51" t="s">
        <v>599</v>
      </c>
      <c r="G51" t="s">
        <v>453</v>
      </c>
      <c r="H51" t="s">
        <v>113</v>
      </c>
      <c r="I51" s="77">
        <v>179311</v>
      </c>
      <c r="J51" s="77">
        <v>469</v>
      </c>
      <c r="K51" s="77">
        <v>3349.1574096750001</v>
      </c>
      <c r="L51" s="77">
        <v>0.04</v>
      </c>
      <c r="M51" s="77">
        <v>1.03</v>
      </c>
      <c r="N51" s="77">
        <v>7.0000000000000007E-2</v>
      </c>
    </row>
    <row r="52" spans="2:14">
      <c r="B52" t="s">
        <v>600</v>
      </c>
      <c r="C52" t="s">
        <v>601</v>
      </c>
      <c r="D52" t="s">
        <v>126</v>
      </c>
      <c r="E52" t="s">
        <v>371</v>
      </c>
      <c r="F52" t="s">
        <v>602</v>
      </c>
      <c r="G52" t="s">
        <v>453</v>
      </c>
      <c r="H52" t="s">
        <v>113</v>
      </c>
      <c r="I52" s="77">
        <v>219313</v>
      </c>
      <c r="J52" s="77">
        <v>385.7</v>
      </c>
      <c r="K52" s="77">
        <v>3368.7578847824998</v>
      </c>
      <c r="L52" s="77">
        <v>0.06</v>
      </c>
      <c r="M52" s="77">
        <v>1.04</v>
      </c>
      <c r="N52" s="77">
        <v>7.0000000000000007E-2</v>
      </c>
    </row>
    <row r="53" spans="2:14">
      <c r="B53" t="s">
        <v>603</v>
      </c>
      <c r="C53" t="s">
        <v>604</v>
      </c>
      <c r="D53" t="s">
        <v>594</v>
      </c>
      <c r="E53" t="s">
        <v>371</v>
      </c>
      <c r="F53" t="s">
        <v>605</v>
      </c>
      <c r="G53" t="s">
        <v>453</v>
      </c>
      <c r="H53" t="s">
        <v>113</v>
      </c>
      <c r="I53" s="77">
        <v>152436</v>
      </c>
      <c r="J53" s="77">
        <v>757.5</v>
      </c>
      <c r="K53" s="77">
        <v>4598.6035027500002</v>
      </c>
      <c r="L53" s="77">
        <v>1.42</v>
      </c>
      <c r="M53" s="77">
        <v>1.41</v>
      </c>
      <c r="N53" s="77">
        <v>0.09</v>
      </c>
    </row>
    <row r="54" spans="2:14">
      <c r="B54" t="s">
        <v>606</v>
      </c>
      <c r="C54" t="s">
        <v>607</v>
      </c>
      <c r="D54" t="s">
        <v>590</v>
      </c>
      <c r="E54" t="s">
        <v>371</v>
      </c>
      <c r="F54" t="s">
        <v>608</v>
      </c>
      <c r="G54" t="s">
        <v>609</v>
      </c>
      <c r="H54" t="s">
        <v>109</v>
      </c>
      <c r="I54" s="77">
        <v>2328</v>
      </c>
      <c r="J54" s="77">
        <v>104100</v>
      </c>
      <c r="K54" s="77">
        <v>8457.8335200000001</v>
      </c>
      <c r="L54" s="77">
        <v>0</v>
      </c>
      <c r="M54" s="77">
        <v>2.6</v>
      </c>
      <c r="N54" s="77">
        <v>0.17</v>
      </c>
    </row>
    <row r="55" spans="2:14">
      <c r="B55" t="s">
        <v>610</v>
      </c>
      <c r="C55" t="s">
        <v>611</v>
      </c>
      <c r="D55" t="s">
        <v>590</v>
      </c>
      <c r="E55" t="s">
        <v>371</v>
      </c>
      <c r="F55" t="s">
        <v>612</v>
      </c>
      <c r="G55" t="s">
        <v>613</v>
      </c>
      <c r="H55" t="s">
        <v>113</v>
      </c>
      <c r="I55" s="77">
        <v>5400</v>
      </c>
      <c r="J55" s="77">
        <v>13945</v>
      </c>
      <c r="K55" s="77">
        <v>2998.9419750000002</v>
      </c>
      <c r="L55" s="77">
        <v>0.03</v>
      </c>
      <c r="M55" s="77">
        <v>0.92</v>
      </c>
      <c r="N55" s="77">
        <v>0.06</v>
      </c>
    </row>
    <row r="56" spans="2:14">
      <c r="B56" t="s">
        <v>614</v>
      </c>
      <c r="C56" t="s">
        <v>615</v>
      </c>
      <c r="D56" t="s">
        <v>590</v>
      </c>
      <c r="E56" t="s">
        <v>371</v>
      </c>
      <c r="F56" t="s">
        <v>616</v>
      </c>
      <c r="G56" t="s">
        <v>617</v>
      </c>
      <c r="H56" t="s">
        <v>109</v>
      </c>
      <c r="I56" s="77">
        <v>16200</v>
      </c>
      <c r="J56" s="77">
        <v>6181</v>
      </c>
      <c r="K56" s="77">
        <v>3494.6137800000001</v>
      </c>
      <c r="L56" s="77">
        <v>0</v>
      </c>
      <c r="M56" s="77">
        <v>1.07</v>
      </c>
      <c r="N56" s="77">
        <v>7.0000000000000007E-2</v>
      </c>
    </row>
    <row r="57" spans="2:14">
      <c r="B57" t="s">
        <v>618</v>
      </c>
      <c r="C57" t="s">
        <v>619</v>
      </c>
      <c r="D57" t="s">
        <v>590</v>
      </c>
      <c r="E57" t="s">
        <v>371</v>
      </c>
      <c r="F57" t="s">
        <v>620</v>
      </c>
      <c r="G57" t="s">
        <v>126</v>
      </c>
      <c r="H57" t="s">
        <v>116</v>
      </c>
      <c r="I57" s="77">
        <v>203251</v>
      </c>
      <c r="J57" s="77">
        <v>254.5</v>
      </c>
      <c r="K57" s="77">
        <v>2340.1466485800001</v>
      </c>
      <c r="L57" s="77">
        <v>0.12</v>
      </c>
      <c r="M57" s="77">
        <v>0.72</v>
      </c>
      <c r="N57" s="77">
        <v>0.05</v>
      </c>
    </row>
    <row r="58" spans="2:14">
      <c r="B58" t="s">
        <v>621</v>
      </c>
      <c r="C58" t="s">
        <v>622</v>
      </c>
      <c r="D58" t="s">
        <v>590</v>
      </c>
      <c r="E58" t="s">
        <v>371</v>
      </c>
      <c r="F58" t="s">
        <v>623</v>
      </c>
      <c r="G58" t="s">
        <v>130</v>
      </c>
      <c r="H58" t="s">
        <v>109</v>
      </c>
      <c r="I58" s="77">
        <v>19050</v>
      </c>
      <c r="J58" s="77">
        <v>5387</v>
      </c>
      <c r="K58" s="77">
        <v>3581.5200150000001</v>
      </c>
      <c r="L58" s="77">
        <v>0</v>
      </c>
      <c r="M58" s="77">
        <v>1.1000000000000001</v>
      </c>
      <c r="N58" s="77">
        <v>7.0000000000000007E-2</v>
      </c>
    </row>
    <row r="59" spans="2:14">
      <c r="B59" t="s">
        <v>233</v>
      </c>
      <c r="E59" s="16"/>
      <c r="F59" s="16"/>
      <c r="G59" s="16"/>
    </row>
    <row r="60" spans="2:14">
      <c r="B60" t="s">
        <v>271</v>
      </c>
      <c r="E60" s="16"/>
      <c r="F60" s="16"/>
      <c r="G60" s="16"/>
    </row>
    <row r="61" spans="2:14">
      <c r="B61" t="s">
        <v>272</v>
      </c>
      <c r="E61" s="16"/>
      <c r="F61" s="16"/>
      <c r="G61" s="16"/>
    </row>
    <row r="62" spans="2:14">
      <c r="B62" t="s">
        <v>273</v>
      </c>
      <c r="E62" s="16"/>
      <c r="F62" s="16"/>
      <c r="G62" s="16"/>
    </row>
    <row r="63" spans="2:14">
      <c r="E63" s="16"/>
      <c r="F63" s="16"/>
      <c r="G63" s="16"/>
    </row>
    <row r="64" spans="2:14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s="15" t="s">
        <v>1271</v>
      </c>
    </row>
    <row r="3" spans="2:63">
      <c r="B3" s="2" t="s">
        <v>2</v>
      </c>
      <c r="C3" t="s">
        <v>1272</v>
      </c>
    </row>
    <row r="4" spans="2:63">
      <c r="B4" s="2" t="s">
        <v>3</v>
      </c>
      <c r="C4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K6" s="19"/>
    </row>
    <row r="7" spans="2:63" ht="26.25" customHeight="1">
      <c r="B7" s="99" t="s">
        <v>94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153650</v>
      </c>
      <c r="I11" s="7"/>
      <c r="J11" s="76">
        <v>0</v>
      </c>
      <c r="K11" s="76">
        <v>22553.232517500001</v>
      </c>
      <c r="L11" s="7"/>
      <c r="M11" s="76">
        <v>100</v>
      </c>
      <c r="N11" s="76">
        <v>0.44</v>
      </c>
      <c r="O11" s="35"/>
      <c r="BH11" s="16"/>
      <c r="BI11" s="19"/>
      <c r="BK11" s="16"/>
    </row>
    <row r="12" spans="2:63">
      <c r="B12" s="78" t="s">
        <v>205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624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226</v>
      </c>
      <c r="C14" t="s">
        <v>226</v>
      </c>
      <c r="D14" s="16"/>
      <c r="E14" s="16"/>
      <c r="F14" t="s">
        <v>226</v>
      </c>
      <c r="G14" t="s">
        <v>226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625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226</v>
      </c>
      <c r="C16" t="s">
        <v>226</v>
      </c>
      <c r="D16" s="16"/>
      <c r="E16" s="16"/>
      <c r="F16" t="s">
        <v>226</v>
      </c>
      <c r="G16" t="s">
        <v>226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626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226</v>
      </c>
      <c r="C18" t="s">
        <v>226</v>
      </c>
      <c r="D18" s="16"/>
      <c r="E18" s="16"/>
      <c r="F18" t="s">
        <v>226</v>
      </c>
      <c r="G18" t="s">
        <v>226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627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226</v>
      </c>
      <c r="C20" t="s">
        <v>226</v>
      </c>
      <c r="D20" s="16"/>
      <c r="E20" s="16"/>
      <c r="F20" t="s">
        <v>226</v>
      </c>
      <c r="G20" t="s">
        <v>226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368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226</v>
      </c>
      <c r="C22" t="s">
        <v>226</v>
      </c>
      <c r="D22" s="16"/>
      <c r="E22" s="16"/>
      <c r="F22" t="s">
        <v>226</v>
      </c>
      <c r="G22" t="s">
        <v>226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628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226</v>
      </c>
      <c r="C24" t="s">
        <v>226</v>
      </c>
      <c r="D24" s="16"/>
      <c r="E24" s="16"/>
      <c r="F24" t="s">
        <v>226</v>
      </c>
      <c r="G24" t="s">
        <v>226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231</v>
      </c>
      <c r="D25" s="16"/>
      <c r="E25" s="16"/>
      <c r="F25" s="16"/>
      <c r="G25" s="16"/>
      <c r="H25" s="79">
        <v>153650</v>
      </c>
      <c r="J25" s="79">
        <v>0</v>
      </c>
      <c r="K25" s="79">
        <v>22553.232517500001</v>
      </c>
      <c r="M25" s="79">
        <v>100</v>
      </c>
      <c r="N25" s="79">
        <v>0.44</v>
      </c>
    </row>
    <row r="26" spans="2:14">
      <c r="B26" s="78" t="s">
        <v>629</v>
      </c>
      <c r="D26" s="16"/>
      <c r="E26" s="16"/>
      <c r="F26" s="16"/>
      <c r="G26" s="16"/>
      <c r="H26" s="79">
        <v>153650</v>
      </c>
      <c r="J26" s="79">
        <v>0</v>
      </c>
      <c r="K26" s="79">
        <v>22553.232517500001</v>
      </c>
      <c r="M26" s="79">
        <v>100</v>
      </c>
      <c r="N26" s="79">
        <v>0.44</v>
      </c>
    </row>
    <row r="27" spans="2:14">
      <c r="B27" t="s">
        <v>630</v>
      </c>
      <c r="C27" t="s">
        <v>631</v>
      </c>
      <c r="D27" t="s">
        <v>632</v>
      </c>
      <c r="E27" t="s">
        <v>633</v>
      </c>
      <c r="F27" t="s">
        <v>400</v>
      </c>
      <c r="G27" t="s">
        <v>113</v>
      </c>
      <c r="H27" s="77">
        <v>650</v>
      </c>
      <c r="I27" s="77">
        <v>10790</v>
      </c>
      <c r="J27" s="77">
        <v>0</v>
      </c>
      <c r="K27" s="77">
        <v>279.31263749999999</v>
      </c>
      <c r="L27" s="77">
        <v>0</v>
      </c>
      <c r="M27" s="77">
        <v>1.24</v>
      </c>
      <c r="N27" s="77">
        <v>0.01</v>
      </c>
    </row>
    <row r="28" spans="2:14">
      <c r="B28" t="s">
        <v>634</v>
      </c>
      <c r="C28" t="s">
        <v>635</v>
      </c>
      <c r="D28" t="s">
        <v>590</v>
      </c>
      <c r="E28" t="s">
        <v>636</v>
      </c>
      <c r="F28" t="s">
        <v>400</v>
      </c>
      <c r="G28" t="s">
        <v>109</v>
      </c>
      <c r="H28" s="77">
        <v>113800</v>
      </c>
      <c r="I28" s="77">
        <v>3382</v>
      </c>
      <c r="J28" s="77">
        <v>0</v>
      </c>
      <c r="K28" s="77">
        <v>13432.018840000001</v>
      </c>
      <c r="L28" s="77">
        <v>0.06</v>
      </c>
      <c r="M28" s="77">
        <v>59.56</v>
      </c>
      <c r="N28" s="77">
        <v>0.26</v>
      </c>
    </row>
    <row r="29" spans="2:14">
      <c r="B29" t="s">
        <v>637</v>
      </c>
      <c r="C29" t="s">
        <v>638</v>
      </c>
      <c r="D29" t="s">
        <v>639</v>
      </c>
      <c r="E29" t="s">
        <v>640</v>
      </c>
      <c r="F29" t="s">
        <v>429</v>
      </c>
      <c r="G29" t="s">
        <v>109</v>
      </c>
      <c r="H29" s="77">
        <v>39200</v>
      </c>
      <c r="I29" s="77">
        <v>6463</v>
      </c>
      <c r="J29" s="77">
        <v>0</v>
      </c>
      <c r="K29" s="77">
        <v>8841.9010400000006</v>
      </c>
      <c r="L29" s="77">
        <v>0.02</v>
      </c>
      <c r="M29" s="77">
        <v>39.200000000000003</v>
      </c>
      <c r="N29" s="77">
        <v>0.17</v>
      </c>
    </row>
    <row r="30" spans="2:14">
      <c r="B30" s="78" t="s">
        <v>641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226</v>
      </c>
      <c r="C31" t="s">
        <v>226</v>
      </c>
      <c r="D31" s="16"/>
      <c r="E31" s="16"/>
      <c r="F31" t="s">
        <v>226</v>
      </c>
      <c r="G31" t="s">
        <v>226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368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226</v>
      </c>
      <c r="C33" t="s">
        <v>226</v>
      </c>
      <c r="D33" s="16"/>
      <c r="E33" s="16"/>
      <c r="F33" t="s">
        <v>226</v>
      </c>
      <c r="G33" t="s">
        <v>226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628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226</v>
      </c>
      <c r="C35" t="s">
        <v>226</v>
      </c>
      <c r="D35" s="16"/>
      <c r="E35" s="16"/>
      <c r="F35" t="s">
        <v>226</v>
      </c>
      <c r="G35" t="s">
        <v>226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t="s">
        <v>233</v>
      </c>
      <c r="D36" s="16"/>
      <c r="E36" s="16"/>
      <c r="F36" s="16"/>
      <c r="G36" s="16"/>
    </row>
    <row r="37" spans="2:14">
      <c r="B37" t="s">
        <v>271</v>
      </c>
      <c r="D37" s="16"/>
      <c r="E37" s="16"/>
      <c r="F37" s="16"/>
      <c r="G37" s="16"/>
    </row>
    <row r="38" spans="2:14">
      <c r="B38" t="s">
        <v>272</v>
      </c>
      <c r="D38" s="16"/>
      <c r="E38" s="16"/>
      <c r="F38" s="16"/>
      <c r="G38" s="16"/>
    </row>
    <row r="39" spans="2:14">
      <c r="B39" t="s">
        <v>273</v>
      </c>
      <c r="D39" s="16"/>
      <c r="E39" s="16"/>
      <c r="F39" s="16"/>
      <c r="G39" s="16"/>
    </row>
    <row r="40" spans="2:14">
      <c r="B40" t="s">
        <v>507</v>
      </c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5" t="s">
        <v>1271</v>
      </c>
    </row>
    <row r="3" spans="2:65">
      <c r="B3" s="2" t="s">
        <v>2</v>
      </c>
      <c r="C3" t="s">
        <v>1272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96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1553222.5</v>
      </c>
      <c r="K11" s="7"/>
      <c r="L11" s="76">
        <v>55775.094037034272</v>
      </c>
      <c r="M11" s="7"/>
      <c r="N11" s="76">
        <v>100</v>
      </c>
      <c r="O11" s="76">
        <v>1.1000000000000001</v>
      </c>
      <c r="P11" s="35"/>
      <c r="BG11" s="16"/>
      <c r="BH11" s="19"/>
      <c r="BI11" s="16"/>
      <c r="BM11" s="16"/>
    </row>
    <row r="12" spans="2:65">
      <c r="B12" s="78" t="s">
        <v>205</v>
      </c>
      <c r="C12" s="16"/>
      <c r="D12" s="16"/>
      <c r="E12" s="16"/>
      <c r="J12" s="79">
        <v>740400</v>
      </c>
      <c r="L12" s="79">
        <v>2857.79592</v>
      </c>
      <c r="N12" s="79">
        <v>5.12</v>
      </c>
      <c r="O12" s="79">
        <v>0.06</v>
      </c>
    </row>
    <row r="13" spans="2:65">
      <c r="B13" s="78" t="s">
        <v>642</v>
      </c>
      <c r="C13" s="16"/>
      <c r="D13" s="16"/>
      <c r="E13" s="16"/>
      <c r="J13" s="79">
        <v>740400</v>
      </c>
      <c r="L13" s="79">
        <v>2857.79592</v>
      </c>
      <c r="N13" s="79">
        <v>5.12</v>
      </c>
      <c r="O13" s="79">
        <v>0.06</v>
      </c>
    </row>
    <row r="14" spans="2:65">
      <c r="B14" t="s">
        <v>643</v>
      </c>
      <c r="C14" t="s">
        <v>644</v>
      </c>
      <c r="D14" t="s">
        <v>103</v>
      </c>
      <c r="E14" t="s">
        <v>645</v>
      </c>
      <c r="F14" t="s">
        <v>126</v>
      </c>
      <c r="G14" t="s">
        <v>226</v>
      </c>
      <c r="H14" t="s">
        <v>505</v>
      </c>
      <c r="I14" t="s">
        <v>105</v>
      </c>
      <c r="J14" s="77">
        <v>740400</v>
      </c>
      <c r="K14" s="77">
        <v>385.98</v>
      </c>
      <c r="L14" s="77">
        <v>2857.79592</v>
      </c>
      <c r="M14" s="77">
        <v>0.44</v>
      </c>
      <c r="N14" s="77">
        <v>5.12</v>
      </c>
      <c r="O14" s="77">
        <v>0.06</v>
      </c>
    </row>
    <row r="15" spans="2:65">
      <c r="B15" s="78" t="s">
        <v>231</v>
      </c>
      <c r="C15" s="16"/>
      <c r="D15" s="16"/>
      <c r="E15" s="16"/>
      <c r="J15" s="79">
        <v>812822.5</v>
      </c>
      <c r="L15" s="79">
        <v>52917.298117034268</v>
      </c>
      <c r="N15" s="79">
        <v>94.88</v>
      </c>
      <c r="O15" s="79">
        <v>1.04</v>
      </c>
    </row>
    <row r="16" spans="2:65">
      <c r="B16" s="78" t="s">
        <v>646</v>
      </c>
      <c r="C16" s="16"/>
      <c r="D16" s="16"/>
      <c r="E16" s="16"/>
      <c r="J16" s="79">
        <v>812822.5</v>
      </c>
      <c r="L16" s="79">
        <v>52917.298117034268</v>
      </c>
      <c r="N16" s="79">
        <v>94.88</v>
      </c>
      <c r="O16" s="79">
        <v>1.04</v>
      </c>
    </row>
    <row r="17" spans="2:15">
      <c r="B17" t="s">
        <v>647</v>
      </c>
      <c r="C17" t="s">
        <v>648</v>
      </c>
      <c r="D17" t="s">
        <v>126</v>
      </c>
      <c r="E17" t="s">
        <v>649</v>
      </c>
      <c r="F17" t="s">
        <v>126</v>
      </c>
      <c r="G17" t="s">
        <v>226</v>
      </c>
      <c r="H17" t="s">
        <v>505</v>
      </c>
      <c r="I17" t="s">
        <v>109</v>
      </c>
      <c r="J17" s="77">
        <v>23356.959999999999</v>
      </c>
      <c r="K17" s="77">
        <v>14169</v>
      </c>
      <c r="L17" s="77">
        <v>11549.972341776</v>
      </c>
      <c r="M17" s="77">
        <v>2.58</v>
      </c>
      <c r="N17" s="77">
        <v>20.71</v>
      </c>
      <c r="O17" s="77">
        <v>0.23</v>
      </c>
    </row>
    <row r="18" spans="2:15">
      <c r="B18" t="s">
        <v>650</v>
      </c>
      <c r="C18" t="s">
        <v>651</v>
      </c>
      <c r="D18" t="s">
        <v>126</v>
      </c>
      <c r="E18" t="s">
        <v>652</v>
      </c>
      <c r="F18" t="s">
        <v>126</v>
      </c>
      <c r="G18" t="s">
        <v>226</v>
      </c>
      <c r="H18" t="s">
        <v>505</v>
      </c>
      <c r="I18" t="s">
        <v>109</v>
      </c>
      <c r="J18" s="77">
        <v>14300</v>
      </c>
      <c r="K18" s="77">
        <v>18663</v>
      </c>
      <c r="L18" s="77">
        <v>9314.1434100000006</v>
      </c>
      <c r="M18" s="77">
        <v>0.09</v>
      </c>
      <c r="N18" s="77">
        <v>16.7</v>
      </c>
      <c r="O18" s="77">
        <v>0.18</v>
      </c>
    </row>
    <row r="19" spans="2:15">
      <c r="B19" t="s">
        <v>653</v>
      </c>
      <c r="C19" t="s">
        <v>654</v>
      </c>
      <c r="D19" t="s">
        <v>126</v>
      </c>
      <c r="E19" t="s">
        <v>655</v>
      </c>
      <c r="F19" t="s">
        <v>126</v>
      </c>
      <c r="G19" t="s">
        <v>226</v>
      </c>
      <c r="H19" t="s">
        <v>505</v>
      </c>
      <c r="I19" t="s">
        <v>113</v>
      </c>
      <c r="J19" s="77">
        <v>4850</v>
      </c>
      <c r="K19" s="77">
        <v>12981</v>
      </c>
      <c r="L19" s="77">
        <v>2507.2963762499999</v>
      </c>
      <c r="M19" s="77">
        <v>7.0000000000000007E-2</v>
      </c>
      <c r="N19" s="77">
        <v>4.5</v>
      </c>
      <c r="O19" s="77">
        <v>0.05</v>
      </c>
    </row>
    <row r="20" spans="2:15">
      <c r="B20" t="s">
        <v>656</v>
      </c>
      <c r="C20" t="s">
        <v>657</v>
      </c>
      <c r="D20" t="s">
        <v>126</v>
      </c>
      <c r="E20" t="s">
        <v>655</v>
      </c>
      <c r="F20" t="s">
        <v>126</v>
      </c>
      <c r="G20" t="s">
        <v>226</v>
      </c>
      <c r="H20" t="s">
        <v>505</v>
      </c>
      <c r="I20" t="s">
        <v>109</v>
      </c>
      <c r="J20" s="77">
        <v>34914.47</v>
      </c>
      <c r="K20" s="77">
        <v>13316</v>
      </c>
      <c r="L20" s="77">
        <v>16225.745779948</v>
      </c>
      <c r="M20" s="77">
        <v>1.68</v>
      </c>
      <c r="N20" s="77">
        <v>29.09</v>
      </c>
      <c r="O20" s="77">
        <v>0.32</v>
      </c>
    </row>
    <row r="21" spans="2:15">
      <c r="B21" t="s">
        <v>658</v>
      </c>
      <c r="C21" t="s">
        <v>659</v>
      </c>
      <c r="D21" t="s">
        <v>126</v>
      </c>
      <c r="E21" t="s">
        <v>660</v>
      </c>
      <c r="F21" t="s">
        <v>400</v>
      </c>
      <c r="G21" t="s">
        <v>226</v>
      </c>
      <c r="H21" t="s">
        <v>505</v>
      </c>
      <c r="I21" t="s">
        <v>201</v>
      </c>
      <c r="J21" s="77">
        <v>4523</v>
      </c>
      <c r="K21" s="77">
        <v>11360</v>
      </c>
      <c r="L21" s="77">
        <v>1871.8200304</v>
      </c>
      <c r="M21" s="77">
        <v>0.06</v>
      </c>
      <c r="N21" s="77">
        <v>3.36</v>
      </c>
      <c r="O21" s="77">
        <v>0.04</v>
      </c>
    </row>
    <row r="22" spans="2:15">
      <c r="B22" t="s">
        <v>661</v>
      </c>
      <c r="C22" t="s">
        <v>662</v>
      </c>
      <c r="D22" t="s">
        <v>126</v>
      </c>
      <c r="E22" t="s">
        <v>663</v>
      </c>
      <c r="F22" t="s">
        <v>126</v>
      </c>
      <c r="G22" t="s">
        <v>226</v>
      </c>
      <c r="H22" t="s">
        <v>505</v>
      </c>
      <c r="I22" t="s">
        <v>109</v>
      </c>
      <c r="J22" s="77">
        <v>155608.79999999999</v>
      </c>
      <c r="K22" s="77">
        <v>1634.86</v>
      </c>
      <c r="L22" s="77">
        <v>8878.5112366032008</v>
      </c>
      <c r="M22" s="77">
        <v>0.45</v>
      </c>
      <c r="N22" s="77">
        <v>15.92</v>
      </c>
      <c r="O22" s="77">
        <v>0.17</v>
      </c>
    </row>
    <row r="23" spans="2:15">
      <c r="B23" t="s">
        <v>664</v>
      </c>
      <c r="C23" t="s">
        <v>665</v>
      </c>
      <c r="D23" t="s">
        <v>666</v>
      </c>
      <c r="E23" t="s">
        <v>667</v>
      </c>
      <c r="F23" t="s">
        <v>126</v>
      </c>
      <c r="G23" t="s">
        <v>226</v>
      </c>
      <c r="H23" t="s">
        <v>505</v>
      </c>
      <c r="I23" t="s">
        <v>123</v>
      </c>
      <c r="J23" s="77">
        <v>575269.27</v>
      </c>
      <c r="K23" s="77">
        <v>166.84</v>
      </c>
      <c r="L23" s="77">
        <v>2569.80894205707</v>
      </c>
      <c r="M23" s="77">
        <v>0</v>
      </c>
      <c r="N23" s="77">
        <v>4.6100000000000003</v>
      </c>
      <c r="O23" s="77">
        <v>0.05</v>
      </c>
    </row>
    <row r="24" spans="2:15">
      <c r="B24" t="s">
        <v>233</v>
      </c>
      <c r="C24" s="16"/>
      <c r="D24" s="16"/>
      <c r="E24" s="16"/>
    </row>
    <row r="25" spans="2:15">
      <c r="B25" t="s">
        <v>271</v>
      </c>
      <c r="C25" s="16"/>
      <c r="D25" s="16"/>
      <c r="E25" s="16"/>
    </row>
    <row r="26" spans="2:15">
      <c r="B26" t="s">
        <v>272</v>
      </c>
      <c r="C26" s="16"/>
      <c r="D26" s="16"/>
      <c r="E26" s="16"/>
    </row>
    <row r="27" spans="2:15">
      <c r="B27" t="s">
        <v>273</v>
      </c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5" t="s">
        <v>1271</v>
      </c>
    </row>
    <row r="3" spans="2:60">
      <c r="B3" s="2" t="s">
        <v>2</v>
      </c>
      <c r="C3" t="s">
        <v>1272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98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456012</v>
      </c>
      <c r="H11" s="7"/>
      <c r="I11" s="76">
        <v>2057.0502150000002</v>
      </c>
      <c r="J11" s="25"/>
      <c r="K11" s="76">
        <v>100</v>
      </c>
      <c r="L11" s="76">
        <v>0.04</v>
      </c>
      <c r="BC11" s="16"/>
      <c r="BD11" s="19"/>
      <c r="BE11" s="16"/>
      <c r="BG11" s="16"/>
    </row>
    <row r="12" spans="2:60">
      <c r="B12" s="78" t="s">
        <v>205</v>
      </c>
      <c r="D12" s="16"/>
      <c r="E12" s="16"/>
      <c r="G12" s="79">
        <v>456012</v>
      </c>
      <c r="I12" s="79">
        <v>2057.0502150000002</v>
      </c>
      <c r="K12" s="79">
        <v>100</v>
      </c>
      <c r="L12" s="79">
        <v>0.04</v>
      </c>
    </row>
    <row r="13" spans="2:60">
      <c r="B13" s="78" t="s">
        <v>668</v>
      </c>
      <c r="D13" s="16"/>
      <c r="E13" s="16"/>
      <c r="G13" s="79">
        <v>456012</v>
      </c>
      <c r="I13" s="79">
        <v>2057.0502150000002</v>
      </c>
      <c r="K13" s="79">
        <v>100</v>
      </c>
      <c r="L13" s="79">
        <v>0.04</v>
      </c>
    </row>
    <row r="14" spans="2:60">
      <c r="B14" t="s">
        <v>669</v>
      </c>
      <c r="C14" t="s">
        <v>670</v>
      </c>
      <c r="D14" t="s">
        <v>103</v>
      </c>
      <c r="E14" t="s">
        <v>308</v>
      </c>
      <c r="F14" t="s">
        <v>105</v>
      </c>
      <c r="G14" s="77">
        <v>2295</v>
      </c>
      <c r="H14" s="77">
        <v>667.7</v>
      </c>
      <c r="I14" s="77">
        <v>15.323715</v>
      </c>
      <c r="J14" s="77">
        <v>0.8</v>
      </c>
      <c r="K14" s="77">
        <v>0.74</v>
      </c>
      <c r="L14" s="77">
        <v>0</v>
      </c>
    </row>
    <row r="15" spans="2:60">
      <c r="B15" t="s">
        <v>671</v>
      </c>
      <c r="C15" t="s">
        <v>672</v>
      </c>
      <c r="D15" t="s">
        <v>103</v>
      </c>
      <c r="E15" t="s">
        <v>308</v>
      </c>
      <c r="F15" t="s">
        <v>105</v>
      </c>
      <c r="G15" s="77">
        <v>453717</v>
      </c>
      <c r="H15" s="77">
        <v>450</v>
      </c>
      <c r="I15" s="77">
        <v>2041.7265</v>
      </c>
      <c r="J15" s="77">
        <v>1.08</v>
      </c>
      <c r="K15" s="77">
        <v>99.26</v>
      </c>
      <c r="L15" s="77">
        <v>0.04</v>
      </c>
    </row>
    <row r="16" spans="2:60">
      <c r="B16" s="78" t="s">
        <v>231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s="78" t="s">
        <v>673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226</v>
      </c>
      <c r="C18" t="s">
        <v>226</v>
      </c>
      <c r="D18" s="16"/>
      <c r="E18" t="s">
        <v>226</v>
      </c>
      <c r="F18" t="s">
        <v>226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233</v>
      </c>
      <c r="D19" s="16"/>
      <c r="E19" s="16"/>
    </row>
    <row r="20" spans="2:12">
      <c r="B20" t="s">
        <v>271</v>
      </c>
      <c r="D20" s="16"/>
      <c r="E20" s="16"/>
    </row>
    <row r="21" spans="2:12">
      <c r="B21" t="s">
        <v>272</v>
      </c>
      <c r="D21" s="16"/>
      <c r="E21" s="16"/>
    </row>
    <row r="22" spans="2:12">
      <c r="B22" t="s">
        <v>273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רגינה יודבין</cp:lastModifiedBy>
  <dcterms:created xsi:type="dcterms:W3CDTF">2015-11-10T09:34:27Z</dcterms:created>
  <dcterms:modified xsi:type="dcterms:W3CDTF">2017-09-06T07:31:22Z</dcterms:modified>
</cp:coreProperties>
</file>