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9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31" i="1" l="1"/>
  <c r="C17" i="1"/>
  <c r="C11" i="1"/>
</calcChain>
</file>

<file path=xl/sharedStrings.xml><?xml version="1.0" encoding="utf-8"?>
<sst xmlns="http://schemas.openxmlformats.org/spreadsheetml/2006/main" count="1271" uniqueCount="392">
  <si>
    <t>תאריך הדיווח: 30/06/2017</t>
  </si>
  <si>
    <t>מספר מסלול/קרן/קופה: 2066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</si>
  <si>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</si>
  <si>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</si>
  <si>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</si>
  <si>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</si>
  <si>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</si>
  <si>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</si>
  <si>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</si>
  <si>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</si>
  <si>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</si>
  <si>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</si>
  <si>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</si>
  <si>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</si>
  <si>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</si>
  <si>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</si>
  <si>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</si>
  <si>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</si>
  <si>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</si>
  <si>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</si>
  <si>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</si>
  <si>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</si>
  <si>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</si>
  <si>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</si>
  <si>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</si>
  <si>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</si>
  <si>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</si>
  <si>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</si>
  <si>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</si>
  <si>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</si>
  <si>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</si>
  <si>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</si>
  <si>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</si>
  <si>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</si>
  <si>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</si>
  <si>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</si>
  <si>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</si>
  <si>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</si>
  <si>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</si>
  <si>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</si>
  <si>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</si>
  <si>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</si>
  <si>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</si>
  <si>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</si>
  <si>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</si>
  <si>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</si>
  <si>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</si>
  <si>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</si>
  <si>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</si>
  <si>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</si>
  <si>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</si>
  <si>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</si>
  <si>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</si>
  <si>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</si>
  <si>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</si>
  <si>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</si>
  <si>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</si>
  <si>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</si>
  <si>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</si>
  <si>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</si>
  <si>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</si>
  <si>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</si>
  <si>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</si>
  <si>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</si>
  <si>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</si>
  <si>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</si>
  <si>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</si>
  <si>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</si>
  <si>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</si>
  <si>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</si>
  <si>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</si>
  <si>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</si>
  <si>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</si>
  <si>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</si>
  <si>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</si>
  <si>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</si>
  <si>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</si>
  <si>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</si>
  <si>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</si>
  <si>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</si>
  <si>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</si>
  <si>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</si>
  <si>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</si>
  <si>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</si>
  <si>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</si>
  <si>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</si>
  <si>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</si>
  <si>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</si>
  <si>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</si>
  <si>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AAA</t>
  </si>
  <si>
    <t>שקל חדש</t>
  </si>
  <si>
    <t>סה"כ יתרות מזומנים ועו"ש נקובים במט"ח</t>
  </si>
  <si>
    <t>דולר פת"ז (גמול)</t>
  </si>
  <si>
    <t>סה"כ פח"ק/פר"י</t>
  </si>
  <si>
    <t>פר"י - 21908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</si>
  <si>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</si>
  <si>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</si>
  <si>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</si>
  <si>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</si>
  <si>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</si>
  <si>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</si>
  <si>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</si>
  <si>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</si>
  <si>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</si>
  <si>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</si>
  <si>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</si>
  <si>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</si>
  <si>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</si>
  <si>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</si>
  <si>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</si>
  <si>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</si>
  <si>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</si>
  <si>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</si>
  <si>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</si>
  <si>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</si>
  <si>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</si>
  <si>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</si>
  <si>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</si>
  <si>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</si>
  <si>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</si>
  <si>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</si>
  <si>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</si>
  <si>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</si>
  <si>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</si>
  <si>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</si>
  <si>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</si>
  <si>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</si>
  <si>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</si>
  <si>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</si>
  <si>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</si>
  <si>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</si>
  <si>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</si>
  <si>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</si>
  <si>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</si>
  <si>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</si>
  <si>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</si>
  <si>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</si>
  <si>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</si>
  <si>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</si>
  <si>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</si>
  <si>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</si>
  <si>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</si>
  <si>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</si>
  <si>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</si>
  <si>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</si>
  <si>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</si>
  <si>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</si>
  <si>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</si>
  <si>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</si>
  <si>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</si>
  <si>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</si>
  <si>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</si>
  <si>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</si>
  <si>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</si>
  <si>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</si>
  <si>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</si>
  <si>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</si>
  <si>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</si>
  <si>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</si>
  <si>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 25</t>
  </si>
  <si>
    <t>TASE</t>
  </si>
  <si>
    <t>מדדי מניות בארץ</t>
  </si>
  <si>
    <t>הראל סל תא100</t>
  </si>
  <si>
    <t>מט100.ס2</t>
  </si>
  <si>
    <t>מט25.ס1</t>
  </si>
  <si>
    <t>קסם תא 100</t>
  </si>
  <si>
    <t>קסם תא 25</t>
  </si>
  <si>
    <t>תכלית בנקים</t>
  </si>
  <si>
    <t>תכלית תא 100</t>
  </si>
  <si>
    <t>תכלית תא 25</t>
  </si>
  <si>
    <t>סה"כ תעודות סל שמחקות מדדי מניות בחו"ל</t>
  </si>
  <si>
    <t>הראל סל MSCI שווקים</t>
  </si>
  <si>
    <t>מדדי מניות בחול</t>
  </si>
  <si>
    <t>פסגות סל 600 STOXX E</t>
  </si>
  <si>
    <t>פסגות סל שווקים</t>
  </si>
  <si>
    <t>פסגות סל שקלי 500 S&amp;</t>
  </si>
  <si>
    <t>קסם PR( S&amp;P 500</t>
  </si>
  <si>
    <t>קסם ניקיי 225 שקלי</t>
  </si>
  <si>
    <t>תכלית urope 600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</si>
  <si>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</si>
  <si>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</si>
  <si>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</si>
  <si>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</si>
  <si>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</si>
  <si>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</si>
  <si>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GUGGENHEIM S&amp;P</t>
  </si>
  <si>
    <t>US78355W1062</t>
  </si>
  <si>
    <t>NASDAQ</t>
  </si>
  <si>
    <t>ISHARES CORE S&amp;</t>
  </si>
  <si>
    <t>US4642872000</t>
  </si>
  <si>
    <t>ISHARES MSCI AL</t>
  </si>
  <si>
    <t>US4642881829</t>
  </si>
  <si>
    <t>ISHARES-EMG MKT</t>
  </si>
  <si>
    <t>US4642872349</t>
  </si>
  <si>
    <t>NYSE</t>
  </si>
  <si>
    <t>US73935A1043</t>
  </si>
  <si>
    <t>SOURCE STOXX EU</t>
  </si>
  <si>
    <t>IE00B60SWW18</t>
  </si>
  <si>
    <t>FWB</t>
  </si>
  <si>
    <t>SPDR S&amp;P US DIV</t>
  </si>
  <si>
    <t>IE00B6YX5D40</t>
  </si>
  <si>
    <t>LSE</t>
  </si>
  <si>
    <t>SPDR TRUST SER 1</t>
  </si>
  <si>
    <t>US78462F1030</t>
  </si>
  <si>
    <t>VANGUARD FTSE E</t>
  </si>
  <si>
    <t>US9220428745</t>
  </si>
  <si>
    <t>WISDOMTREE HIGH</t>
  </si>
  <si>
    <t>US97717W2089</t>
  </si>
  <si>
    <t>WISDOMTREE JAPA</t>
  </si>
  <si>
    <t>US97717W8516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</si>
  <si>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</si>
  <si>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</si>
  <si>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</si>
  <si>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</si>
  <si>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</si>
  <si>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</si>
  <si>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</si>
  <si>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</si>
  <si>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</si>
  <si>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</si>
  <si>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</si>
  <si>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</si>
  <si>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</si>
  <si>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</si>
  <si>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</si>
  <si>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</si>
  <si>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</si>
  <si>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</si>
  <si>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</si>
  <si>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</si>
  <si>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</si>
  <si>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</si>
  <si>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</si>
  <si>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</si>
  <si>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</si>
  <si>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</si>
  <si>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</si>
  <si>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</si>
  <si>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</si>
  <si>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</si>
  <si>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</si>
  <si>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</si>
  <si>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</si>
  <si>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</si>
  <si>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</si>
  <si>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</si>
  <si>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</si>
  <si>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</si>
  <si>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</si>
  <si>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</si>
  <si>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</si>
  <si>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</si>
  <si>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</si>
  <si>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</si>
  <si>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</si>
  <si>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</si>
  <si>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</si>
  <si>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</si>
  <si>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</si>
  <si>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</si>
  <si>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</si>
  <si>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</si>
  <si>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</si>
  <si>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</si>
  <si>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</si>
  <si>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</si>
  <si>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</si>
  <si>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</si>
  <si>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</si>
  <si>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</si>
  <si>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</si>
  <si>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</si>
  <si>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</si>
  <si>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</si>
  <si>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</si>
  <si>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</si>
  <si>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</si>
  <si>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</si>
  <si>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</si>
  <si>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</si>
  <si>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</si>
  <si>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</si>
  <si>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</si>
  <si>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</si>
  <si>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</si>
  <si>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</si>
  <si>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</si>
  <si>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</si>
  <si>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</si>
  <si>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</si>
  <si>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</si>
  <si>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</si>
  <si>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</si>
  <si>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</si>
  <si>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</si>
  <si>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</si>
  <si>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</si>
  <si>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</si>
  <si>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</si>
  <si>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</si>
  <si>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</si>
  <si>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</si>
  <si>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</si>
  <si>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</si>
  <si>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</si>
  <si>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</si>
  <si>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14/08FW3.83400$</t>
  </si>
  <si>
    <t>ל.ר.</t>
  </si>
  <si>
    <t>21/11/2016</t>
  </si>
  <si>
    <t>E27/07FW4.20640</t>
  </si>
  <si>
    <t>27/10/2016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</si>
  <si>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</si>
  <si>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</si>
  <si>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</si>
  <si>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</si>
  <si>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</si>
  <si>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</si>
  <si>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</si>
  <si>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</si>
  <si>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</si>
  <si>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</si>
  <si>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</si>
  <si>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</si>
  <si>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</si>
  <si>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</si>
  <si>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</si>
  <si>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</si>
  <si>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</si>
  <si>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</si>
  <si>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</si>
  <si>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</si>
  <si>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</si>
  <si>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</si>
  <si>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</si>
  <si>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</si>
  <si>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</si>
  <si>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</si>
  <si>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</si>
  <si>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</si>
  <si>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</si>
  <si>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</si>
  <si>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</si>
  <si>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</si>
  <si>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</si>
  <si>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</si>
  <si>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</si>
  <si>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</si>
  <si>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</si>
  <si>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</si>
  <si>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</si>
  <si>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</si>
  <si>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</si>
  <si>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</si>
  <si>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</si>
  <si>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</si>
  <si>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</si>
  <si>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</si>
  <si>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</si>
  <si>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</si>
  <si>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</si>
  <si>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</si>
  <si>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</si>
  <si>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</si>
  <si>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</si>
  <si>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</si>
  <si>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</si>
  <si>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</si>
  <si>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</si>
  <si>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</si>
  <si>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</si>
  <si>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</si>
  <si>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</si>
  <si>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</si>
  <si>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</si>
  <si>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</si>
  <si>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</si>
  <si>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</si>
  <si>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</si>
  <si>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</si>
  <si>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</si>
  <si>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</si>
  <si>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</si>
  <si>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</si>
  <si>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</si>
  <si>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</si>
  <si>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</si>
  <si>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</si>
  <si>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</si>
  <si>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</si>
  <si>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</si>
  <si>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שם מסלול/קרן/קופה: כללית - מסלול מניות</t>
  </si>
  <si>
    <t>החברה המדווחת: פסגות קופות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</si>
</sst>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0.00%"/>
    <numFmt numFmtId="165" formatCode="##0.0000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9"/>
  <sheetViews>
    <sheetView rightToLeft="1" tabSelected="1" workbookViewId="0">
      <selection activeCell="C14" sqref="B14:C1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391</v>
      </c>
    </row>
    <row r="3" spans="2:4" ht="15.75">
      <c r="B3" s="1" t="s">
        <v>390</v>
      </c>
    </row>
    <row r="4" spans="2:4" ht="15.75">
      <c r="B4" s="1" t="s">
        <v>1</v>
      </c>
    </row>
    <row r="6" spans="2:4" ht="15.75">
      <c r="B6" s="2" t="s">
        <v>2</v>
      </c>
    </row>
    <row r="7" spans="2:4">
      <c r="B7" s="3" t="s">
        <v>3</v>
      </c>
      <c r="C7" s="3" t="s">
        <v>4</v>
      </c>
      <c r="D7" s="3" t="s">
        <v>5</v>
      </c>
    </row>
    <row r="8" spans="2:4">
      <c r="B8" s="4"/>
      <c r="C8" s="4"/>
      <c r="D8" s="4"/>
    </row>
    <row r="10" spans="2:4">
      <c r="B10" s="5" t="s">
        <v>6</v>
      </c>
      <c r="C10" s="5"/>
      <c r="D10" s="5"/>
    </row>
    <row r="11" spans="2:4">
      <c r="B11" s="6" t="s">
        <v>7</v>
      </c>
      <c r="C11" s="7">
        <f>מזומנים!J10</f>
        <v>13.76</v>
      </c>
      <c r="D11" s="8">
        <v>2.6264350965820402E-2</v>
      </c>
    </row>
    <row r="12" spans="2:4">
      <c r="B12" s="6" t="s">
        <v>8</v>
      </c>
      <c r="C12" s="7">
        <v>500.58494000000002</v>
      </c>
      <c r="D12" s="8">
        <v>0.95521551243387004</v>
      </c>
    </row>
    <row r="13" spans="2:4">
      <c r="B13" s="6" t="s">
        <v>9</v>
      </c>
      <c r="C13" s="7">
        <v>0</v>
      </c>
      <c r="D13" s="8">
        <v>0</v>
      </c>
    </row>
    <row r="14" spans="2:4">
      <c r="B14" s="6" t="s">
        <v>10</v>
      </c>
      <c r="C14" s="7">
        <v>0</v>
      </c>
      <c r="D14" s="8">
        <v>0</v>
      </c>
    </row>
    <row r="15" spans="2:4">
      <c r="B15" s="6" t="s">
        <v>11</v>
      </c>
      <c r="C15" s="7">
        <v>0</v>
      </c>
      <c r="D15" s="8">
        <v>0</v>
      </c>
    </row>
    <row r="16" spans="2:4">
      <c r="B16" s="6" t="s">
        <v>12</v>
      </c>
      <c r="C16" s="7">
        <v>0</v>
      </c>
      <c r="D16" s="8">
        <v>0</v>
      </c>
    </row>
    <row r="17" spans="2:4">
      <c r="B17" s="6" t="s">
        <v>13</v>
      </c>
      <c r="C17" s="7">
        <f>'תעודות סל'!K11</f>
        <v>500.58</v>
      </c>
      <c r="D17" s="8">
        <v>0.95521551243387004</v>
      </c>
    </row>
    <row r="18" spans="2:4">
      <c r="B18" s="6" t="s">
        <v>14</v>
      </c>
      <c r="C18" s="7">
        <v>0</v>
      </c>
      <c r="D18" s="8">
        <v>0</v>
      </c>
    </row>
    <row r="19" spans="2:4">
      <c r="B19" s="6" t="s">
        <v>15</v>
      </c>
      <c r="C19" s="7">
        <v>0</v>
      </c>
      <c r="D19" s="8">
        <v>0</v>
      </c>
    </row>
    <row r="20" spans="2:4">
      <c r="B20" s="6" t="s">
        <v>16</v>
      </c>
      <c r="C20" s="7">
        <v>0</v>
      </c>
      <c r="D20" s="8">
        <v>0</v>
      </c>
    </row>
    <row r="21" spans="2:4">
      <c r="B21" s="6" t="s">
        <v>17</v>
      </c>
      <c r="C21" s="7">
        <v>0</v>
      </c>
      <c r="D21" s="8">
        <v>0</v>
      </c>
    </row>
    <row r="22" spans="2:4">
      <c r="B22" s="6" t="s">
        <v>18</v>
      </c>
      <c r="C22" s="7">
        <v>0</v>
      </c>
      <c r="D22" s="8">
        <v>0</v>
      </c>
    </row>
    <row r="23" spans="2:4">
      <c r="B23" s="6" t="s">
        <v>19</v>
      </c>
      <c r="C23" s="7">
        <v>9.7055600000000002</v>
      </c>
      <c r="D23" s="8">
        <v>1.8520136600309399E-2</v>
      </c>
    </row>
    <row r="24" spans="2:4">
      <c r="B24" s="6" t="s">
        <v>9</v>
      </c>
      <c r="C24" s="7">
        <v>0</v>
      </c>
      <c r="D24" s="8">
        <v>0</v>
      </c>
    </row>
    <row r="25" spans="2:4">
      <c r="B25" s="6" t="s">
        <v>20</v>
      </c>
      <c r="C25" s="7">
        <v>0</v>
      </c>
      <c r="D25" s="8">
        <v>0</v>
      </c>
    </row>
    <row r="26" spans="2:4">
      <c r="B26" s="6" t="s">
        <v>21</v>
      </c>
      <c r="C26" s="7">
        <v>0</v>
      </c>
      <c r="D26" s="8">
        <v>0</v>
      </c>
    </row>
    <row r="27" spans="2:4">
      <c r="B27" s="6" t="s">
        <v>22</v>
      </c>
      <c r="C27" s="7">
        <v>0</v>
      </c>
      <c r="D27" s="8">
        <v>0</v>
      </c>
    </row>
    <row r="28" spans="2:4">
      <c r="B28" s="6" t="s">
        <v>23</v>
      </c>
      <c r="C28" s="7">
        <v>0</v>
      </c>
      <c r="D28" s="8">
        <v>0</v>
      </c>
    </row>
    <row r="29" spans="2:4">
      <c r="B29" s="6" t="s">
        <v>24</v>
      </c>
      <c r="C29" s="7">
        <v>0</v>
      </c>
      <c r="D29" s="8">
        <v>0</v>
      </c>
    </row>
    <row r="30" spans="2:4">
      <c r="B30" s="6" t="s">
        <v>25</v>
      </c>
      <c r="C30" s="7">
        <v>0</v>
      </c>
      <c r="D30" s="8">
        <v>0</v>
      </c>
    </row>
    <row r="31" spans="2:4">
      <c r="B31" s="6" t="s">
        <v>26</v>
      </c>
      <c r="C31" s="7">
        <f>'לא סחיר - חוזים עתידיים'!I11</f>
        <v>9.7100000000000009</v>
      </c>
      <c r="D31" s="8">
        <v>1.8520136600309399E-2</v>
      </c>
    </row>
    <row r="32" spans="2:4">
      <c r="B32" s="6" t="s">
        <v>27</v>
      </c>
      <c r="C32" s="7">
        <v>0</v>
      </c>
      <c r="D32" s="8">
        <v>0</v>
      </c>
    </row>
    <row r="33" spans="2:4">
      <c r="B33" s="6" t="s">
        <v>28</v>
      </c>
      <c r="C33" s="7">
        <v>0</v>
      </c>
      <c r="D33" s="8">
        <v>0</v>
      </c>
    </row>
    <row r="34" spans="2:4">
      <c r="B34" s="6" t="s">
        <v>29</v>
      </c>
      <c r="C34" s="7">
        <v>0</v>
      </c>
      <c r="D34" s="8">
        <v>0</v>
      </c>
    </row>
    <row r="35" spans="2:4">
      <c r="B35" s="6" t="s">
        <v>30</v>
      </c>
      <c r="C35" s="7">
        <v>0</v>
      </c>
      <c r="D35" s="8">
        <v>0</v>
      </c>
    </row>
    <row r="36" spans="2:4">
      <c r="B36" s="6" t="s">
        <v>31</v>
      </c>
      <c r="C36" s="7">
        <v>0</v>
      </c>
      <c r="D36" s="8">
        <v>0</v>
      </c>
    </row>
    <row r="37" spans="2:4">
      <c r="B37" s="6" t="s">
        <v>32</v>
      </c>
      <c r="C37" s="7">
        <v>0</v>
      </c>
      <c r="D37" s="8">
        <v>0</v>
      </c>
    </row>
    <row r="38" spans="2:4">
      <c r="B38" s="5" t="s">
        <v>33</v>
      </c>
      <c r="C38" s="5"/>
      <c r="D38" s="5"/>
    </row>
    <row r="39" spans="2:4">
      <c r="B39" s="6" t="s">
        <v>34</v>
      </c>
      <c r="C39" s="7">
        <v>0</v>
      </c>
      <c r="D39" s="8">
        <v>0</v>
      </c>
    </row>
    <row r="40" spans="2:4">
      <c r="B40" s="6" t="s">
        <v>35</v>
      </c>
      <c r="C40" s="7">
        <v>0</v>
      </c>
      <c r="D40" s="8">
        <v>0</v>
      </c>
    </row>
    <row r="41" spans="2:4">
      <c r="B41" s="6" t="s">
        <v>36</v>
      </c>
      <c r="C41" s="7">
        <v>0</v>
      </c>
      <c r="D41" s="8">
        <v>0</v>
      </c>
    </row>
    <row r="42" spans="2:4">
      <c r="B42" s="3" t="s">
        <v>37</v>
      </c>
      <c r="C42" s="9">
        <v>524.05444999999997</v>
      </c>
      <c r="D42" s="10">
        <v>1</v>
      </c>
    </row>
    <row r="43" spans="2:4">
      <c r="B43" s="6" t="s">
        <v>38</v>
      </c>
      <c r="C43" s="7">
        <v>0</v>
      </c>
      <c r="D43" s="8">
        <v>0</v>
      </c>
    </row>
    <row r="45" spans="2:4">
      <c r="B45" s="5"/>
      <c r="C45" s="5" t="s">
        <v>39</v>
      </c>
      <c r="D45" s="5" t="s">
        <v>40</v>
      </c>
    </row>
    <row r="47" spans="2:4">
      <c r="C47" s="6" t="s">
        <v>41</v>
      </c>
      <c r="D47" s="11">
        <v>3.496</v>
      </c>
    </row>
    <row r="48" spans="2:4">
      <c r="C48" s="6" t="s">
        <v>42</v>
      </c>
      <c r="D48" s="11">
        <v>3.1240000000000001</v>
      </c>
    </row>
    <row r="49" spans="3:4">
      <c r="C49" s="6" t="s">
        <v>43</v>
      </c>
      <c r="D49" s="11">
        <v>4.5420999999999996</v>
      </c>
    </row>
    <row r="50" spans="3:4">
      <c r="C50" s="6" t="s">
        <v>44</v>
      </c>
      <c r="D50" s="11">
        <v>3.6467999999999998</v>
      </c>
    </row>
    <row r="51" spans="3:4">
      <c r="C51" s="6" t="s">
        <v>45</v>
      </c>
      <c r="D51" s="11">
        <v>2.6907999999999999</v>
      </c>
    </row>
    <row r="52" spans="3:4">
      <c r="C52" s="6" t="s">
        <v>46</v>
      </c>
      <c r="D52" s="11">
        <v>3.9859</v>
      </c>
    </row>
    <row r="53" spans="3:4">
      <c r="C53" s="6" t="s">
        <v>47</v>
      </c>
      <c r="D53" s="11">
        <v>0.41299999999999998</v>
      </c>
    </row>
    <row r="54" spans="3:4">
      <c r="C54" s="6" t="s">
        <v>48</v>
      </c>
      <c r="D54" s="11">
        <v>4.9271000000000003</v>
      </c>
    </row>
    <row r="55" spans="3:4">
      <c r="C55" s="6" t="s">
        <v>49</v>
      </c>
      <c r="D55" s="11">
        <v>0.53600000000000003</v>
      </c>
    </row>
    <row r="56" spans="3:4">
      <c r="C56" s="6" t="s">
        <v>50</v>
      </c>
      <c r="D56" s="11">
        <v>0.2671</v>
      </c>
    </row>
    <row r="57" spans="3:4">
      <c r="C57" s="6" t="s">
        <v>51</v>
      </c>
      <c r="D57" s="11">
        <v>2.6831999999999998</v>
      </c>
    </row>
    <row r="58" spans="3:4">
      <c r="C58" s="6" t="s">
        <v>52</v>
      </c>
      <c r="D58" s="11">
        <v>0.16209999999999999</v>
      </c>
    </row>
    <row r="59" spans="3:4">
      <c r="C59" s="6" t="s">
        <v>53</v>
      </c>
      <c r="D59" s="11">
        <v>8.7950999999999997</v>
      </c>
    </row>
    <row r="60" spans="3:4">
      <c r="C60" s="6" t="s">
        <v>54</v>
      </c>
      <c r="D60" s="11">
        <v>0.41749999999999998</v>
      </c>
    </row>
    <row r="61" spans="3:4">
      <c r="C61" s="6" t="s">
        <v>55</v>
      </c>
      <c r="D61" s="11">
        <v>0.53810000000000002</v>
      </c>
    </row>
    <row r="62" spans="3:4">
      <c r="C62" s="6" t="s">
        <v>56</v>
      </c>
      <c r="D62" s="11">
        <v>0.19359999999999999</v>
      </c>
    </row>
    <row r="63" spans="3:4">
      <c r="C63" s="6" t="s">
        <v>57</v>
      </c>
      <c r="D63" s="11">
        <v>5.8936999999999999</v>
      </c>
    </row>
    <row r="64" spans="3:4">
      <c r="C64" s="6" t="s">
        <v>58</v>
      </c>
      <c r="D64" s="11">
        <v>1.0587</v>
      </c>
    </row>
    <row r="65" spans="2:4">
      <c r="C65" s="6" t="s">
        <v>59</v>
      </c>
      <c r="D65" s="11">
        <v>3.4079999999999999E-2</v>
      </c>
    </row>
    <row r="66" spans="2:4">
      <c r="C66" s="6" t="s">
        <v>60</v>
      </c>
      <c r="D66" s="11">
        <v>5.4077999999999999</v>
      </c>
    </row>
    <row r="67" spans="2:4">
      <c r="C67" s="6" t="s">
        <v>61</v>
      </c>
      <c r="D67" s="11">
        <v>1.0295000000000001</v>
      </c>
    </row>
    <row r="68" spans="2:4">
      <c r="C68" s="6" t="s">
        <v>62</v>
      </c>
      <c r="D68" s="11">
        <v>0.35026000000000002</v>
      </c>
    </row>
    <row r="69" spans="2:4">
      <c r="C69" s="6" t="s">
        <v>63</v>
      </c>
      <c r="D69" s="11">
        <v>2.5630000000000002</v>
      </c>
    </row>
    <row r="70" spans="2:4">
      <c r="C70" s="6" t="s">
        <v>64</v>
      </c>
      <c r="D70" s="11">
        <v>0.99329999999999996</v>
      </c>
    </row>
    <row r="71" spans="2:4">
      <c r="C71" s="6" t="s">
        <v>65</v>
      </c>
      <c r="D71" s="11">
        <v>0.44829999999999998</v>
      </c>
    </row>
    <row r="72" spans="2:4">
      <c r="C72" s="6" t="s">
        <v>66</v>
      </c>
      <c r="D72" s="11">
        <v>2.5411000000000001</v>
      </c>
    </row>
    <row r="73" spans="2:4">
      <c r="C73" s="6" t="s">
        <v>67</v>
      </c>
      <c r="D73" s="11">
        <v>0.51580000000000004</v>
      </c>
    </row>
    <row r="74" spans="2:4">
      <c r="C74" s="6" t="s">
        <v>68</v>
      </c>
      <c r="D74" s="11">
        <v>0.94320000000000004</v>
      </c>
    </row>
    <row r="75" spans="2:4">
      <c r="C75" s="6" t="s">
        <v>69</v>
      </c>
      <c r="D75" s="11">
        <v>1.2897000000000001</v>
      </c>
    </row>
    <row r="76" spans="2:4">
      <c r="C76" s="6" t="s">
        <v>70</v>
      </c>
      <c r="D76" s="11">
        <v>1.5207999999999999</v>
      </c>
    </row>
    <row r="79" spans="2:4">
      <c r="B79" s="5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2" sqref="B2:B3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391</v>
      </c>
    </row>
    <row r="3" spans="2:12" ht="15.75">
      <c r="B3" s="1" t="s">
        <v>390</v>
      </c>
    </row>
    <row r="4" spans="2:12" ht="15.75">
      <c r="B4" s="1" t="s">
        <v>1</v>
      </c>
    </row>
    <row r="6" spans="2:12" ht="15.75">
      <c r="B6" s="2" t="s">
        <v>101</v>
      </c>
    </row>
    <row r="7" spans="2:12" ht="15.75">
      <c r="B7" s="2" t="s">
        <v>221</v>
      </c>
    </row>
    <row r="8" spans="2:12">
      <c r="B8" s="3" t="s">
        <v>72</v>
      </c>
      <c r="C8" s="3" t="s">
        <v>73</v>
      </c>
      <c r="D8" s="3" t="s">
        <v>103</v>
      </c>
      <c r="E8" s="3" t="s">
        <v>123</v>
      </c>
      <c r="F8" s="3" t="s">
        <v>77</v>
      </c>
      <c r="G8" s="3" t="s">
        <v>106</v>
      </c>
      <c r="H8" s="3" t="s">
        <v>40</v>
      </c>
      <c r="I8" s="3" t="s">
        <v>80</v>
      </c>
      <c r="J8" s="3" t="s">
        <v>107</v>
      </c>
      <c r="K8" s="3" t="s">
        <v>108</v>
      </c>
      <c r="L8" s="3" t="s">
        <v>82</v>
      </c>
    </row>
    <row r="9" spans="2:12">
      <c r="B9" s="4"/>
      <c r="C9" s="4"/>
      <c r="D9" s="4"/>
      <c r="E9" s="4"/>
      <c r="F9" s="4"/>
      <c r="G9" s="4" t="s">
        <v>111</v>
      </c>
      <c r="H9" s="4" t="s">
        <v>112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222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223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224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225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226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227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228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224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229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226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230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227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100</v>
      </c>
      <c r="C25" s="17"/>
      <c r="D25" s="6"/>
      <c r="E25" s="6"/>
      <c r="F25" s="6"/>
    </row>
    <row r="29" spans="2:12">
      <c r="B29" s="5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" sqref="B2:B3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391</v>
      </c>
    </row>
    <row r="3" spans="2:11" ht="15.75">
      <c r="B3" s="1" t="s">
        <v>390</v>
      </c>
    </row>
    <row r="4" spans="2:11" ht="15.75">
      <c r="B4" s="1" t="s">
        <v>1</v>
      </c>
    </row>
    <row r="6" spans="2:11" ht="15.75">
      <c r="B6" s="2" t="s">
        <v>101</v>
      </c>
    </row>
    <row r="7" spans="2:11" ht="15.75">
      <c r="B7" s="2" t="s">
        <v>231</v>
      </c>
    </row>
    <row r="8" spans="2:11">
      <c r="B8" s="3" t="s">
        <v>72</v>
      </c>
      <c r="C8" s="3" t="s">
        <v>73</v>
      </c>
      <c r="D8" s="3" t="s">
        <v>103</v>
      </c>
      <c r="E8" s="3" t="s">
        <v>123</v>
      </c>
      <c r="F8" s="3" t="s">
        <v>77</v>
      </c>
      <c r="G8" s="3" t="s">
        <v>106</v>
      </c>
      <c r="H8" s="3" t="s">
        <v>40</v>
      </c>
      <c r="I8" s="3" t="s">
        <v>80</v>
      </c>
      <c r="J8" s="3" t="s">
        <v>108</v>
      </c>
      <c r="K8" s="3" t="s">
        <v>82</v>
      </c>
    </row>
    <row r="9" spans="2:11">
      <c r="B9" s="4"/>
      <c r="C9" s="4"/>
      <c r="D9" s="4"/>
      <c r="E9" s="4"/>
      <c r="F9" s="4"/>
      <c r="G9" s="4" t="s">
        <v>111</v>
      </c>
      <c r="H9" s="4" t="s">
        <v>112</v>
      </c>
      <c r="I9" s="4" t="s">
        <v>84</v>
      </c>
      <c r="J9" s="4" t="s">
        <v>83</v>
      </c>
      <c r="K9" s="4" t="s">
        <v>83</v>
      </c>
    </row>
    <row r="11" spans="2:11">
      <c r="B11" s="3" t="s">
        <v>232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233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234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235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236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100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: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391</v>
      </c>
    </row>
    <row r="3" spans="2:17" ht="15.75">
      <c r="B3" s="1" t="s">
        <v>390</v>
      </c>
    </row>
    <row r="4" spans="2:17" ht="15.75">
      <c r="B4" s="1" t="s">
        <v>1</v>
      </c>
    </row>
    <row r="6" spans="2:17" ht="15.75">
      <c r="B6" s="2" t="s">
        <v>101</v>
      </c>
    </row>
    <row r="7" spans="2:17" ht="15.75">
      <c r="B7" s="2" t="s">
        <v>237</v>
      </c>
    </row>
    <row r="8" spans="2:17">
      <c r="B8" s="3" t="s">
        <v>72</v>
      </c>
      <c r="C8" s="3" t="s">
        <v>73</v>
      </c>
      <c r="D8" s="3" t="s">
        <v>238</v>
      </c>
      <c r="E8" s="3" t="s">
        <v>75</v>
      </c>
      <c r="F8" s="3" t="s">
        <v>76</v>
      </c>
      <c r="G8" s="3" t="s">
        <v>104</v>
      </c>
      <c r="H8" s="3" t="s">
        <v>105</v>
      </c>
      <c r="I8" s="3" t="s">
        <v>77</v>
      </c>
      <c r="J8" s="3" t="s">
        <v>78</v>
      </c>
      <c r="K8" s="3" t="s">
        <v>79</v>
      </c>
      <c r="L8" s="3" t="s">
        <v>106</v>
      </c>
      <c r="M8" s="3" t="s">
        <v>40</v>
      </c>
      <c r="N8" s="3" t="s">
        <v>80</v>
      </c>
      <c r="O8" s="3" t="s">
        <v>107</v>
      </c>
      <c r="P8" s="3" t="s">
        <v>108</v>
      </c>
      <c r="Q8" s="3" t="s">
        <v>82</v>
      </c>
    </row>
    <row r="9" spans="2:17">
      <c r="B9" s="4"/>
      <c r="C9" s="4"/>
      <c r="D9" s="4"/>
      <c r="E9" s="4"/>
      <c r="F9" s="4"/>
      <c r="G9" s="4" t="s">
        <v>109</v>
      </c>
      <c r="H9" s="4" t="s">
        <v>110</v>
      </c>
      <c r="I9" s="4"/>
      <c r="J9" s="4" t="s">
        <v>83</v>
      </c>
      <c r="K9" s="4" t="s">
        <v>83</v>
      </c>
      <c r="L9" s="4" t="s">
        <v>111</v>
      </c>
      <c r="M9" s="4" t="s">
        <v>112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239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240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241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242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243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244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245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246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247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241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242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243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244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245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246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100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2" sqref="B2:B3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391</v>
      </c>
    </row>
    <row r="3" spans="2:16" ht="15.75">
      <c r="B3" s="1" t="s">
        <v>390</v>
      </c>
    </row>
    <row r="4" spans="2:16" ht="15.75">
      <c r="B4" s="1" t="s">
        <v>1</v>
      </c>
    </row>
    <row r="6" spans="2:16" ht="15.75">
      <c r="B6" s="2" t="s">
        <v>248</v>
      </c>
    </row>
    <row r="7" spans="2:16" ht="15.75">
      <c r="B7" s="2" t="s">
        <v>102</v>
      </c>
    </row>
    <row r="8" spans="2:16">
      <c r="B8" s="3" t="s">
        <v>72</v>
      </c>
      <c r="C8" s="3" t="s">
        <v>73</v>
      </c>
      <c r="D8" s="3" t="s">
        <v>75</v>
      </c>
      <c r="E8" s="3" t="s">
        <v>76</v>
      </c>
      <c r="F8" s="3" t="s">
        <v>104</v>
      </c>
      <c r="G8" s="3" t="s">
        <v>105</v>
      </c>
      <c r="H8" s="3" t="s">
        <v>77</v>
      </c>
      <c r="I8" s="3" t="s">
        <v>78</v>
      </c>
      <c r="J8" s="3" t="s">
        <v>79</v>
      </c>
      <c r="K8" s="3" t="s">
        <v>106</v>
      </c>
      <c r="L8" s="3" t="s">
        <v>40</v>
      </c>
      <c r="M8" s="3" t="s">
        <v>249</v>
      </c>
      <c r="N8" s="3" t="s">
        <v>107</v>
      </c>
      <c r="O8" s="3" t="s">
        <v>108</v>
      </c>
      <c r="P8" s="3" t="s">
        <v>82</v>
      </c>
    </row>
    <row r="9" spans="2:16">
      <c r="B9" s="4"/>
      <c r="C9" s="4"/>
      <c r="D9" s="4"/>
      <c r="E9" s="4"/>
      <c r="F9" s="4" t="s">
        <v>109</v>
      </c>
      <c r="G9" s="4" t="s">
        <v>110</v>
      </c>
      <c r="H9" s="4"/>
      <c r="I9" s="4" t="s">
        <v>83</v>
      </c>
      <c r="J9" s="4" t="s">
        <v>83</v>
      </c>
      <c r="K9" s="4" t="s">
        <v>111</v>
      </c>
      <c r="L9" s="4" t="s">
        <v>112</v>
      </c>
      <c r="M9" s="4" t="s">
        <v>84</v>
      </c>
      <c r="N9" s="4" t="s">
        <v>83</v>
      </c>
      <c r="O9" s="4" t="s">
        <v>83</v>
      </c>
      <c r="P9" s="4" t="s">
        <v>83</v>
      </c>
    </row>
    <row r="11" spans="2:16">
      <c r="B11" s="3" t="s">
        <v>113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250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251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252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253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254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255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256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119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257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100</v>
      </c>
      <c r="C23" s="17"/>
      <c r="D23" s="6"/>
      <c r="E23" s="6"/>
      <c r="F23" s="6"/>
      <c r="H23" s="6"/>
    </row>
    <row r="27" spans="2:16">
      <c r="B27" s="5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:B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391</v>
      </c>
    </row>
    <row r="3" spans="2:19" ht="15.75">
      <c r="B3" s="1" t="s">
        <v>390</v>
      </c>
    </row>
    <row r="4" spans="2:19" ht="15.75">
      <c r="B4" s="1" t="s">
        <v>1</v>
      </c>
    </row>
    <row r="6" spans="2:19" ht="15.75">
      <c r="B6" s="2" t="s">
        <v>248</v>
      </c>
    </row>
    <row r="7" spans="2:19" ht="15.75">
      <c r="B7" s="2" t="s">
        <v>121</v>
      </c>
    </row>
    <row r="8" spans="2:19">
      <c r="B8" s="3" t="s">
        <v>72</v>
      </c>
      <c r="C8" s="3" t="s">
        <v>73</v>
      </c>
      <c r="D8" s="3" t="s">
        <v>122</v>
      </c>
      <c r="E8" s="3" t="s">
        <v>74</v>
      </c>
      <c r="F8" s="3" t="s">
        <v>123</v>
      </c>
      <c r="G8" s="3" t="s">
        <v>75</v>
      </c>
      <c r="H8" s="3" t="s">
        <v>76</v>
      </c>
      <c r="I8" s="3" t="s">
        <v>104</v>
      </c>
      <c r="J8" s="3" t="s">
        <v>105</v>
      </c>
      <c r="K8" s="3" t="s">
        <v>77</v>
      </c>
      <c r="L8" s="3" t="s">
        <v>78</v>
      </c>
      <c r="M8" s="3" t="s">
        <v>79</v>
      </c>
      <c r="N8" s="3" t="s">
        <v>106</v>
      </c>
      <c r="O8" s="3" t="s">
        <v>40</v>
      </c>
      <c r="P8" s="3" t="s">
        <v>249</v>
      </c>
      <c r="Q8" s="3" t="s">
        <v>107</v>
      </c>
      <c r="R8" s="3" t="s">
        <v>108</v>
      </c>
      <c r="S8" s="3" t="s">
        <v>82</v>
      </c>
    </row>
    <row r="9" spans="2:19">
      <c r="B9" s="4"/>
      <c r="C9" s="4"/>
      <c r="D9" s="4"/>
      <c r="E9" s="4"/>
      <c r="F9" s="4"/>
      <c r="G9" s="4"/>
      <c r="H9" s="4"/>
      <c r="I9" s="4" t="s">
        <v>109</v>
      </c>
      <c r="J9" s="4" t="s">
        <v>110</v>
      </c>
      <c r="K9" s="4"/>
      <c r="L9" s="4" t="s">
        <v>83</v>
      </c>
      <c r="M9" s="4" t="s">
        <v>83</v>
      </c>
      <c r="N9" s="4" t="s">
        <v>111</v>
      </c>
      <c r="O9" s="4" t="s">
        <v>112</v>
      </c>
      <c r="P9" s="4" t="s">
        <v>84</v>
      </c>
      <c r="Q9" s="4" t="s">
        <v>83</v>
      </c>
      <c r="R9" s="4" t="s">
        <v>83</v>
      </c>
      <c r="S9" s="4" t="s">
        <v>83</v>
      </c>
    </row>
    <row r="11" spans="2:19">
      <c r="B11" s="3" t="s">
        <v>258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259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260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261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128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262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263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264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265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: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391</v>
      </c>
    </row>
    <row r="3" spans="2:19" ht="15.75">
      <c r="B3" s="1" t="s">
        <v>390</v>
      </c>
    </row>
    <row r="4" spans="2:19" ht="15.75">
      <c r="B4" s="1" t="s">
        <v>1</v>
      </c>
    </row>
    <row r="6" spans="2:19" ht="15.75">
      <c r="B6" s="2" t="s">
        <v>248</v>
      </c>
    </row>
    <row r="7" spans="2:19" ht="15.75">
      <c r="B7" s="2" t="s">
        <v>133</v>
      </c>
    </row>
    <row r="8" spans="2:19">
      <c r="B8" s="3" t="s">
        <v>72</v>
      </c>
      <c r="C8" s="3" t="s">
        <v>73</v>
      </c>
      <c r="D8" s="3" t="s">
        <v>122</v>
      </c>
      <c r="E8" s="3" t="s">
        <v>74</v>
      </c>
      <c r="F8" s="3" t="s">
        <v>123</v>
      </c>
      <c r="G8" s="3" t="s">
        <v>75</v>
      </c>
      <c r="H8" s="3" t="s">
        <v>76</v>
      </c>
      <c r="I8" s="3" t="s">
        <v>104</v>
      </c>
      <c r="J8" s="3" t="s">
        <v>105</v>
      </c>
      <c r="K8" s="3" t="s">
        <v>77</v>
      </c>
      <c r="L8" s="3" t="s">
        <v>78</v>
      </c>
      <c r="M8" s="3" t="s">
        <v>79</v>
      </c>
      <c r="N8" s="3" t="s">
        <v>106</v>
      </c>
      <c r="O8" s="3" t="s">
        <v>40</v>
      </c>
      <c r="P8" s="3" t="s">
        <v>249</v>
      </c>
      <c r="Q8" s="3" t="s">
        <v>107</v>
      </c>
      <c r="R8" s="3" t="s">
        <v>108</v>
      </c>
      <c r="S8" s="3" t="s">
        <v>82</v>
      </c>
    </row>
    <row r="9" spans="2:19">
      <c r="B9" s="4"/>
      <c r="C9" s="4"/>
      <c r="D9" s="4"/>
      <c r="E9" s="4"/>
      <c r="F9" s="4"/>
      <c r="G9" s="4"/>
      <c r="H9" s="4"/>
      <c r="I9" s="4" t="s">
        <v>109</v>
      </c>
      <c r="J9" s="4" t="s">
        <v>110</v>
      </c>
      <c r="K9" s="4"/>
      <c r="L9" s="4" t="s">
        <v>83</v>
      </c>
      <c r="M9" s="4" t="s">
        <v>83</v>
      </c>
      <c r="N9" s="4" t="s">
        <v>111</v>
      </c>
      <c r="O9" s="4" t="s">
        <v>112</v>
      </c>
      <c r="P9" s="4" t="s">
        <v>84</v>
      </c>
      <c r="Q9" s="4" t="s">
        <v>83</v>
      </c>
      <c r="R9" s="4" t="s">
        <v>83</v>
      </c>
      <c r="S9" s="4" t="s">
        <v>83</v>
      </c>
    </row>
    <row r="11" spans="2:19">
      <c r="B11" s="3" t="s">
        <v>266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267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268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269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270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271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272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273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274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2" sqref="B2:B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391</v>
      </c>
    </row>
    <row r="3" spans="2:13" ht="15.75">
      <c r="B3" s="1" t="s">
        <v>390</v>
      </c>
    </row>
    <row r="4" spans="2:13" ht="15.75">
      <c r="B4" s="1" t="s">
        <v>1</v>
      </c>
    </row>
    <row r="6" spans="2:13" ht="15.75">
      <c r="B6" s="2" t="s">
        <v>248</v>
      </c>
    </row>
    <row r="7" spans="2:13" ht="15.75">
      <c r="B7" s="2" t="s">
        <v>144</v>
      </c>
    </row>
    <row r="8" spans="2:13">
      <c r="B8" s="3" t="s">
        <v>72</v>
      </c>
      <c r="C8" s="3" t="s">
        <v>73</v>
      </c>
      <c r="D8" s="3" t="s">
        <v>122</v>
      </c>
      <c r="E8" s="3" t="s">
        <v>74</v>
      </c>
      <c r="F8" s="3" t="s">
        <v>123</v>
      </c>
      <c r="G8" s="3" t="s">
        <v>77</v>
      </c>
      <c r="H8" s="3" t="s">
        <v>106</v>
      </c>
      <c r="I8" s="3" t="s">
        <v>40</v>
      </c>
      <c r="J8" s="3" t="s">
        <v>249</v>
      </c>
      <c r="K8" s="3" t="s">
        <v>107</v>
      </c>
      <c r="L8" s="3" t="s">
        <v>108</v>
      </c>
      <c r="M8" s="3" t="s">
        <v>82</v>
      </c>
    </row>
    <row r="9" spans="2:13">
      <c r="B9" s="4"/>
      <c r="C9" s="4"/>
      <c r="D9" s="4"/>
      <c r="E9" s="4"/>
      <c r="F9" s="4"/>
      <c r="G9" s="4"/>
      <c r="H9" s="4" t="s">
        <v>111</v>
      </c>
      <c r="I9" s="4" t="s">
        <v>112</v>
      </c>
      <c r="J9" s="4" t="s">
        <v>84</v>
      </c>
      <c r="K9" s="4" t="s">
        <v>83</v>
      </c>
      <c r="L9" s="4" t="s">
        <v>83</v>
      </c>
      <c r="M9" s="4" t="s">
        <v>83</v>
      </c>
    </row>
    <row r="11" spans="2:13">
      <c r="B11" s="3" t="s">
        <v>275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276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146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277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153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154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100</v>
      </c>
      <c r="C19" s="17"/>
      <c r="D19" s="6"/>
      <c r="E19" s="6"/>
      <c r="F19" s="6"/>
      <c r="G19" s="6"/>
    </row>
    <row r="23" spans="2:7">
      <c r="B23" s="5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2" sqref="B2:B3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391</v>
      </c>
    </row>
    <row r="3" spans="2:11" ht="15.75">
      <c r="B3" s="1" t="s">
        <v>390</v>
      </c>
    </row>
    <row r="4" spans="2:11" ht="15.75">
      <c r="B4" s="1" t="s">
        <v>1</v>
      </c>
    </row>
    <row r="6" spans="2:11" ht="15.75">
      <c r="B6" s="2" t="s">
        <v>248</v>
      </c>
    </row>
    <row r="7" spans="2:11" ht="15.75">
      <c r="B7" s="2" t="s">
        <v>278</v>
      </c>
    </row>
    <row r="8" spans="2:11">
      <c r="B8" s="3" t="s">
        <v>72</v>
      </c>
      <c r="C8" s="3" t="s">
        <v>73</v>
      </c>
      <c r="D8" s="3" t="s">
        <v>77</v>
      </c>
      <c r="E8" s="3" t="s">
        <v>104</v>
      </c>
      <c r="F8" s="3" t="s">
        <v>106</v>
      </c>
      <c r="G8" s="3" t="s">
        <v>40</v>
      </c>
      <c r="H8" s="3" t="s">
        <v>249</v>
      </c>
      <c r="I8" s="3" t="s">
        <v>107</v>
      </c>
      <c r="J8" s="3" t="s">
        <v>108</v>
      </c>
      <c r="K8" s="3" t="s">
        <v>82</v>
      </c>
    </row>
    <row r="9" spans="2:11">
      <c r="B9" s="4"/>
      <c r="C9" s="4"/>
      <c r="D9" s="4"/>
      <c r="E9" s="4" t="s">
        <v>109</v>
      </c>
      <c r="F9" s="4" t="s">
        <v>111</v>
      </c>
      <c r="G9" s="4" t="s">
        <v>112</v>
      </c>
      <c r="H9" s="4" t="s">
        <v>84</v>
      </c>
      <c r="I9" s="4" t="s">
        <v>83</v>
      </c>
      <c r="J9" s="4" t="s">
        <v>83</v>
      </c>
      <c r="K9" s="4" t="s">
        <v>83</v>
      </c>
    </row>
    <row r="11" spans="2:11">
      <c r="B11" s="3" t="s">
        <v>279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280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281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282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283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284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285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281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282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283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284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100</v>
      </c>
      <c r="C24" s="17"/>
      <c r="D24" s="6"/>
      <c r="E24" s="6"/>
    </row>
    <row r="28" spans="2:11">
      <c r="B28" s="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" sqref="B2:B3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391</v>
      </c>
    </row>
    <row r="3" spans="2:12" ht="15.75">
      <c r="B3" s="1" t="s">
        <v>390</v>
      </c>
    </row>
    <row r="4" spans="2:12" ht="15.75">
      <c r="B4" s="1" t="s">
        <v>1</v>
      </c>
    </row>
    <row r="6" spans="2:12" ht="15.75">
      <c r="B6" s="2" t="s">
        <v>248</v>
      </c>
    </row>
    <row r="7" spans="2:12" ht="15.75">
      <c r="B7" s="2" t="s">
        <v>286</v>
      </c>
    </row>
    <row r="8" spans="2:12">
      <c r="B8" s="3" t="s">
        <v>72</v>
      </c>
      <c r="C8" s="3" t="s">
        <v>73</v>
      </c>
      <c r="D8" s="3" t="s">
        <v>123</v>
      </c>
      <c r="E8" s="3" t="s">
        <v>77</v>
      </c>
      <c r="F8" s="3" t="s">
        <v>104</v>
      </c>
      <c r="G8" s="3" t="s">
        <v>106</v>
      </c>
      <c r="H8" s="3" t="s">
        <v>40</v>
      </c>
      <c r="I8" s="3" t="s">
        <v>249</v>
      </c>
      <c r="J8" s="3" t="s">
        <v>107</v>
      </c>
      <c r="K8" s="3" t="s">
        <v>108</v>
      </c>
      <c r="L8" s="3" t="s">
        <v>82</v>
      </c>
    </row>
    <row r="9" spans="2:12">
      <c r="B9" s="4"/>
      <c r="C9" s="4"/>
      <c r="D9" s="4"/>
      <c r="E9" s="4"/>
      <c r="F9" s="4" t="s">
        <v>109</v>
      </c>
      <c r="G9" s="4" t="s">
        <v>111</v>
      </c>
      <c r="H9" s="4" t="s">
        <v>112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287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288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219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289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220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100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2" sqref="B2: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391</v>
      </c>
    </row>
    <row r="3" spans="2:12" ht="15.75">
      <c r="B3" s="1" t="s">
        <v>390</v>
      </c>
    </row>
    <row r="4" spans="2:12" ht="15.75">
      <c r="B4" s="1" t="s">
        <v>1</v>
      </c>
    </row>
    <row r="6" spans="2:12" ht="15.75">
      <c r="B6" s="2" t="s">
        <v>248</v>
      </c>
    </row>
    <row r="7" spans="2:12" ht="15.75">
      <c r="B7" s="2" t="s">
        <v>290</v>
      </c>
    </row>
    <row r="8" spans="2:12">
      <c r="B8" s="3" t="s">
        <v>72</v>
      </c>
      <c r="C8" s="3" t="s">
        <v>73</v>
      </c>
      <c r="D8" s="3" t="s">
        <v>123</v>
      </c>
      <c r="E8" s="3" t="s">
        <v>104</v>
      </c>
      <c r="F8" s="3" t="s">
        <v>77</v>
      </c>
      <c r="G8" s="3" t="s">
        <v>106</v>
      </c>
      <c r="H8" s="3" t="s">
        <v>40</v>
      </c>
      <c r="I8" s="3" t="s">
        <v>249</v>
      </c>
      <c r="J8" s="3" t="s">
        <v>107</v>
      </c>
      <c r="K8" s="3" t="s">
        <v>108</v>
      </c>
      <c r="L8" s="3" t="s">
        <v>82</v>
      </c>
    </row>
    <row r="9" spans="2:12">
      <c r="B9" s="4"/>
      <c r="C9" s="4"/>
      <c r="D9" s="4"/>
      <c r="E9" s="4" t="s">
        <v>109</v>
      </c>
      <c r="F9" s="4"/>
      <c r="G9" s="4" t="s">
        <v>111</v>
      </c>
      <c r="H9" s="4" t="s">
        <v>112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291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292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293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294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295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296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297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298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293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299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296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300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297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100</v>
      </c>
      <c r="C26" s="17"/>
      <c r="D26" s="6"/>
      <c r="E26" s="6"/>
      <c r="F26" s="6"/>
    </row>
    <row r="30" spans="2:12">
      <c r="B30" s="5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>
      <selection activeCell="B2" sqref="B2:B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391</v>
      </c>
    </row>
    <row r="3" spans="2:12" ht="15.75">
      <c r="B3" s="1" t="s">
        <v>390</v>
      </c>
    </row>
    <row r="4" spans="2:12" ht="15.75">
      <c r="B4" s="1" t="s">
        <v>1</v>
      </c>
    </row>
    <row r="6" spans="2:12" ht="15.75">
      <c r="B6" s="2" t="s">
        <v>71</v>
      </c>
    </row>
    <row r="7" spans="2:12"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77</v>
      </c>
      <c r="H7" s="3" t="s">
        <v>78</v>
      </c>
      <c r="I7" s="3" t="s">
        <v>79</v>
      </c>
      <c r="J7" s="3" t="s">
        <v>80</v>
      </c>
      <c r="K7" s="3" t="s">
        <v>81</v>
      </c>
      <c r="L7" s="3" t="s">
        <v>82</v>
      </c>
    </row>
    <row r="8" spans="2:12">
      <c r="B8" s="4"/>
      <c r="C8" s="4"/>
      <c r="D8" s="4"/>
      <c r="E8" s="4"/>
      <c r="F8" s="4"/>
      <c r="G8" s="4"/>
      <c r="H8" s="4" t="s">
        <v>83</v>
      </c>
      <c r="I8" s="4" t="s">
        <v>83</v>
      </c>
      <c r="J8" s="4" t="s">
        <v>84</v>
      </c>
      <c r="K8" s="4" t="s">
        <v>83</v>
      </c>
      <c r="L8" s="4" t="s">
        <v>83</v>
      </c>
    </row>
    <row r="10" spans="2:12">
      <c r="B10" s="3" t="s">
        <v>85</v>
      </c>
      <c r="C10" s="12"/>
      <c r="D10" s="3"/>
      <c r="E10" s="3"/>
      <c r="F10" s="3"/>
      <c r="G10" s="3"/>
      <c r="J10" s="9">
        <v>13.76</v>
      </c>
      <c r="K10" s="10">
        <v>1</v>
      </c>
      <c r="L10" s="10">
        <v>2.63E-2</v>
      </c>
    </row>
    <row r="11" spans="2:12">
      <c r="B11" s="3" t="s">
        <v>86</v>
      </c>
      <c r="C11" s="12"/>
      <c r="D11" s="3"/>
      <c r="E11" s="3"/>
      <c r="F11" s="3"/>
      <c r="G11" s="3"/>
      <c r="J11" s="9">
        <v>13.76</v>
      </c>
      <c r="K11" s="10">
        <v>1</v>
      </c>
      <c r="L11" s="10">
        <v>2.63E-2</v>
      </c>
    </row>
    <row r="12" spans="2:12">
      <c r="B12" s="13" t="s">
        <v>87</v>
      </c>
      <c r="C12" s="14"/>
      <c r="D12" s="13"/>
      <c r="E12" s="13"/>
      <c r="F12" s="13"/>
      <c r="G12" s="13"/>
      <c r="J12" s="15">
        <v>0</v>
      </c>
      <c r="K12" s="16">
        <v>0</v>
      </c>
      <c r="L12" s="16">
        <v>0</v>
      </c>
    </row>
    <row r="13" spans="2:12">
      <c r="B13" s="6" t="s">
        <v>88</v>
      </c>
      <c r="C13" s="17">
        <v>4</v>
      </c>
      <c r="D13" s="18">
        <v>12</v>
      </c>
      <c r="E13" s="6" t="s">
        <v>89</v>
      </c>
      <c r="F13" s="6"/>
      <c r="G13" s="6" t="s">
        <v>90</v>
      </c>
      <c r="J13" s="7">
        <v>0</v>
      </c>
      <c r="K13" s="8">
        <v>0</v>
      </c>
      <c r="L13" s="8">
        <v>0</v>
      </c>
    </row>
    <row r="14" spans="2:12">
      <c r="B14" s="13" t="s">
        <v>91</v>
      </c>
      <c r="C14" s="14"/>
      <c r="D14" s="13"/>
      <c r="E14" s="13"/>
      <c r="F14" s="13"/>
      <c r="G14" s="13"/>
      <c r="J14" s="15">
        <v>0.98</v>
      </c>
      <c r="K14" s="16">
        <v>7.1400000000000005E-2</v>
      </c>
      <c r="L14" s="16">
        <v>1.9E-3</v>
      </c>
    </row>
    <row r="15" spans="2:12">
      <c r="B15" s="6" t="s">
        <v>92</v>
      </c>
      <c r="C15" s="17">
        <v>1000280</v>
      </c>
      <c r="D15" s="18">
        <v>12</v>
      </c>
      <c r="E15" s="6" t="s">
        <v>89</v>
      </c>
      <c r="F15" s="6"/>
      <c r="G15" s="6" t="s">
        <v>41</v>
      </c>
      <c r="J15" s="7">
        <v>0.98</v>
      </c>
      <c r="K15" s="8">
        <v>7.1400000000000005E-2</v>
      </c>
      <c r="L15" s="8">
        <v>1.9E-3</v>
      </c>
    </row>
    <row r="16" spans="2:12">
      <c r="B16" s="13" t="s">
        <v>93</v>
      </c>
      <c r="C16" s="14"/>
      <c r="D16" s="13"/>
      <c r="E16" s="13"/>
      <c r="F16" s="13"/>
      <c r="G16" s="13"/>
      <c r="J16" s="15">
        <v>12.78</v>
      </c>
      <c r="K16" s="16">
        <v>0.92859999999999998</v>
      </c>
      <c r="L16" s="16">
        <v>2.4400000000000002E-2</v>
      </c>
    </row>
    <row r="17" spans="2:12">
      <c r="B17" s="6" t="s">
        <v>94</v>
      </c>
      <c r="C17" s="17">
        <v>10340</v>
      </c>
      <c r="D17" s="18">
        <v>12</v>
      </c>
      <c r="E17" s="6" t="s">
        <v>89</v>
      </c>
      <c r="F17" s="6"/>
      <c r="G17" s="6" t="s">
        <v>90</v>
      </c>
      <c r="J17" s="7">
        <v>12.78</v>
      </c>
      <c r="K17" s="8">
        <v>0.92859999999999998</v>
      </c>
      <c r="L17" s="8">
        <v>2.4400000000000002E-2</v>
      </c>
    </row>
    <row r="18" spans="2:12">
      <c r="B18" s="13" t="s">
        <v>95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96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97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98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3" t="s">
        <v>99</v>
      </c>
      <c r="C22" s="12"/>
      <c r="D22" s="3"/>
      <c r="E22" s="3"/>
      <c r="F22" s="3"/>
      <c r="G22" s="3"/>
      <c r="J22" s="9">
        <v>0</v>
      </c>
      <c r="K22" s="10">
        <v>0</v>
      </c>
      <c r="L22" s="10">
        <v>0</v>
      </c>
    </row>
    <row r="23" spans="2:12">
      <c r="B23" s="13" t="s">
        <v>91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98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7" spans="2:12">
      <c r="B27" s="6" t="s">
        <v>100</v>
      </c>
      <c r="C27" s="17"/>
      <c r="D27" s="6"/>
      <c r="E27" s="6"/>
      <c r="F27" s="6"/>
      <c r="G27" s="6"/>
    </row>
    <row r="31" spans="2:12">
      <c r="B31" s="5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>
      <selection activeCell="B2" sqref="B2: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3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391</v>
      </c>
    </row>
    <row r="3" spans="2:11" ht="15.75">
      <c r="B3" s="1" t="s">
        <v>390</v>
      </c>
    </row>
    <row r="4" spans="2:11" ht="15.75">
      <c r="B4" s="1" t="s">
        <v>1</v>
      </c>
    </row>
    <row r="6" spans="2:11" ht="15.75">
      <c r="B6" s="2" t="s">
        <v>248</v>
      </c>
    </row>
    <row r="7" spans="2:11" ht="15.75">
      <c r="B7" s="2" t="s">
        <v>301</v>
      </c>
    </row>
    <row r="8" spans="2:11">
      <c r="B8" s="3" t="s">
        <v>72</v>
      </c>
      <c r="C8" s="3" t="s">
        <v>73</v>
      </c>
      <c r="D8" s="3" t="s">
        <v>123</v>
      </c>
      <c r="E8" s="3" t="s">
        <v>104</v>
      </c>
      <c r="F8" s="3" t="s">
        <v>77</v>
      </c>
      <c r="G8" s="3" t="s">
        <v>106</v>
      </c>
      <c r="H8" s="3" t="s">
        <v>40</v>
      </c>
      <c r="I8" s="3" t="s">
        <v>249</v>
      </c>
      <c r="J8" s="3" t="s">
        <v>108</v>
      </c>
      <c r="K8" s="3" t="s">
        <v>82</v>
      </c>
    </row>
    <row r="9" spans="2:11">
      <c r="B9" s="4"/>
      <c r="C9" s="4"/>
      <c r="D9" s="4"/>
      <c r="E9" s="4" t="s">
        <v>109</v>
      </c>
      <c r="F9" s="4"/>
      <c r="G9" s="4" t="s">
        <v>111</v>
      </c>
      <c r="H9" s="4" t="s">
        <v>112</v>
      </c>
      <c r="I9" s="4" t="s">
        <v>84</v>
      </c>
      <c r="J9" s="4" t="s">
        <v>83</v>
      </c>
      <c r="K9" s="4" t="s">
        <v>83</v>
      </c>
    </row>
    <row r="11" spans="2:11">
      <c r="B11" s="3" t="s">
        <v>302</v>
      </c>
      <c r="C11" s="12"/>
      <c r="D11" s="3"/>
      <c r="E11" s="3"/>
      <c r="F11" s="3"/>
      <c r="G11" s="9">
        <v>-33000</v>
      </c>
      <c r="I11" s="9">
        <v>9.7100000000000009</v>
      </c>
      <c r="J11" s="10">
        <v>1</v>
      </c>
      <c r="K11" s="10">
        <v>1.8499999999999999E-2</v>
      </c>
    </row>
    <row r="12" spans="2:11">
      <c r="B12" s="3" t="s">
        <v>303</v>
      </c>
      <c r="C12" s="12"/>
      <c r="D12" s="3"/>
      <c r="E12" s="3"/>
      <c r="F12" s="3"/>
      <c r="G12" s="9">
        <v>-33000</v>
      </c>
      <c r="I12" s="9">
        <v>9.7100000000000009</v>
      </c>
      <c r="J12" s="10">
        <v>1</v>
      </c>
      <c r="K12" s="10">
        <v>1.8499999999999999E-2</v>
      </c>
    </row>
    <row r="13" spans="2:11">
      <c r="B13" s="13" t="s">
        <v>304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305</v>
      </c>
      <c r="C14" s="14"/>
      <c r="D14" s="13"/>
      <c r="E14" s="13"/>
      <c r="F14" s="13"/>
      <c r="G14" s="15">
        <v>-33000</v>
      </c>
      <c r="I14" s="15">
        <v>9.7100000000000009</v>
      </c>
      <c r="J14" s="16">
        <v>1</v>
      </c>
      <c r="K14" s="16">
        <v>1.8499999999999999E-2</v>
      </c>
    </row>
    <row r="15" spans="2:11">
      <c r="B15" s="6" t="s">
        <v>306</v>
      </c>
      <c r="C15" s="17">
        <v>9922400</v>
      </c>
      <c r="D15" s="6" t="s">
        <v>307</v>
      </c>
      <c r="E15" s="6" t="s">
        <v>308</v>
      </c>
      <c r="F15" s="6" t="s">
        <v>90</v>
      </c>
      <c r="G15" s="7">
        <v>-20000</v>
      </c>
      <c r="H15" s="7">
        <v>-34.29</v>
      </c>
      <c r="I15" s="7">
        <v>6.86</v>
      </c>
      <c r="J15" s="8">
        <v>0.70669999999999999</v>
      </c>
      <c r="K15" s="8">
        <v>1.3100000000000001E-2</v>
      </c>
    </row>
    <row r="16" spans="2:11">
      <c r="B16" s="6" t="s">
        <v>309</v>
      </c>
      <c r="C16" s="17">
        <v>9922305</v>
      </c>
      <c r="D16" s="6" t="s">
        <v>307</v>
      </c>
      <c r="E16" s="6" t="s">
        <v>310</v>
      </c>
      <c r="F16" s="6" t="s">
        <v>90</v>
      </c>
      <c r="G16" s="7">
        <v>-13000</v>
      </c>
      <c r="H16" s="7">
        <v>-21.9</v>
      </c>
      <c r="I16" s="7">
        <v>2.85</v>
      </c>
      <c r="J16" s="8">
        <v>0.29330000000000001</v>
      </c>
      <c r="K16" s="8">
        <v>5.4000000000000003E-3</v>
      </c>
    </row>
    <row r="17" spans="2:11">
      <c r="B17" s="13" t="s">
        <v>311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312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313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3" t="s">
        <v>314</v>
      </c>
      <c r="C20" s="12"/>
      <c r="D20" s="3"/>
      <c r="E20" s="3"/>
      <c r="F20" s="3"/>
      <c r="G20" s="9">
        <v>0</v>
      </c>
      <c r="I20" s="9">
        <v>0</v>
      </c>
      <c r="J20" s="10">
        <v>0</v>
      </c>
      <c r="K20" s="10">
        <v>0</v>
      </c>
    </row>
    <row r="21" spans="2:11">
      <c r="B21" s="13" t="s">
        <v>304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315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312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313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7" spans="2:11">
      <c r="B27" s="6" t="s">
        <v>100</v>
      </c>
      <c r="C27" s="17"/>
      <c r="D27" s="6"/>
      <c r="E27" s="6"/>
      <c r="F27" s="6"/>
    </row>
    <row r="31" spans="2:11">
      <c r="B31" s="5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: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391</v>
      </c>
    </row>
    <row r="3" spans="2:17" ht="15.75">
      <c r="B3" s="1" t="s">
        <v>390</v>
      </c>
    </row>
    <row r="4" spans="2:17" ht="15.75">
      <c r="B4" s="1" t="s">
        <v>1</v>
      </c>
    </row>
    <row r="6" spans="2:17" ht="15.75">
      <c r="B6" s="2" t="s">
        <v>248</v>
      </c>
    </row>
    <row r="7" spans="2:17" ht="15.75">
      <c r="B7" s="2" t="s">
        <v>316</v>
      </c>
    </row>
    <row r="8" spans="2:17">
      <c r="B8" s="3" t="s">
        <v>72</v>
      </c>
      <c r="C8" s="3" t="s">
        <v>73</v>
      </c>
      <c r="D8" s="3" t="s">
        <v>238</v>
      </c>
      <c r="E8" s="3" t="s">
        <v>75</v>
      </c>
      <c r="F8" s="3" t="s">
        <v>76</v>
      </c>
      <c r="G8" s="3" t="s">
        <v>104</v>
      </c>
      <c r="H8" s="3" t="s">
        <v>105</v>
      </c>
      <c r="I8" s="3" t="s">
        <v>77</v>
      </c>
      <c r="J8" s="3" t="s">
        <v>78</v>
      </c>
      <c r="K8" s="3" t="s">
        <v>79</v>
      </c>
      <c r="L8" s="3" t="s">
        <v>106</v>
      </c>
      <c r="M8" s="3" t="s">
        <v>40</v>
      </c>
      <c r="N8" s="3" t="s">
        <v>249</v>
      </c>
      <c r="O8" s="3" t="s">
        <v>107</v>
      </c>
      <c r="P8" s="3" t="s">
        <v>108</v>
      </c>
      <c r="Q8" s="3" t="s">
        <v>82</v>
      </c>
    </row>
    <row r="9" spans="2:17">
      <c r="B9" s="4"/>
      <c r="C9" s="4"/>
      <c r="D9" s="4"/>
      <c r="E9" s="4"/>
      <c r="F9" s="4"/>
      <c r="G9" s="4" t="s">
        <v>109</v>
      </c>
      <c r="H9" s="4" t="s">
        <v>110</v>
      </c>
      <c r="I9" s="4"/>
      <c r="J9" s="4" t="s">
        <v>83</v>
      </c>
      <c r="K9" s="4" t="s">
        <v>83</v>
      </c>
      <c r="L9" s="4" t="s">
        <v>111</v>
      </c>
      <c r="M9" s="4" t="s">
        <v>112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317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318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241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242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243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244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245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246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319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241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242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243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244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245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246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100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:B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391</v>
      </c>
    </row>
    <row r="3" spans="2:17" ht="15.75">
      <c r="B3" s="1" t="s">
        <v>390</v>
      </c>
    </row>
    <row r="4" spans="2:17" ht="15.75">
      <c r="B4" s="1" t="s">
        <v>1</v>
      </c>
    </row>
    <row r="6" spans="2:17" ht="15.75">
      <c r="B6" s="2" t="s">
        <v>320</v>
      </c>
    </row>
    <row r="7" spans="2:17">
      <c r="B7" s="3" t="s">
        <v>72</v>
      </c>
      <c r="C7" s="3" t="s">
        <v>321</v>
      </c>
      <c r="D7" s="3" t="s">
        <v>73</v>
      </c>
      <c r="E7" s="3" t="s">
        <v>74</v>
      </c>
      <c r="F7" s="3" t="s">
        <v>75</v>
      </c>
      <c r="G7" s="3" t="s">
        <v>104</v>
      </c>
      <c r="H7" s="3" t="s">
        <v>76</v>
      </c>
      <c r="I7" s="3" t="s">
        <v>105</v>
      </c>
      <c r="J7" s="3" t="s">
        <v>77</v>
      </c>
      <c r="K7" s="3" t="s">
        <v>78</v>
      </c>
      <c r="L7" s="3" t="s">
        <v>79</v>
      </c>
      <c r="M7" s="3" t="s">
        <v>106</v>
      </c>
      <c r="N7" s="3" t="s">
        <v>40</v>
      </c>
      <c r="O7" s="3" t="s">
        <v>249</v>
      </c>
      <c r="P7" s="3" t="s">
        <v>108</v>
      </c>
      <c r="Q7" s="3" t="s">
        <v>82</v>
      </c>
    </row>
    <row r="8" spans="2:17">
      <c r="B8" s="4"/>
      <c r="C8" s="4"/>
      <c r="D8" s="4"/>
      <c r="E8" s="4"/>
      <c r="F8" s="4"/>
      <c r="G8" s="4" t="s">
        <v>109</v>
      </c>
      <c r="H8" s="4"/>
      <c r="I8" s="4" t="s">
        <v>110</v>
      </c>
      <c r="J8" s="4"/>
      <c r="K8" s="4" t="s">
        <v>83</v>
      </c>
      <c r="L8" s="4" t="s">
        <v>83</v>
      </c>
      <c r="M8" s="4" t="s">
        <v>111</v>
      </c>
      <c r="N8" s="4" t="s">
        <v>112</v>
      </c>
      <c r="O8" s="4" t="s">
        <v>84</v>
      </c>
      <c r="P8" s="4" t="s">
        <v>83</v>
      </c>
      <c r="Q8" s="4" t="s">
        <v>83</v>
      </c>
    </row>
    <row r="10" spans="2:17">
      <c r="B10" s="3" t="s">
        <v>322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323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324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325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326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327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328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329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330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331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332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333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334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335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336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337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100</v>
      </c>
      <c r="C28" s="6"/>
      <c r="D28" s="17"/>
      <c r="E28" s="6"/>
      <c r="F28" s="6"/>
      <c r="G28" s="6"/>
      <c r="H28" s="6"/>
      <c r="J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2" sqref="B2:B3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391</v>
      </c>
    </row>
    <row r="3" spans="2:15" ht="15.75">
      <c r="B3" s="1" t="s">
        <v>390</v>
      </c>
    </row>
    <row r="4" spans="2:15" ht="15.75">
      <c r="B4" s="1" t="s">
        <v>1</v>
      </c>
    </row>
    <row r="6" spans="2:15" ht="15.75">
      <c r="B6" s="2" t="s">
        <v>338</v>
      </c>
    </row>
    <row r="7" spans="2:15"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105</v>
      </c>
      <c r="H7" s="3" t="s">
        <v>77</v>
      </c>
      <c r="I7" s="3" t="s">
        <v>78</v>
      </c>
      <c r="J7" s="3" t="s">
        <v>79</v>
      </c>
      <c r="K7" s="3" t="s">
        <v>106</v>
      </c>
      <c r="L7" s="3" t="s">
        <v>40</v>
      </c>
      <c r="M7" s="3" t="s">
        <v>249</v>
      </c>
      <c r="N7" s="3" t="s">
        <v>108</v>
      </c>
      <c r="O7" s="3" t="s">
        <v>82</v>
      </c>
    </row>
    <row r="8" spans="2:15">
      <c r="B8" s="4"/>
      <c r="C8" s="4"/>
      <c r="D8" s="4"/>
      <c r="E8" s="4"/>
      <c r="F8" s="4"/>
      <c r="G8" s="4" t="s">
        <v>110</v>
      </c>
      <c r="H8" s="4"/>
      <c r="I8" s="4" t="s">
        <v>83</v>
      </c>
      <c r="J8" s="4" t="s">
        <v>83</v>
      </c>
      <c r="K8" s="4" t="s">
        <v>111</v>
      </c>
      <c r="L8" s="4" t="s">
        <v>112</v>
      </c>
      <c r="M8" s="4" t="s">
        <v>84</v>
      </c>
      <c r="N8" s="4" t="s">
        <v>83</v>
      </c>
      <c r="O8" s="4" t="s">
        <v>83</v>
      </c>
    </row>
    <row r="10" spans="2:15">
      <c r="B10" s="3" t="s">
        <v>339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340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341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342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343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344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345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346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346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100</v>
      </c>
      <c r="C21" s="17"/>
      <c r="D21" s="6"/>
      <c r="E21" s="6"/>
      <c r="F21" s="6"/>
      <c r="H21" s="6"/>
    </row>
    <row r="25" spans="2:15">
      <c r="B25" s="5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2" sqref="B2:B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391</v>
      </c>
    </row>
    <row r="3" spans="2:10" ht="15.75">
      <c r="B3" s="1" t="s">
        <v>390</v>
      </c>
    </row>
    <row r="4" spans="2:10" ht="15.75">
      <c r="B4" s="1" t="s">
        <v>1</v>
      </c>
    </row>
    <row r="6" spans="2:10" ht="15.75">
      <c r="B6" s="2" t="s">
        <v>347</v>
      </c>
    </row>
    <row r="7" spans="2:10">
      <c r="B7" s="3" t="s">
        <v>72</v>
      </c>
      <c r="C7" s="3" t="s">
        <v>348</v>
      </c>
      <c r="D7" s="3" t="s">
        <v>349</v>
      </c>
      <c r="E7" s="3" t="s">
        <v>350</v>
      </c>
      <c r="F7" s="3" t="s">
        <v>77</v>
      </c>
      <c r="G7" s="3" t="s">
        <v>351</v>
      </c>
      <c r="H7" s="3" t="s">
        <v>108</v>
      </c>
      <c r="I7" s="3" t="s">
        <v>82</v>
      </c>
      <c r="J7" s="3" t="s">
        <v>352</v>
      </c>
    </row>
    <row r="8" spans="2:10">
      <c r="B8" s="4"/>
      <c r="C8" s="4"/>
      <c r="D8" s="4"/>
      <c r="E8" s="4" t="s">
        <v>110</v>
      </c>
      <c r="F8" s="4"/>
      <c r="G8" s="4" t="s">
        <v>84</v>
      </c>
      <c r="H8" s="4" t="s">
        <v>83</v>
      </c>
      <c r="I8" s="4" t="s">
        <v>83</v>
      </c>
      <c r="J8" s="4"/>
    </row>
    <row r="10" spans="2:10">
      <c r="B10" s="3" t="s">
        <v>353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354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355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356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357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358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359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100</v>
      </c>
      <c r="C19" s="6"/>
      <c r="D19" s="6"/>
      <c r="F19" s="6"/>
      <c r="J19" s="6"/>
    </row>
    <row r="23" spans="2:10">
      <c r="B23" s="5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" sqref="B2:B3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391</v>
      </c>
    </row>
    <row r="3" spans="2:11" ht="15.75">
      <c r="B3" s="1" t="s">
        <v>390</v>
      </c>
    </row>
    <row r="4" spans="2:11" ht="15.75">
      <c r="B4" s="1" t="s">
        <v>1</v>
      </c>
    </row>
    <row r="6" spans="2:11" ht="15.75">
      <c r="B6" s="2" t="s">
        <v>360</v>
      </c>
    </row>
    <row r="7" spans="2:11">
      <c r="B7" s="3" t="s">
        <v>72</v>
      </c>
      <c r="C7" s="3" t="s">
        <v>74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249</v>
      </c>
      <c r="J7" s="3" t="s">
        <v>108</v>
      </c>
      <c r="K7" s="3" t="s">
        <v>82</v>
      </c>
    </row>
    <row r="8" spans="2:11">
      <c r="B8" s="4"/>
      <c r="C8" s="4"/>
      <c r="D8" s="4"/>
      <c r="E8" s="4"/>
      <c r="F8" s="4"/>
      <c r="G8" s="4" t="s">
        <v>83</v>
      </c>
      <c r="H8" s="4" t="s">
        <v>83</v>
      </c>
      <c r="I8" s="4" t="s">
        <v>84</v>
      </c>
      <c r="J8" s="4" t="s">
        <v>83</v>
      </c>
      <c r="K8" s="4" t="s">
        <v>83</v>
      </c>
    </row>
    <row r="10" spans="2:11">
      <c r="B10" s="3" t="s">
        <v>361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362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363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362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364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100</v>
      </c>
      <c r="C17" s="6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" sqref="B2:B3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391</v>
      </c>
    </row>
    <row r="3" spans="2:11" ht="15.75">
      <c r="B3" s="1" t="s">
        <v>390</v>
      </c>
    </row>
    <row r="4" spans="2:11" ht="15.75">
      <c r="B4" s="1" t="s">
        <v>1</v>
      </c>
    </row>
    <row r="6" spans="2:11" ht="15.75">
      <c r="B6" s="2" t="s">
        <v>365</v>
      </c>
    </row>
    <row r="7" spans="2:11">
      <c r="B7" s="3" t="s">
        <v>72</v>
      </c>
      <c r="C7" s="3" t="s">
        <v>73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249</v>
      </c>
      <c r="J7" s="3" t="s">
        <v>81</v>
      </c>
      <c r="K7" s="3" t="s">
        <v>82</v>
      </c>
    </row>
    <row r="8" spans="2:11">
      <c r="B8" s="4"/>
      <c r="C8" s="4"/>
      <c r="D8" s="4"/>
      <c r="E8" s="4"/>
      <c r="F8" s="4"/>
      <c r="G8" s="4" t="s">
        <v>83</v>
      </c>
      <c r="H8" s="4" t="s">
        <v>83</v>
      </c>
      <c r="I8" s="4" t="s">
        <v>84</v>
      </c>
      <c r="J8" s="4" t="s">
        <v>83</v>
      </c>
      <c r="K8" s="4" t="s">
        <v>83</v>
      </c>
    </row>
    <row r="10" spans="2:11">
      <c r="B10" s="3" t="s">
        <v>366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367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367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368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368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100</v>
      </c>
      <c r="C17" s="17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B2" sqref="B2:B3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391</v>
      </c>
    </row>
    <row r="3" spans="2:4" ht="15.75">
      <c r="B3" s="1" t="s">
        <v>390</v>
      </c>
    </row>
    <row r="4" spans="2:4" ht="15.75">
      <c r="B4" s="1" t="s">
        <v>1</v>
      </c>
    </row>
    <row r="6" spans="2:4" ht="15.75">
      <c r="B6" s="2" t="s">
        <v>369</v>
      </c>
    </row>
    <row r="7" spans="2:4">
      <c r="B7" s="3" t="s">
        <v>72</v>
      </c>
      <c r="C7" s="3" t="s">
        <v>370</v>
      </c>
      <c r="D7" s="3" t="s">
        <v>371</v>
      </c>
    </row>
    <row r="8" spans="2:4">
      <c r="B8" s="4"/>
      <c r="C8" s="4" t="s">
        <v>84</v>
      </c>
      <c r="D8" s="4" t="s">
        <v>109</v>
      </c>
    </row>
    <row r="10" spans="2:4">
      <c r="B10" s="3" t="s">
        <v>372</v>
      </c>
      <c r="C10" s="9">
        <v>0</v>
      </c>
      <c r="D10" s="3"/>
    </row>
    <row r="11" spans="2:4">
      <c r="B11" s="3" t="s">
        <v>373</v>
      </c>
      <c r="C11" s="9">
        <v>0</v>
      </c>
      <c r="D11" s="3"/>
    </row>
    <row r="12" spans="2:4">
      <c r="B12" s="13" t="s">
        <v>374</v>
      </c>
      <c r="C12" s="15">
        <v>0</v>
      </c>
      <c r="D12" s="13"/>
    </row>
    <row r="13" spans="2:4">
      <c r="B13" s="3" t="s">
        <v>375</v>
      </c>
      <c r="C13" s="9">
        <v>0</v>
      </c>
      <c r="D13" s="3"/>
    </row>
    <row r="14" spans="2:4">
      <c r="B14" s="13" t="s">
        <v>376</v>
      </c>
      <c r="C14" s="15">
        <v>0</v>
      </c>
      <c r="D14" s="13"/>
    </row>
    <row r="17" spans="2:4">
      <c r="B17" s="6" t="s">
        <v>100</v>
      </c>
      <c r="D17" s="6"/>
    </row>
    <row r="21" spans="2:4">
      <c r="B21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391</v>
      </c>
    </row>
    <row r="3" spans="2:16" ht="15.75">
      <c r="B3" s="1" t="s">
        <v>390</v>
      </c>
    </row>
    <row r="4" spans="2:16" ht="15.75">
      <c r="B4" s="1" t="s">
        <v>1</v>
      </c>
    </row>
    <row r="6" spans="2:16" ht="15.75">
      <c r="B6" s="2" t="s">
        <v>377</v>
      </c>
    </row>
    <row r="7" spans="2:16">
      <c r="B7" s="3" t="s">
        <v>72</v>
      </c>
      <c r="C7" s="3" t="s">
        <v>73</v>
      </c>
      <c r="D7" s="3" t="s">
        <v>123</v>
      </c>
      <c r="E7" s="3" t="s">
        <v>75</v>
      </c>
      <c r="F7" s="3" t="s">
        <v>76</v>
      </c>
      <c r="G7" s="3" t="s">
        <v>104</v>
      </c>
      <c r="H7" s="3" t="s">
        <v>105</v>
      </c>
      <c r="I7" s="3" t="s">
        <v>77</v>
      </c>
      <c r="J7" s="3" t="s">
        <v>78</v>
      </c>
      <c r="K7" s="3" t="s">
        <v>378</v>
      </c>
      <c r="L7" s="3" t="s">
        <v>106</v>
      </c>
      <c r="M7" s="3" t="s">
        <v>379</v>
      </c>
      <c r="N7" s="3" t="s">
        <v>107</v>
      </c>
      <c r="O7" s="3" t="s">
        <v>108</v>
      </c>
      <c r="P7" s="3" t="s">
        <v>82</v>
      </c>
    </row>
    <row r="8" spans="2:16">
      <c r="B8" s="4"/>
      <c r="C8" s="4"/>
      <c r="D8" s="4"/>
      <c r="E8" s="4"/>
      <c r="F8" s="4"/>
      <c r="G8" s="4" t="s">
        <v>109</v>
      </c>
      <c r="H8" s="4" t="s">
        <v>110</v>
      </c>
      <c r="I8" s="4"/>
      <c r="J8" s="4" t="s">
        <v>83</v>
      </c>
      <c r="K8" s="4" t="s">
        <v>83</v>
      </c>
      <c r="L8" s="4" t="s">
        <v>111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135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136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137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138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139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140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141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142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143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100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391</v>
      </c>
    </row>
    <row r="3" spans="2:16" ht="15.75">
      <c r="B3" s="1" t="s">
        <v>390</v>
      </c>
    </row>
    <row r="4" spans="2:16" ht="15.75">
      <c r="B4" s="1" t="s">
        <v>1</v>
      </c>
    </row>
    <row r="6" spans="2:16" ht="15.75">
      <c r="B6" s="2" t="s">
        <v>380</v>
      </c>
    </row>
    <row r="7" spans="2:16">
      <c r="B7" s="3" t="s">
        <v>72</v>
      </c>
      <c r="C7" s="3" t="s">
        <v>73</v>
      </c>
      <c r="D7" s="3" t="s">
        <v>123</v>
      </c>
      <c r="E7" s="3" t="s">
        <v>75</v>
      </c>
      <c r="F7" s="3" t="s">
        <v>76</v>
      </c>
      <c r="G7" s="3" t="s">
        <v>104</v>
      </c>
      <c r="H7" s="3" t="s">
        <v>105</v>
      </c>
      <c r="I7" s="3" t="s">
        <v>77</v>
      </c>
      <c r="J7" s="3" t="s">
        <v>78</v>
      </c>
      <c r="K7" s="3" t="s">
        <v>378</v>
      </c>
      <c r="L7" s="3" t="s">
        <v>106</v>
      </c>
      <c r="M7" s="3" t="s">
        <v>379</v>
      </c>
      <c r="N7" s="3" t="s">
        <v>107</v>
      </c>
      <c r="O7" s="3" t="s">
        <v>108</v>
      </c>
      <c r="P7" s="3" t="s">
        <v>82</v>
      </c>
    </row>
    <row r="8" spans="2:16">
      <c r="B8" s="4"/>
      <c r="C8" s="4"/>
      <c r="D8" s="4"/>
      <c r="E8" s="4"/>
      <c r="F8" s="4"/>
      <c r="G8" s="4" t="s">
        <v>109</v>
      </c>
      <c r="H8" s="4" t="s">
        <v>110</v>
      </c>
      <c r="I8" s="4"/>
      <c r="J8" s="4" t="s">
        <v>83</v>
      </c>
      <c r="K8" s="4" t="s">
        <v>83</v>
      </c>
      <c r="L8" s="4" t="s">
        <v>111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266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270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271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272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273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274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100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"/>
  <sheetViews>
    <sheetView rightToLeft="1" workbookViewId="0">
      <selection activeCell="B2" sqref="B2:B3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391</v>
      </c>
    </row>
    <row r="3" spans="2:17" ht="15.75">
      <c r="B3" s="1" t="s">
        <v>390</v>
      </c>
    </row>
    <row r="4" spans="2:17" ht="15.75">
      <c r="B4" s="1" t="s">
        <v>1</v>
      </c>
    </row>
    <row r="6" spans="2:17" ht="15.75">
      <c r="B6" s="2" t="s">
        <v>101</v>
      </c>
    </row>
    <row r="7" spans="2:17" ht="15.75">
      <c r="B7" s="2" t="s">
        <v>102</v>
      </c>
    </row>
    <row r="8" spans="2:17">
      <c r="B8" s="3" t="s">
        <v>72</v>
      </c>
      <c r="C8" s="3" t="s">
        <v>73</v>
      </c>
      <c r="D8" s="3" t="s">
        <v>103</v>
      </c>
      <c r="E8" s="3" t="s">
        <v>75</v>
      </c>
      <c r="F8" s="3" t="s">
        <v>76</v>
      </c>
      <c r="G8" s="3" t="s">
        <v>104</v>
      </c>
      <c r="H8" s="3" t="s">
        <v>105</v>
      </c>
      <c r="I8" s="3" t="s">
        <v>77</v>
      </c>
      <c r="J8" s="3" t="s">
        <v>78</v>
      </c>
      <c r="K8" s="3" t="s">
        <v>79</v>
      </c>
      <c r="L8" s="3" t="s">
        <v>106</v>
      </c>
      <c r="M8" s="3" t="s">
        <v>40</v>
      </c>
      <c r="N8" s="3" t="s">
        <v>80</v>
      </c>
      <c r="O8" s="3" t="s">
        <v>107</v>
      </c>
      <c r="P8" s="3" t="s">
        <v>108</v>
      </c>
      <c r="Q8" s="3" t="s">
        <v>82</v>
      </c>
    </row>
    <row r="9" spans="2:17">
      <c r="B9" s="4"/>
      <c r="C9" s="4"/>
      <c r="D9" s="4"/>
      <c r="E9" s="4"/>
      <c r="F9" s="4"/>
      <c r="G9" s="4" t="s">
        <v>109</v>
      </c>
      <c r="H9" s="4" t="s">
        <v>110</v>
      </c>
      <c r="I9" s="4"/>
      <c r="J9" s="4" t="s">
        <v>83</v>
      </c>
      <c r="K9" s="4" t="s">
        <v>83</v>
      </c>
      <c r="L9" s="4" t="s">
        <v>111</v>
      </c>
      <c r="M9" s="4" t="s">
        <v>112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113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114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115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116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117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3" t="s">
        <v>118</v>
      </c>
      <c r="C16" s="12"/>
      <c r="D16" s="3"/>
      <c r="E16" s="3"/>
      <c r="F16" s="3"/>
      <c r="G16" s="3"/>
      <c r="I16" s="3"/>
      <c r="L16" s="9">
        <v>0</v>
      </c>
      <c r="N16" s="9">
        <v>0</v>
      </c>
      <c r="P16" s="10">
        <v>0</v>
      </c>
      <c r="Q16" s="10">
        <v>0</v>
      </c>
    </row>
    <row r="17" spans="2:17">
      <c r="B17" s="13" t="s">
        <v>119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120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21" spans="2:17">
      <c r="B21" s="6" t="s">
        <v>100</v>
      </c>
      <c r="C21" s="17"/>
      <c r="D21" s="6"/>
      <c r="E21" s="6"/>
      <c r="F21" s="6"/>
      <c r="G21" s="6"/>
      <c r="I21" s="6"/>
    </row>
    <row r="25" spans="2:17">
      <c r="B25" s="5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391</v>
      </c>
    </row>
    <row r="3" spans="2:16" ht="15.75">
      <c r="B3" s="1" t="s">
        <v>390</v>
      </c>
    </row>
    <row r="4" spans="2:16" ht="15.75">
      <c r="B4" s="1" t="s">
        <v>1</v>
      </c>
    </row>
    <row r="6" spans="2:16" ht="15.75">
      <c r="B6" s="2" t="s">
        <v>381</v>
      </c>
    </row>
    <row r="7" spans="2:16">
      <c r="B7" s="3" t="s">
        <v>72</v>
      </c>
      <c r="C7" s="3" t="s">
        <v>73</v>
      </c>
      <c r="D7" s="3" t="s">
        <v>123</v>
      </c>
      <c r="E7" s="3" t="s">
        <v>75</v>
      </c>
      <c r="F7" s="3" t="s">
        <v>76</v>
      </c>
      <c r="G7" s="3" t="s">
        <v>104</v>
      </c>
      <c r="H7" s="3" t="s">
        <v>105</v>
      </c>
      <c r="I7" s="3" t="s">
        <v>77</v>
      </c>
      <c r="J7" s="3" t="s">
        <v>78</v>
      </c>
      <c r="K7" s="3" t="s">
        <v>378</v>
      </c>
      <c r="L7" s="3" t="s">
        <v>106</v>
      </c>
      <c r="M7" s="3" t="s">
        <v>379</v>
      </c>
      <c r="N7" s="3" t="s">
        <v>107</v>
      </c>
      <c r="O7" s="3" t="s">
        <v>108</v>
      </c>
      <c r="P7" s="3" t="s">
        <v>82</v>
      </c>
    </row>
    <row r="8" spans="2:16">
      <c r="B8" s="4"/>
      <c r="C8" s="4"/>
      <c r="D8" s="4"/>
      <c r="E8" s="4"/>
      <c r="F8" s="4"/>
      <c r="G8" s="4" t="s">
        <v>109</v>
      </c>
      <c r="H8" s="4" t="s">
        <v>110</v>
      </c>
      <c r="I8" s="4"/>
      <c r="J8" s="4" t="s">
        <v>83</v>
      </c>
      <c r="K8" s="4" t="s">
        <v>83</v>
      </c>
      <c r="L8" s="4" t="s">
        <v>111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382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383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384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385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386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387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362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388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389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100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2" sqref="B2:B3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391</v>
      </c>
    </row>
    <row r="3" spans="2:20" ht="15.75">
      <c r="B3" s="1" t="s">
        <v>390</v>
      </c>
    </row>
    <row r="4" spans="2:20" ht="15.75">
      <c r="B4" s="1" t="s">
        <v>1</v>
      </c>
    </row>
    <row r="6" spans="2:20" ht="15.75">
      <c r="B6" s="2" t="s">
        <v>101</v>
      </c>
    </row>
    <row r="7" spans="2:20" ht="15.75">
      <c r="B7" s="2" t="s">
        <v>121</v>
      </c>
    </row>
    <row r="8" spans="2:20">
      <c r="B8" s="3" t="s">
        <v>72</v>
      </c>
      <c r="C8" s="3" t="s">
        <v>73</v>
      </c>
      <c r="D8" s="3" t="s">
        <v>103</v>
      </c>
      <c r="E8" s="3" t="s">
        <v>122</v>
      </c>
      <c r="F8" s="3" t="s">
        <v>74</v>
      </c>
      <c r="G8" s="3" t="s">
        <v>123</v>
      </c>
      <c r="H8" s="3" t="s">
        <v>75</v>
      </c>
      <c r="I8" s="3" t="s">
        <v>76</v>
      </c>
      <c r="J8" s="3" t="s">
        <v>104</v>
      </c>
      <c r="K8" s="3" t="s">
        <v>105</v>
      </c>
      <c r="L8" s="3" t="s">
        <v>77</v>
      </c>
      <c r="M8" s="3" t="s">
        <v>78</v>
      </c>
      <c r="N8" s="3" t="s">
        <v>79</v>
      </c>
      <c r="O8" s="3" t="s">
        <v>106</v>
      </c>
      <c r="P8" s="3" t="s">
        <v>40</v>
      </c>
      <c r="Q8" s="3" t="s">
        <v>80</v>
      </c>
      <c r="R8" s="3" t="s">
        <v>107</v>
      </c>
      <c r="S8" s="3" t="s">
        <v>108</v>
      </c>
      <c r="T8" s="3" t="s">
        <v>82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109</v>
      </c>
      <c r="K9" s="4" t="s">
        <v>110</v>
      </c>
      <c r="L9" s="4"/>
      <c r="M9" s="4" t="s">
        <v>83</v>
      </c>
      <c r="N9" s="4" t="s">
        <v>83</v>
      </c>
      <c r="O9" s="4" t="s">
        <v>111</v>
      </c>
      <c r="P9" s="4" t="s">
        <v>112</v>
      </c>
      <c r="Q9" s="4" t="s">
        <v>84</v>
      </c>
      <c r="R9" s="4" t="s">
        <v>83</v>
      </c>
      <c r="S9" s="4" t="s">
        <v>83</v>
      </c>
      <c r="T9" s="4" t="s">
        <v>83</v>
      </c>
    </row>
    <row r="11" spans="2:20">
      <c r="B11" s="3" t="s">
        <v>124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125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126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127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128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129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130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131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132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100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B2" sqref="B2:B3"/>
    </sheetView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391</v>
      </c>
    </row>
    <row r="3" spans="2:21" ht="15.75">
      <c r="B3" s="1" t="s">
        <v>390</v>
      </c>
    </row>
    <row r="4" spans="2:21" ht="15.75">
      <c r="B4" s="1" t="s">
        <v>1</v>
      </c>
    </row>
    <row r="6" spans="2:21" ht="15.75">
      <c r="B6" s="2" t="s">
        <v>101</v>
      </c>
    </row>
    <row r="7" spans="2:21" ht="15.75">
      <c r="B7" s="2" t="s">
        <v>133</v>
      </c>
    </row>
    <row r="8" spans="2:21">
      <c r="B8" s="3" t="s">
        <v>72</v>
      </c>
      <c r="C8" s="3" t="s">
        <v>73</v>
      </c>
      <c r="D8" s="3" t="s">
        <v>103</v>
      </c>
      <c r="E8" s="3" t="s">
        <v>122</v>
      </c>
      <c r="F8" s="3" t="s">
        <v>74</v>
      </c>
      <c r="G8" s="3" t="s">
        <v>123</v>
      </c>
      <c r="H8" s="3" t="s">
        <v>75</v>
      </c>
      <c r="I8" s="3" t="s">
        <v>76</v>
      </c>
      <c r="J8" s="3" t="s">
        <v>104</v>
      </c>
      <c r="K8" s="3" t="s">
        <v>105</v>
      </c>
      <c r="L8" s="3" t="s">
        <v>77</v>
      </c>
      <c r="M8" s="3" t="s">
        <v>78</v>
      </c>
      <c r="N8" s="3" t="s">
        <v>79</v>
      </c>
      <c r="O8" s="3" t="s">
        <v>106</v>
      </c>
      <c r="P8" s="3" t="s">
        <v>40</v>
      </c>
      <c r="Q8" s="3" t="s">
        <v>134</v>
      </c>
      <c r="R8" s="3" t="s">
        <v>80</v>
      </c>
      <c r="S8" s="3" t="s">
        <v>107</v>
      </c>
      <c r="T8" s="3" t="s">
        <v>108</v>
      </c>
      <c r="U8" s="3" t="s">
        <v>82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109</v>
      </c>
      <c r="K9" s="4" t="s">
        <v>110</v>
      </c>
      <c r="L9" s="4"/>
      <c r="M9" s="4" t="s">
        <v>83</v>
      </c>
      <c r="N9" s="4" t="s">
        <v>83</v>
      </c>
      <c r="O9" s="4" t="s">
        <v>111</v>
      </c>
      <c r="P9" s="4" t="s">
        <v>112</v>
      </c>
      <c r="Q9" s="4" t="s">
        <v>84</v>
      </c>
      <c r="R9" s="4" t="s">
        <v>84</v>
      </c>
      <c r="S9" s="4" t="s">
        <v>83</v>
      </c>
      <c r="T9" s="4" t="s">
        <v>83</v>
      </c>
      <c r="U9" s="4" t="s">
        <v>83</v>
      </c>
    </row>
    <row r="11" spans="2:21">
      <c r="B11" s="3" t="s">
        <v>135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136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137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138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139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140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141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142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143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100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>
      <selection activeCell="B2" sqref="B2:B3"/>
    </sheetView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391</v>
      </c>
    </row>
    <row r="3" spans="2:14" ht="15.75">
      <c r="B3" s="1" t="s">
        <v>390</v>
      </c>
    </row>
    <row r="4" spans="2:14" ht="15.75">
      <c r="B4" s="1" t="s">
        <v>1</v>
      </c>
    </row>
    <row r="6" spans="2:14" ht="15.75">
      <c r="B6" s="2" t="s">
        <v>101</v>
      </c>
    </row>
    <row r="7" spans="2:14" ht="15.75">
      <c r="B7" s="2" t="s">
        <v>144</v>
      </c>
    </row>
    <row r="8" spans="2:14">
      <c r="B8" s="3" t="s">
        <v>72</v>
      </c>
      <c r="C8" s="3" t="s">
        <v>73</v>
      </c>
      <c r="D8" s="3" t="s">
        <v>103</v>
      </c>
      <c r="E8" s="3" t="s">
        <v>122</v>
      </c>
      <c r="F8" s="3" t="s">
        <v>74</v>
      </c>
      <c r="G8" s="3" t="s">
        <v>123</v>
      </c>
      <c r="H8" s="3" t="s">
        <v>77</v>
      </c>
      <c r="I8" s="3" t="s">
        <v>106</v>
      </c>
      <c r="J8" s="3" t="s">
        <v>40</v>
      </c>
      <c r="K8" s="3" t="s">
        <v>80</v>
      </c>
      <c r="L8" s="3" t="s">
        <v>107</v>
      </c>
      <c r="M8" s="3" t="s">
        <v>108</v>
      </c>
      <c r="N8" s="3" t="s">
        <v>82</v>
      </c>
    </row>
    <row r="9" spans="2:14">
      <c r="B9" s="4"/>
      <c r="C9" s="4"/>
      <c r="D9" s="4"/>
      <c r="E9" s="4"/>
      <c r="F9" s="4"/>
      <c r="G9" s="4"/>
      <c r="H9" s="4"/>
      <c r="I9" s="4" t="s">
        <v>111</v>
      </c>
      <c r="J9" s="4" t="s">
        <v>112</v>
      </c>
      <c r="K9" s="4" t="s">
        <v>84</v>
      </c>
      <c r="L9" s="4" t="s">
        <v>83</v>
      </c>
      <c r="M9" s="4" t="s">
        <v>83</v>
      </c>
      <c r="N9" s="4" t="s">
        <v>83</v>
      </c>
    </row>
    <row r="11" spans="2:14">
      <c r="B11" s="3" t="s">
        <v>145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146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147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148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149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150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151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152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153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154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100</v>
      </c>
      <c r="C23" s="17"/>
      <c r="D23" s="6"/>
      <c r="E23" s="6"/>
      <c r="F23" s="6"/>
      <c r="G23" s="6"/>
      <c r="H23" s="6"/>
    </row>
    <row r="27" spans="2:14">
      <c r="B27" s="5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rightToLeft="1" workbookViewId="0">
      <selection activeCell="B2" sqref="B2: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391</v>
      </c>
    </row>
    <row r="3" spans="2:14" ht="15.75">
      <c r="B3" s="1" t="s">
        <v>390</v>
      </c>
    </row>
    <row r="4" spans="2:14" ht="15.75">
      <c r="B4" s="1" t="s">
        <v>1</v>
      </c>
    </row>
    <row r="6" spans="2:14" ht="15.75">
      <c r="B6" s="2" t="s">
        <v>101</v>
      </c>
    </row>
    <row r="7" spans="2:14" ht="15.75">
      <c r="B7" s="2" t="s">
        <v>155</v>
      </c>
    </row>
    <row r="8" spans="2:14">
      <c r="B8" s="3" t="s">
        <v>72</v>
      </c>
      <c r="C8" s="3" t="s">
        <v>73</v>
      </c>
      <c r="D8" s="3" t="s">
        <v>103</v>
      </c>
      <c r="E8" s="3" t="s">
        <v>74</v>
      </c>
      <c r="F8" s="3" t="s">
        <v>123</v>
      </c>
      <c r="G8" s="3" t="s">
        <v>77</v>
      </c>
      <c r="H8" s="3" t="s">
        <v>106</v>
      </c>
      <c r="I8" s="3" t="s">
        <v>40</v>
      </c>
      <c r="J8" s="3" t="s">
        <v>134</v>
      </c>
      <c r="K8" s="3" t="s">
        <v>80</v>
      </c>
      <c r="L8" s="3" t="s">
        <v>107</v>
      </c>
      <c r="M8" s="3" t="s">
        <v>108</v>
      </c>
      <c r="N8" s="3" t="s">
        <v>82</v>
      </c>
    </row>
    <row r="9" spans="2:14">
      <c r="B9" s="4"/>
      <c r="C9" s="4"/>
      <c r="D9" s="4"/>
      <c r="E9" s="4"/>
      <c r="F9" s="4"/>
      <c r="G9" s="4"/>
      <c r="H9" s="4" t="s">
        <v>111</v>
      </c>
      <c r="I9" s="4" t="s">
        <v>112</v>
      </c>
      <c r="J9" s="4" t="s">
        <v>84</v>
      </c>
      <c r="K9" s="4" t="s">
        <v>84</v>
      </c>
      <c r="L9" s="4" t="s">
        <v>83</v>
      </c>
      <c r="M9" s="4" t="s">
        <v>83</v>
      </c>
      <c r="N9" s="4" t="s">
        <v>83</v>
      </c>
    </row>
    <row r="11" spans="2:14">
      <c r="B11" s="3" t="s">
        <v>156</v>
      </c>
      <c r="C11" s="12"/>
      <c r="D11" s="3"/>
      <c r="E11" s="3"/>
      <c r="F11" s="3"/>
      <c r="G11" s="3"/>
      <c r="H11" s="9">
        <v>12946</v>
      </c>
      <c r="K11" s="9">
        <v>500.58</v>
      </c>
      <c r="M11" s="10">
        <v>1</v>
      </c>
      <c r="N11" s="10">
        <v>0.95520000000000005</v>
      </c>
    </row>
    <row r="12" spans="2:14">
      <c r="B12" s="3" t="s">
        <v>157</v>
      </c>
      <c r="C12" s="12"/>
      <c r="D12" s="3"/>
      <c r="E12" s="3"/>
      <c r="F12" s="3"/>
      <c r="G12" s="3"/>
      <c r="H12" s="9">
        <v>12235</v>
      </c>
      <c r="K12" s="9">
        <v>268.20999999999998</v>
      </c>
      <c r="M12" s="10">
        <v>0.53580000000000005</v>
      </c>
      <c r="N12" s="10">
        <v>0.51180000000000003</v>
      </c>
    </row>
    <row r="13" spans="2:14">
      <c r="B13" s="13" t="s">
        <v>158</v>
      </c>
      <c r="C13" s="14"/>
      <c r="D13" s="13"/>
      <c r="E13" s="13"/>
      <c r="F13" s="13"/>
      <c r="G13" s="13"/>
      <c r="H13" s="15">
        <v>10989</v>
      </c>
      <c r="K13" s="15">
        <v>228.93</v>
      </c>
      <c r="M13" s="16">
        <v>0.45729999999999998</v>
      </c>
      <c r="N13" s="16">
        <v>0.43690000000000001</v>
      </c>
    </row>
    <row r="14" spans="2:14">
      <c r="B14" s="6" t="s">
        <v>159</v>
      </c>
      <c r="C14" s="17">
        <v>1113703</v>
      </c>
      <c r="D14" s="6" t="s">
        <v>160</v>
      </c>
      <c r="E14" s="18">
        <v>514103811</v>
      </c>
      <c r="F14" s="6" t="s">
        <v>161</v>
      </c>
      <c r="G14" s="6" t="s">
        <v>90</v>
      </c>
      <c r="H14" s="7">
        <v>2317</v>
      </c>
      <c r="I14" s="7">
        <v>1434</v>
      </c>
      <c r="J14" s="7">
        <v>0</v>
      </c>
      <c r="K14" s="7">
        <v>33.229999999999997</v>
      </c>
      <c r="L14" s="8">
        <v>0</v>
      </c>
      <c r="M14" s="8">
        <v>6.6400000000000001E-2</v>
      </c>
      <c r="N14" s="8">
        <v>6.3399999999999998E-2</v>
      </c>
    </row>
    <row r="15" spans="2:14">
      <c r="B15" s="6" t="s">
        <v>162</v>
      </c>
      <c r="C15" s="17">
        <v>1113232</v>
      </c>
      <c r="D15" s="6" t="s">
        <v>160</v>
      </c>
      <c r="E15" s="18">
        <v>514103811</v>
      </c>
      <c r="F15" s="6" t="s">
        <v>161</v>
      </c>
      <c r="G15" s="6" t="s">
        <v>90</v>
      </c>
      <c r="H15" s="7">
        <v>2361</v>
      </c>
      <c r="I15" s="7">
        <v>1286</v>
      </c>
      <c r="J15" s="7">
        <v>0</v>
      </c>
      <c r="K15" s="7">
        <v>30.36</v>
      </c>
      <c r="L15" s="8">
        <v>0</v>
      </c>
      <c r="M15" s="8">
        <v>6.0699999999999997E-2</v>
      </c>
      <c r="N15" s="8">
        <v>5.79E-2</v>
      </c>
    </row>
    <row r="16" spans="2:14">
      <c r="B16" s="6" t="s">
        <v>163</v>
      </c>
      <c r="C16" s="17">
        <v>1125327</v>
      </c>
      <c r="D16" s="6" t="s">
        <v>160</v>
      </c>
      <c r="E16" s="18">
        <v>513665661</v>
      </c>
      <c r="F16" s="6" t="s">
        <v>161</v>
      </c>
      <c r="G16" s="6" t="s">
        <v>90</v>
      </c>
      <c r="H16" s="7">
        <v>2978</v>
      </c>
      <c r="I16" s="7">
        <v>1281</v>
      </c>
      <c r="J16" s="7">
        <v>0</v>
      </c>
      <c r="K16" s="7">
        <v>38.15</v>
      </c>
      <c r="L16" s="8">
        <v>0</v>
      </c>
      <c r="M16" s="8">
        <v>7.6200000000000004E-2</v>
      </c>
      <c r="N16" s="8">
        <v>7.2800000000000004E-2</v>
      </c>
    </row>
    <row r="17" spans="2:14">
      <c r="B17" s="6" t="s">
        <v>164</v>
      </c>
      <c r="C17" s="17">
        <v>1125319</v>
      </c>
      <c r="D17" s="6" t="s">
        <v>160</v>
      </c>
      <c r="E17" s="18">
        <v>513665661</v>
      </c>
      <c r="F17" s="6" t="s">
        <v>161</v>
      </c>
      <c r="G17" s="6" t="s">
        <v>90</v>
      </c>
      <c r="H17" s="7">
        <v>1200</v>
      </c>
      <c r="I17" s="7">
        <v>1436</v>
      </c>
      <c r="J17" s="7">
        <v>0</v>
      </c>
      <c r="K17" s="7">
        <v>17.23</v>
      </c>
      <c r="L17" s="8">
        <v>0</v>
      </c>
      <c r="M17" s="8">
        <v>3.44E-2</v>
      </c>
      <c r="N17" s="8">
        <v>3.2899999999999999E-2</v>
      </c>
    </row>
    <row r="18" spans="2:14">
      <c r="B18" s="6" t="s">
        <v>165</v>
      </c>
      <c r="C18" s="17">
        <v>1117266</v>
      </c>
      <c r="D18" s="6" t="s">
        <v>160</v>
      </c>
      <c r="E18" s="18">
        <v>513502211</v>
      </c>
      <c r="F18" s="6" t="s">
        <v>161</v>
      </c>
      <c r="G18" s="6" t="s">
        <v>90</v>
      </c>
      <c r="H18" s="7">
        <v>280</v>
      </c>
      <c r="I18" s="7">
        <v>12850</v>
      </c>
      <c r="J18" s="7">
        <v>0</v>
      </c>
      <c r="K18" s="7">
        <v>35.979999999999997</v>
      </c>
      <c r="L18" s="8">
        <v>0</v>
      </c>
      <c r="M18" s="8">
        <v>7.1900000000000006E-2</v>
      </c>
      <c r="N18" s="8">
        <v>6.8699999999999997E-2</v>
      </c>
    </row>
    <row r="19" spans="2:14">
      <c r="B19" s="6" t="s">
        <v>166</v>
      </c>
      <c r="C19" s="17">
        <v>1116979</v>
      </c>
      <c r="D19" s="6" t="s">
        <v>160</v>
      </c>
      <c r="E19" s="18">
        <v>513502211</v>
      </c>
      <c r="F19" s="6" t="s">
        <v>161</v>
      </c>
      <c r="G19" s="6" t="s">
        <v>90</v>
      </c>
      <c r="H19" s="7">
        <v>99</v>
      </c>
      <c r="I19" s="7">
        <v>14280</v>
      </c>
      <c r="J19" s="7">
        <v>0</v>
      </c>
      <c r="K19" s="7">
        <v>14.14</v>
      </c>
      <c r="L19" s="8">
        <v>0</v>
      </c>
      <c r="M19" s="8">
        <v>2.8199999999999999E-2</v>
      </c>
      <c r="N19" s="8">
        <v>2.7E-2</v>
      </c>
    </row>
    <row r="20" spans="2:14">
      <c r="B20" s="6" t="s">
        <v>167</v>
      </c>
      <c r="C20" s="17">
        <v>1095702</v>
      </c>
      <c r="D20" s="6" t="s">
        <v>160</v>
      </c>
      <c r="E20" s="18">
        <v>513594101</v>
      </c>
      <c r="F20" s="6" t="s">
        <v>161</v>
      </c>
      <c r="G20" s="6" t="s">
        <v>90</v>
      </c>
      <c r="H20" s="7">
        <v>100</v>
      </c>
      <c r="I20" s="7">
        <v>1610</v>
      </c>
      <c r="J20" s="7">
        <v>0</v>
      </c>
      <c r="K20" s="7">
        <v>1.61</v>
      </c>
      <c r="L20" s="8">
        <v>0</v>
      </c>
      <c r="M20" s="8">
        <v>3.2000000000000002E-3</v>
      </c>
      <c r="N20" s="8">
        <v>3.0999999999999999E-3</v>
      </c>
    </row>
    <row r="21" spans="2:14">
      <c r="B21" s="6" t="s">
        <v>168</v>
      </c>
      <c r="C21" s="17">
        <v>1091818</v>
      </c>
      <c r="D21" s="6" t="s">
        <v>160</v>
      </c>
      <c r="E21" s="18">
        <v>513594101</v>
      </c>
      <c r="F21" s="6" t="s">
        <v>161</v>
      </c>
      <c r="G21" s="6" t="s">
        <v>90</v>
      </c>
      <c r="H21" s="7">
        <v>303</v>
      </c>
      <c r="I21" s="7">
        <v>12840</v>
      </c>
      <c r="J21" s="7">
        <v>0</v>
      </c>
      <c r="K21" s="7">
        <v>38.909999999999997</v>
      </c>
      <c r="L21" s="8">
        <v>0</v>
      </c>
      <c r="M21" s="8">
        <v>7.7700000000000005E-2</v>
      </c>
      <c r="N21" s="8">
        <v>7.4200000000000002E-2</v>
      </c>
    </row>
    <row r="22" spans="2:14">
      <c r="B22" s="6" t="s">
        <v>169</v>
      </c>
      <c r="C22" s="17">
        <v>1091826</v>
      </c>
      <c r="D22" s="6" t="s">
        <v>160</v>
      </c>
      <c r="E22" s="18">
        <v>513594101</v>
      </c>
      <c r="F22" s="6" t="s">
        <v>161</v>
      </c>
      <c r="G22" s="6" t="s">
        <v>90</v>
      </c>
      <c r="H22" s="7">
        <v>1351</v>
      </c>
      <c r="I22" s="7">
        <v>1431</v>
      </c>
      <c r="J22" s="7">
        <v>0</v>
      </c>
      <c r="K22" s="7">
        <v>19.329999999999998</v>
      </c>
      <c r="L22" s="8">
        <v>0</v>
      </c>
      <c r="M22" s="8">
        <v>3.8600000000000002E-2</v>
      </c>
      <c r="N22" s="8">
        <v>3.6900000000000002E-2</v>
      </c>
    </row>
    <row r="23" spans="2:14">
      <c r="B23" s="13" t="s">
        <v>170</v>
      </c>
      <c r="C23" s="14"/>
      <c r="D23" s="13"/>
      <c r="E23" s="13"/>
      <c r="F23" s="13"/>
      <c r="G23" s="13"/>
      <c r="H23" s="15">
        <v>1246</v>
      </c>
      <c r="K23" s="15">
        <v>39.28</v>
      </c>
      <c r="M23" s="16">
        <v>7.85E-2</v>
      </c>
      <c r="N23" s="16">
        <v>7.4899999999999994E-2</v>
      </c>
    </row>
    <row r="24" spans="2:14">
      <c r="B24" s="6" t="s">
        <v>171</v>
      </c>
      <c r="C24" s="17">
        <v>1132596</v>
      </c>
      <c r="D24" s="6" t="s">
        <v>160</v>
      </c>
      <c r="E24" s="18">
        <v>514103811</v>
      </c>
      <c r="F24" s="6" t="s">
        <v>172</v>
      </c>
      <c r="G24" s="6" t="s">
        <v>90</v>
      </c>
      <c r="H24" s="7">
        <v>291</v>
      </c>
      <c r="I24" s="7">
        <v>3712</v>
      </c>
      <c r="J24" s="7">
        <v>0</v>
      </c>
      <c r="K24" s="7">
        <v>10.8</v>
      </c>
      <c r="L24" s="8">
        <v>1E-4</v>
      </c>
      <c r="M24" s="8">
        <v>2.1600000000000001E-2</v>
      </c>
      <c r="N24" s="8">
        <v>2.06E-2</v>
      </c>
    </row>
    <row r="25" spans="2:14">
      <c r="B25" s="6" t="s">
        <v>173</v>
      </c>
      <c r="C25" s="17">
        <v>1128495</v>
      </c>
      <c r="D25" s="6" t="s">
        <v>160</v>
      </c>
      <c r="E25" s="18">
        <v>513952457</v>
      </c>
      <c r="F25" s="6" t="s">
        <v>172</v>
      </c>
      <c r="G25" s="6" t="s">
        <v>90</v>
      </c>
      <c r="H25" s="7">
        <v>483</v>
      </c>
      <c r="I25" s="7">
        <v>1666</v>
      </c>
      <c r="J25" s="7">
        <v>0</v>
      </c>
      <c r="K25" s="7">
        <v>8.0500000000000007</v>
      </c>
      <c r="L25" s="8">
        <v>0</v>
      </c>
      <c r="M25" s="8">
        <v>1.61E-2</v>
      </c>
      <c r="N25" s="8">
        <v>1.54E-2</v>
      </c>
    </row>
    <row r="26" spans="2:14">
      <c r="B26" s="6" t="s">
        <v>173</v>
      </c>
      <c r="C26" s="17">
        <v>1129964</v>
      </c>
      <c r="D26" s="6" t="s">
        <v>160</v>
      </c>
      <c r="E26" s="18">
        <v>513952457</v>
      </c>
      <c r="F26" s="6" t="s">
        <v>172</v>
      </c>
      <c r="G26" s="6" t="s">
        <v>90</v>
      </c>
      <c r="H26" s="7">
        <v>31</v>
      </c>
      <c r="I26" s="7">
        <v>4099</v>
      </c>
      <c r="J26" s="7">
        <v>0</v>
      </c>
      <c r="K26" s="7">
        <v>1.27</v>
      </c>
      <c r="L26" s="8">
        <v>0</v>
      </c>
      <c r="M26" s="8">
        <v>2.5000000000000001E-3</v>
      </c>
      <c r="N26" s="8">
        <v>2.3999999999999998E-3</v>
      </c>
    </row>
    <row r="27" spans="2:14">
      <c r="B27" s="6" t="s">
        <v>174</v>
      </c>
      <c r="C27" s="17">
        <v>1125749</v>
      </c>
      <c r="D27" s="6" t="s">
        <v>160</v>
      </c>
      <c r="E27" s="18">
        <v>513952457</v>
      </c>
      <c r="F27" s="6" t="s">
        <v>172</v>
      </c>
      <c r="G27" s="6" t="s">
        <v>90</v>
      </c>
      <c r="H27" s="7">
        <v>16</v>
      </c>
      <c r="I27" s="7">
        <v>3832</v>
      </c>
      <c r="J27" s="7">
        <v>0</v>
      </c>
      <c r="K27" s="7">
        <v>0.61</v>
      </c>
      <c r="L27" s="8">
        <v>0</v>
      </c>
      <c r="M27" s="8">
        <v>1.1999999999999999E-3</v>
      </c>
      <c r="N27" s="8">
        <v>1.1999999999999999E-3</v>
      </c>
    </row>
    <row r="28" spans="2:14">
      <c r="B28" s="6" t="s">
        <v>175</v>
      </c>
      <c r="C28" s="17">
        <v>1116060</v>
      </c>
      <c r="D28" s="6" t="s">
        <v>160</v>
      </c>
      <c r="E28" s="18">
        <v>513952457</v>
      </c>
      <c r="F28" s="6" t="s">
        <v>172</v>
      </c>
      <c r="G28" s="6" t="s">
        <v>90</v>
      </c>
      <c r="H28" s="7">
        <v>17</v>
      </c>
      <c r="I28" s="7">
        <v>27160</v>
      </c>
      <c r="J28" s="7">
        <v>0</v>
      </c>
      <c r="K28" s="7">
        <v>4.62</v>
      </c>
      <c r="L28" s="8">
        <v>0</v>
      </c>
      <c r="M28" s="8">
        <v>9.1999999999999998E-3</v>
      </c>
      <c r="N28" s="8">
        <v>8.8000000000000005E-3</v>
      </c>
    </row>
    <row r="29" spans="2:14">
      <c r="B29" s="6" t="s">
        <v>176</v>
      </c>
      <c r="C29" s="17">
        <v>1117639</v>
      </c>
      <c r="D29" s="6" t="s">
        <v>160</v>
      </c>
      <c r="E29" s="18">
        <v>513502211</v>
      </c>
      <c r="F29" s="6" t="s">
        <v>172</v>
      </c>
      <c r="G29" s="6" t="s">
        <v>90</v>
      </c>
      <c r="H29" s="7">
        <v>175</v>
      </c>
      <c r="I29" s="7">
        <v>2684</v>
      </c>
      <c r="J29" s="7">
        <v>0</v>
      </c>
      <c r="K29" s="7">
        <v>4.7</v>
      </c>
      <c r="L29" s="8">
        <v>0</v>
      </c>
      <c r="M29" s="8">
        <v>9.4000000000000004E-3</v>
      </c>
      <c r="N29" s="8">
        <v>8.9999999999999993E-3</v>
      </c>
    </row>
    <row r="30" spans="2:14">
      <c r="B30" s="6" t="s">
        <v>177</v>
      </c>
      <c r="C30" s="17">
        <v>1099464</v>
      </c>
      <c r="D30" s="6" t="s">
        <v>160</v>
      </c>
      <c r="E30" s="18">
        <v>513502211</v>
      </c>
      <c r="F30" s="6" t="s">
        <v>172</v>
      </c>
      <c r="G30" s="6" t="s">
        <v>90</v>
      </c>
      <c r="H30" s="7">
        <v>38</v>
      </c>
      <c r="I30" s="7">
        <v>22170</v>
      </c>
      <c r="J30" s="7">
        <v>0</v>
      </c>
      <c r="K30" s="7">
        <v>8.42</v>
      </c>
      <c r="L30" s="8">
        <v>0</v>
      </c>
      <c r="M30" s="8">
        <v>1.6799999999999999E-2</v>
      </c>
      <c r="N30" s="8">
        <v>1.61E-2</v>
      </c>
    </row>
    <row r="31" spans="2:14">
      <c r="B31" s="6" t="s">
        <v>178</v>
      </c>
      <c r="C31" s="17">
        <v>1129873</v>
      </c>
      <c r="D31" s="6" t="s">
        <v>160</v>
      </c>
      <c r="E31" s="18">
        <v>513815258</v>
      </c>
      <c r="F31" s="6" t="s">
        <v>172</v>
      </c>
      <c r="G31" s="6" t="s">
        <v>90</v>
      </c>
      <c r="H31" s="7">
        <v>195</v>
      </c>
      <c r="I31" s="7">
        <v>413.1</v>
      </c>
      <c r="J31" s="7">
        <v>0</v>
      </c>
      <c r="K31" s="7">
        <v>0.81</v>
      </c>
      <c r="L31" s="8">
        <v>0</v>
      </c>
      <c r="M31" s="8">
        <v>1.6000000000000001E-3</v>
      </c>
      <c r="N31" s="8">
        <v>1.5E-3</v>
      </c>
    </row>
    <row r="32" spans="2:14">
      <c r="B32" s="13" t="s">
        <v>179</v>
      </c>
      <c r="C32" s="14"/>
      <c r="D32" s="13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3" spans="2:14">
      <c r="B33" s="13" t="s">
        <v>180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181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182</v>
      </c>
      <c r="C35" s="14"/>
      <c r="D35" s="13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6" spans="2:14">
      <c r="B36" s="3" t="s">
        <v>183</v>
      </c>
      <c r="C36" s="12"/>
      <c r="D36" s="3"/>
      <c r="E36" s="3"/>
      <c r="F36" s="3"/>
      <c r="G36" s="3"/>
      <c r="H36" s="9">
        <v>711</v>
      </c>
      <c r="K36" s="9">
        <v>232.37</v>
      </c>
      <c r="M36" s="10">
        <v>0.4642</v>
      </c>
      <c r="N36" s="10">
        <v>0.44340000000000002</v>
      </c>
    </row>
    <row r="37" spans="2:14">
      <c r="B37" s="13" t="s">
        <v>184</v>
      </c>
      <c r="C37" s="14"/>
      <c r="D37" s="13"/>
      <c r="E37" s="13"/>
      <c r="F37" s="13"/>
      <c r="G37" s="13"/>
      <c r="H37" s="15">
        <v>711</v>
      </c>
      <c r="K37" s="15">
        <v>232.37</v>
      </c>
      <c r="M37" s="16">
        <v>0.4642</v>
      </c>
      <c r="N37" s="16">
        <v>0.44340000000000002</v>
      </c>
    </row>
    <row r="38" spans="2:14">
      <c r="B38" s="6" t="s">
        <v>185</v>
      </c>
      <c r="C38" s="17" t="s">
        <v>186</v>
      </c>
      <c r="D38" s="6" t="s">
        <v>187</v>
      </c>
      <c r="E38" s="6"/>
      <c r="F38" s="6" t="s">
        <v>172</v>
      </c>
      <c r="G38" s="6" t="s">
        <v>41</v>
      </c>
      <c r="H38" s="7">
        <v>107</v>
      </c>
      <c r="I38" s="7">
        <v>9268</v>
      </c>
      <c r="J38" s="7">
        <v>0</v>
      </c>
      <c r="K38" s="7">
        <v>34.67</v>
      </c>
      <c r="L38" s="8">
        <v>0</v>
      </c>
      <c r="M38" s="8">
        <v>6.93E-2</v>
      </c>
      <c r="N38" s="8">
        <v>6.6199999999999995E-2</v>
      </c>
    </row>
    <row r="39" spans="2:14">
      <c r="B39" s="6" t="s">
        <v>188</v>
      </c>
      <c r="C39" s="17" t="s">
        <v>189</v>
      </c>
      <c r="D39" s="6" t="s">
        <v>187</v>
      </c>
      <c r="E39" s="6"/>
      <c r="F39" s="6" t="s">
        <v>172</v>
      </c>
      <c r="G39" s="6" t="s">
        <v>41</v>
      </c>
      <c r="H39" s="7">
        <v>32</v>
      </c>
      <c r="I39" s="7">
        <v>24341</v>
      </c>
      <c r="J39" s="7">
        <v>0</v>
      </c>
      <c r="K39" s="7">
        <v>27.23</v>
      </c>
      <c r="L39" s="8">
        <v>0</v>
      </c>
      <c r="M39" s="8">
        <v>5.4399999999999997E-2</v>
      </c>
      <c r="N39" s="8">
        <v>5.1999999999999998E-2</v>
      </c>
    </row>
    <row r="40" spans="2:14">
      <c r="B40" s="6" t="s">
        <v>190</v>
      </c>
      <c r="C40" s="17" t="s">
        <v>191</v>
      </c>
      <c r="D40" s="6" t="s">
        <v>187</v>
      </c>
      <c r="E40" s="6"/>
      <c r="F40" s="6" t="s">
        <v>172</v>
      </c>
      <c r="G40" s="6" t="s">
        <v>41</v>
      </c>
      <c r="H40" s="7">
        <v>2</v>
      </c>
      <c r="I40" s="7">
        <v>6745</v>
      </c>
      <c r="J40" s="7">
        <v>0</v>
      </c>
      <c r="K40" s="7">
        <v>0.47</v>
      </c>
      <c r="L40" s="8">
        <v>0</v>
      </c>
      <c r="M40" s="8">
        <v>8.9999999999999998E-4</v>
      </c>
      <c r="N40" s="8">
        <v>8.9999999999999998E-4</v>
      </c>
    </row>
    <row r="41" spans="2:14">
      <c r="B41" s="6" t="s">
        <v>192</v>
      </c>
      <c r="C41" s="17" t="s">
        <v>193</v>
      </c>
      <c r="D41" s="6" t="s">
        <v>194</v>
      </c>
      <c r="E41" s="6"/>
      <c r="F41" s="6" t="s">
        <v>172</v>
      </c>
      <c r="G41" s="6" t="s">
        <v>41</v>
      </c>
      <c r="H41" s="7">
        <v>170</v>
      </c>
      <c r="I41" s="7">
        <v>4139</v>
      </c>
      <c r="J41" s="7">
        <v>0</v>
      </c>
      <c r="K41" s="7">
        <v>24.6</v>
      </c>
      <c r="L41" s="8">
        <v>0</v>
      </c>
      <c r="M41" s="8">
        <v>4.9099999999999998E-2</v>
      </c>
      <c r="N41" s="8">
        <v>4.6899999999999997E-2</v>
      </c>
    </row>
    <row r="42" spans="2:14">
      <c r="B42" s="6" t="s">
        <v>187</v>
      </c>
      <c r="C42" s="17" t="s">
        <v>195</v>
      </c>
      <c r="D42" s="6" t="s">
        <v>187</v>
      </c>
      <c r="E42" s="6"/>
      <c r="F42" s="6" t="s">
        <v>172</v>
      </c>
      <c r="G42" s="6" t="s">
        <v>41</v>
      </c>
      <c r="H42" s="7">
        <v>81</v>
      </c>
      <c r="I42" s="7">
        <v>13764</v>
      </c>
      <c r="J42" s="7">
        <v>0.08</v>
      </c>
      <c r="K42" s="7">
        <v>39.06</v>
      </c>
      <c r="L42" s="8">
        <v>0</v>
      </c>
      <c r="M42" s="8">
        <v>7.8E-2</v>
      </c>
      <c r="N42" s="8">
        <v>7.4499999999999997E-2</v>
      </c>
    </row>
    <row r="43" spans="2:14">
      <c r="B43" s="6" t="s">
        <v>196</v>
      </c>
      <c r="C43" s="17" t="s">
        <v>197</v>
      </c>
      <c r="D43" s="6" t="s">
        <v>198</v>
      </c>
      <c r="E43" s="6"/>
      <c r="F43" s="6" t="s">
        <v>172</v>
      </c>
      <c r="G43" s="6" t="s">
        <v>46</v>
      </c>
      <c r="H43" s="7">
        <v>132</v>
      </c>
      <c r="I43" s="7">
        <v>7640</v>
      </c>
      <c r="J43" s="7">
        <v>0</v>
      </c>
      <c r="K43" s="7">
        <v>40.200000000000003</v>
      </c>
      <c r="L43" s="8">
        <v>0</v>
      </c>
      <c r="M43" s="8">
        <v>8.0299999999999996E-2</v>
      </c>
      <c r="N43" s="8">
        <v>7.6700000000000004E-2</v>
      </c>
    </row>
    <row r="44" spans="2:14">
      <c r="B44" s="6" t="s">
        <v>199</v>
      </c>
      <c r="C44" s="17" t="s">
        <v>200</v>
      </c>
      <c r="D44" s="6" t="s">
        <v>201</v>
      </c>
      <c r="E44" s="6"/>
      <c r="F44" s="6" t="s">
        <v>172</v>
      </c>
      <c r="G44" s="6" t="s">
        <v>41</v>
      </c>
      <c r="H44" s="7">
        <v>2</v>
      </c>
      <c r="I44" s="7">
        <v>4793</v>
      </c>
      <c r="J44" s="7">
        <v>0</v>
      </c>
      <c r="K44" s="7">
        <v>0.34</v>
      </c>
      <c r="L44" s="8">
        <v>0</v>
      </c>
      <c r="M44" s="8">
        <v>6.9999999999999999E-4</v>
      </c>
      <c r="N44" s="8">
        <v>5.9999999999999995E-4</v>
      </c>
    </row>
    <row r="45" spans="2:14">
      <c r="B45" s="6" t="s">
        <v>202</v>
      </c>
      <c r="C45" s="17" t="s">
        <v>203</v>
      </c>
      <c r="D45" s="6" t="s">
        <v>194</v>
      </c>
      <c r="E45" s="6"/>
      <c r="F45" s="6" t="s">
        <v>172</v>
      </c>
      <c r="G45" s="6" t="s">
        <v>41</v>
      </c>
      <c r="H45" s="7">
        <v>47</v>
      </c>
      <c r="I45" s="7">
        <v>24180</v>
      </c>
      <c r="J45" s="7">
        <v>0.15</v>
      </c>
      <c r="K45" s="7">
        <v>39.880000000000003</v>
      </c>
      <c r="L45" s="8">
        <v>0</v>
      </c>
      <c r="M45" s="8">
        <v>7.9699999999999993E-2</v>
      </c>
      <c r="N45" s="8">
        <v>7.6100000000000001E-2</v>
      </c>
    </row>
    <row r="46" spans="2:14">
      <c r="B46" s="6" t="s">
        <v>204</v>
      </c>
      <c r="C46" s="17" t="s">
        <v>205</v>
      </c>
      <c r="D46" s="6" t="s">
        <v>194</v>
      </c>
      <c r="E46" s="6"/>
      <c r="F46" s="6" t="s">
        <v>172</v>
      </c>
      <c r="G46" s="6" t="s">
        <v>41</v>
      </c>
      <c r="H46" s="7">
        <v>67</v>
      </c>
      <c r="I46" s="7">
        <v>5514</v>
      </c>
      <c r="J46" s="7">
        <v>0</v>
      </c>
      <c r="K46" s="7">
        <v>12.92</v>
      </c>
      <c r="L46" s="8">
        <v>0</v>
      </c>
      <c r="M46" s="8">
        <v>2.58E-2</v>
      </c>
      <c r="N46" s="8">
        <v>2.46E-2</v>
      </c>
    </row>
    <row r="47" spans="2:14">
      <c r="B47" s="6" t="s">
        <v>206</v>
      </c>
      <c r="C47" s="17" t="s">
        <v>207</v>
      </c>
      <c r="D47" s="6" t="s">
        <v>194</v>
      </c>
      <c r="E47" s="6"/>
      <c r="F47" s="6" t="s">
        <v>172</v>
      </c>
      <c r="G47" s="6" t="s">
        <v>41</v>
      </c>
      <c r="H47" s="7">
        <v>2</v>
      </c>
      <c r="I47" s="7">
        <v>6835</v>
      </c>
      <c r="J47" s="7">
        <v>0</v>
      </c>
      <c r="K47" s="7">
        <v>0.48</v>
      </c>
      <c r="L47" s="8">
        <v>0</v>
      </c>
      <c r="M47" s="8">
        <v>1E-3</v>
      </c>
      <c r="N47" s="8">
        <v>8.9999999999999998E-4</v>
      </c>
    </row>
    <row r="48" spans="2:14">
      <c r="B48" s="6" t="s">
        <v>208</v>
      </c>
      <c r="C48" s="17" t="s">
        <v>209</v>
      </c>
      <c r="D48" s="6" t="s">
        <v>194</v>
      </c>
      <c r="E48" s="6"/>
      <c r="F48" s="6" t="s">
        <v>172</v>
      </c>
      <c r="G48" s="6" t="s">
        <v>41</v>
      </c>
      <c r="H48" s="7">
        <v>69</v>
      </c>
      <c r="I48" s="7">
        <v>5200</v>
      </c>
      <c r="J48" s="7">
        <v>0</v>
      </c>
      <c r="K48" s="7">
        <v>12.54</v>
      </c>
      <c r="L48" s="8">
        <v>0</v>
      </c>
      <c r="M48" s="8">
        <v>2.5100000000000001E-2</v>
      </c>
      <c r="N48" s="8">
        <v>2.3900000000000001E-2</v>
      </c>
    </row>
    <row r="49" spans="2:14">
      <c r="B49" s="13" t="s">
        <v>210</v>
      </c>
      <c r="C49" s="14"/>
      <c r="D49" s="13"/>
      <c r="E49" s="13"/>
      <c r="F49" s="13"/>
      <c r="G49" s="13"/>
      <c r="H49" s="15">
        <v>0</v>
      </c>
      <c r="K49" s="15">
        <v>0</v>
      </c>
      <c r="M49" s="16">
        <v>0</v>
      </c>
      <c r="N49" s="16">
        <v>0</v>
      </c>
    </row>
    <row r="50" spans="2:14">
      <c r="B50" s="13" t="s">
        <v>181</v>
      </c>
      <c r="C50" s="14"/>
      <c r="D50" s="13"/>
      <c r="E50" s="13"/>
      <c r="F50" s="13"/>
      <c r="G50" s="13"/>
      <c r="H50" s="15">
        <v>0</v>
      </c>
      <c r="K50" s="15">
        <v>0</v>
      </c>
      <c r="M50" s="16">
        <v>0</v>
      </c>
      <c r="N50" s="16">
        <v>0</v>
      </c>
    </row>
    <row r="51" spans="2:14">
      <c r="B51" s="13" t="s">
        <v>182</v>
      </c>
      <c r="C51" s="14"/>
      <c r="D51" s="13"/>
      <c r="E51" s="13"/>
      <c r="F51" s="13"/>
      <c r="G51" s="13"/>
      <c r="H51" s="15">
        <v>0</v>
      </c>
      <c r="K51" s="15">
        <v>0</v>
      </c>
      <c r="M51" s="16">
        <v>0</v>
      </c>
      <c r="N51" s="16">
        <v>0</v>
      </c>
    </row>
    <row r="54" spans="2:14">
      <c r="B54" s="6" t="s">
        <v>100</v>
      </c>
      <c r="C54" s="17"/>
      <c r="D54" s="6"/>
      <c r="E54" s="6"/>
      <c r="F54" s="6"/>
      <c r="G54" s="6"/>
    </row>
    <row r="58" spans="2:14">
      <c r="B58" s="5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>
      <selection activeCell="B2" sqref="B2:B3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391</v>
      </c>
    </row>
    <row r="3" spans="2:15" ht="15.75">
      <c r="B3" s="1" t="s">
        <v>390</v>
      </c>
    </row>
    <row r="4" spans="2:15" ht="15.75">
      <c r="B4" s="1" t="s">
        <v>1</v>
      </c>
    </row>
    <row r="6" spans="2:15" ht="15.75">
      <c r="B6" s="2" t="s">
        <v>101</v>
      </c>
    </row>
    <row r="7" spans="2:15" ht="15.75">
      <c r="B7" s="2" t="s">
        <v>211</v>
      </c>
    </row>
    <row r="8" spans="2:15">
      <c r="B8" s="3" t="s">
        <v>72</v>
      </c>
      <c r="C8" s="3" t="s">
        <v>73</v>
      </c>
      <c r="D8" s="3" t="s">
        <v>103</v>
      </c>
      <c r="E8" s="3" t="s">
        <v>74</v>
      </c>
      <c r="F8" s="3" t="s">
        <v>123</v>
      </c>
      <c r="G8" s="3" t="s">
        <v>75</v>
      </c>
      <c r="H8" s="3" t="s">
        <v>76</v>
      </c>
      <c r="I8" s="3" t="s">
        <v>77</v>
      </c>
      <c r="J8" s="3" t="s">
        <v>106</v>
      </c>
      <c r="K8" s="3" t="s">
        <v>40</v>
      </c>
      <c r="L8" s="3" t="s">
        <v>80</v>
      </c>
      <c r="M8" s="3" t="s">
        <v>107</v>
      </c>
      <c r="N8" s="3" t="s">
        <v>108</v>
      </c>
      <c r="O8" s="3" t="s">
        <v>82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111</v>
      </c>
      <c r="K9" s="4" t="s">
        <v>112</v>
      </c>
      <c r="L9" s="4" t="s">
        <v>84</v>
      </c>
      <c r="M9" s="4" t="s">
        <v>83</v>
      </c>
      <c r="N9" s="4" t="s">
        <v>83</v>
      </c>
      <c r="O9" s="4" t="s">
        <v>83</v>
      </c>
    </row>
    <row r="11" spans="2:15">
      <c r="B11" s="3" t="s">
        <v>212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213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214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215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216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100</v>
      </c>
      <c r="C18" s="17"/>
      <c r="D18" s="6"/>
      <c r="E18" s="6"/>
      <c r="F18" s="6"/>
      <c r="G18" s="6"/>
      <c r="H18" s="6"/>
      <c r="I18" s="6"/>
    </row>
    <row r="22" spans="2:9">
      <c r="B22" s="5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" sqref="B2:B3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391</v>
      </c>
    </row>
    <row r="3" spans="2:12" ht="15.75">
      <c r="B3" s="1" t="s">
        <v>390</v>
      </c>
    </row>
    <row r="4" spans="2:12" ht="15.75">
      <c r="B4" s="1" t="s">
        <v>1</v>
      </c>
    </row>
    <row r="6" spans="2:12" ht="15.75">
      <c r="B6" s="2" t="s">
        <v>101</v>
      </c>
    </row>
    <row r="7" spans="2:12" ht="15.75">
      <c r="B7" s="2" t="s">
        <v>217</v>
      </c>
    </row>
    <row r="8" spans="2:12">
      <c r="B8" s="3" t="s">
        <v>72</v>
      </c>
      <c r="C8" s="3" t="s">
        <v>73</v>
      </c>
      <c r="D8" s="3" t="s">
        <v>103</v>
      </c>
      <c r="E8" s="3" t="s">
        <v>123</v>
      </c>
      <c r="F8" s="3" t="s">
        <v>77</v>
      </c>
      <c r="G8" s="3" t="s">
        <v>106</v>
      </c>
      <c r="H8" s="3" t="s">
        <v>40</v>
      </c>
      <c r="I8" s="3" t="s">
        <v>80</v>
      </c>
      <c r="J8" s="3" t="s">
        <v>107</v>
      </c>
      <c r="K8" s="3" t="s">
        <v>108</v>
      </c>
      <c r="L8" s="3" t="s">
        <v>82</v>
      </c>
    </row>
    <row r="9" spans="2:12">
      <c r="B9" s="4"/>
      <c r="C9" s="4"/>
      <c r="D9" s="4"/>
      <c r="E9" s="4"/>
      <c r="F9" s="4"/>
      <c r="G9" s="4" t="s">
        <v>111</v>
      </c>
      <c r="H9" s="4" t="s">
        <v>112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218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219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219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220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220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100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8A5EC49-9F63-4444-8D7D-C41C48B22341}"/>
</file>

<file path=customXml/itemProps2.xml><?xml version="1.0" encoding="utf-8"?>
<ds:datastoreItem xmlns:ds="http://schemas.openxmlformats.org/officeDocument/2006/customXml" ds:itemID="{51E7C90E-451B-4190-A6DF-ADA1FD42F389}"/>
</file>

<file path=customXml/itemProps3.xml><?xml version="1.0" encoding="utf-8"?>
<ds:datastoreItem xmlns:ds="http://schemas.openxmlformats.org/officeDocument/2006/customXml" ds:itemID="{E8FC954E-812E-4EEE-AFE2-34832A8ED3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Batel Baavur</dc:creator>
  <cp:lastModifiedBy>Eyal Krause</cp:lastModifiedBy>
  <dcterms:created xsi:type="dcterms:W3CDTF">2017-07-13T08:36:38Z</dcterms:created>
  <dcterms:modified xsi:type="dcterms:W3CDTF">2017-07-31T09:12:53Z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