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12" i="1" l="1"/>
  <c r="C42" i="1"/>
  <c r="C31" i="1"/>
  <c r="C18" i="1"/>
  <c r="C17" i="1"/>
  <c r="C15" i="1"/>
  <c r="C13" i="1"/>
  <c r="C11" i="1"/>
</calcChain>
</file>

<file path=xl/sharedStrings.xml><?xml version="1.0" encoding="utf-8"?>
<sst xmlns="http://schemas.openxmlformats.org/spreadsheetml/2006/main" count="1407" uniqueCount="428">
  <si>
    <t>תאריך הדיווח: 30/06/2017</t>
  </si>
  <si>
    <t>מספר מסלול/קרן/קופה: 2068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</si>
  <si>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</si>
  <si>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</si>
  <si>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</si>
  <si>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</si>
  <si>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</si>
  <si>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</si>
  <si>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</si>
  <si>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</si>
  <si>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</si>
  <si>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</si>
  <si>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</si>
  <si>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</si>
  <si>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</si>
  <si>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</si>
  <si>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</si>
  <si>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</si>
  <si>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</si>
  <si>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</si>
  <si>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</si>
  <si>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</si>
  <si>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</si>
  <si>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</si>
  <si>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</si>
  <si>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</si>
  <si>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</si>
  <si>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</si>
  <si>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</si>
  <si>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</si>
  <si>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</si>
  <si>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</si>
  <si>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</si>
  <si>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</si>
  <si>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</si>
  <si>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</si>
  <si>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</si>
  <si>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</si>
  <si>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</si>
  <si>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</si>
  <si>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</si>
  <si>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</si>
  <si>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</si>
  <si>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</si>
  <si>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</si>
  <si>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</si>
  <si>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</si>
  <si>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</si>
  <si>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</si>
  <si>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</si>
  <si>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</si>
  <si>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</si>
  <si>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</si>
  <si>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</si>
  <si>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</si>
  <si>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</si>
  <si>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</si>
  <si>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</si>
  <si>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</si>
  <si>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</si>
  <si>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</si>
  <si>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</si>
  <si>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</si>
  <si>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</si>
  <si>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</si>
  <si>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</si>
  <si>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</si>
  <si>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</si>
  <si>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</si>
  <si>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</si>
  <si>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</si>
  <si>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</si>
  <si>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</si>
  <si>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</si>
  <si>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</si>
  <si>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</si>
  <si>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</si>
  <si>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</si>
  <si>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</si>
  <si>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</si>
  <si>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</si>
  <si>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</si>
  <si>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</si>
  <si>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</si>
  <si>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</si>
  <si>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</si>
  <si>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</si>
  <si>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</si>
  <si>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סה"כ יתרות מזומנים ועו"ש נקובים במט"ח</t>
  </si>
  <si>
    <t>דולר פת"ז (גמול)</t>
  </si>
  <si>
    <t>AAA</t>
  </si>
  <si>
    <t>ליש"ט פת"ז (גמול)</t>
  </si>
  <si>
    <t>סה"כ פח"ק/פר"י</t>
  </si>
  <si>
    <t>פר"י - 21916 (גמול)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</si>
  <si>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</si>
  <si>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</si>
  <si>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</si>
  <si>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</si>
  <si>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</si>
  <si>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</si>
  <si>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</si>
  <si>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</si>
  <si>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</si>
  <si>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</si>
  <si>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</si>
  <si>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</si>
  <si>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</si>
  <si>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</si>
  <si>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</si>
  <si>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</si>
  <si>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</si>
  <si>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</si>
  <si>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</si>
  <si>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</si>
  <si>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</si>
  <si>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</si>
  <si>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</si>
  <si>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</si>
  <si>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</si>
  <si>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</si>
  <si>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</si>
  <si>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ממשלתי צמוד 0536</t>
  </si>
  <si>
    <t>ממשלתי צמוד 0923</t>
  </si>
  <si>
    <t>סה"כ ממשלתי לא צמוד</t>
  </si>
  <si>
    <t>מ.ק.מ 1127</t>
  </si>
  <si>
    <t>מ.ק.מ 118</t>
  </si>
  <si>
    <t>מ.ק.מ 1217</t>
  </si>
  <si>
    <t>מ.ק.מ 318</t>
  </si>
  <si>
    <t>ממשל שקלית 0421</t>
  </si>
  <si>
    <t>ממשל שקלית 1018</t>
  </si>
  <si>
    <t>ממשלתי שקלי 0118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</si>
  <si>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</si>
  <si>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</si>
  <si>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</si>
  <si>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</si>
  <si>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</si>
  <si>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</si>
  <si>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</si>
  <si>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</si>
  <si>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</si>
  <si>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</si>
  <si>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</si>
  <si>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</si>
  <si>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</si>
  <si>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</si>
  <si>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</si>
  <si>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</si>
  <si>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</si>
  <si>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</si>
  <si>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</si>
  <si>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</si>
  <si>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</si>
  <si>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</si>
  <si>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</si>
  <si>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</si>
  <si>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מזרחי טפחות הנפ</t>
  </si>
  <si>
    <t>בנקים</t>
  </si>
  <si>
    <t>מעלות</t>
  </si>
  <si>
    <t>עזריאלי ד' 1.34</t>
  </si>
  <si>
    <t>נדל"ן ובינוי</t>
  </si>
  <si>
    <t>AA+</t>
  </si>
  <si>
    <t>מידרוג</t>
  </si>
  <si>
    <t>פועלים הנפ הת14</t>
  </si>
  <si>
    <t>ארפורט אג5</t>
  </si>
  <si>
    <t>AA</t>
  </si>
  <si>
    <t>גזית גלוב אג11</t>
  </si>
  <si>
    <t>AA-</t>
  </si>
  <si>
    <t>גזית גלוב אג4</t>
  </si>
  <si>
    <t>דלק קבוצה אג18</t>
  </si>
  <si>
    <t>השקעה ואחזקות</t>
  </si>
  <si>
    <t>A</t>
  </si>
  <si>
    <t>נכסבנ.ק4</t>
  </si>
  <si>
    <t>שיכון ובנוי 8</t>
  </si>
  <si>
    <t>אפריקה נכסים אג7</t>
  </si>
  <si>
    <t>A-</t>
  </si>
  <si>
    <t>סה"כ אגרות חוב קונצרניות לא צמודות</t>
  </si>
  <si>
    <t>לאומי אג'ח 178</t>
  </si>
  <si>
    <t>כללביט סד' י' 7</t>
  </si>
  <si>
    <t>ביטוח</t>
  </si>
  <si>
    <t>מליסרון  אגח טו</t>
  </si>
  <si>
    <t>נכסים ובנין אג7</t>
  </si>
  <si>
    <t>A+</t>
  </si>
  <si>
    <t>מגה אור אג"ח ה'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</si>
  <si>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</si>
  <si>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</si>
  <si>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</si>
  <si>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</si>
  <si>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</si>
  <si>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</si>
  <si>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</si>
  <si>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</si>
  <si>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</si>
  <si>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</si>
  <si>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</si>
  <si>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</si>
  <si>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</si>
  <si>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</si>
  <si>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</si>
  <si>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</si>
  <si>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</si>
  <si>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</si>
  <si>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</si>
  <si>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</si>
  <si>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 תא 100</t>
  </si>
  <si>
    <t>מדדי מניות בארץ</t>
  </si>
  <si>
    <t>תכלית תא 100</t>
  </si>
  <si>
    <t>סה"כ תעודות סל שמחקות מדדי מניות בחו"ל</t>
  </si>
  <si>
    <t>אינדקס סל יח</t>
  </si>
  <si>
    <t>מדדי מניות בחול</t>
  </si>
  <si>
    <t>הראל סל גרמניה</t>
  </si>
  <si>
    <t>הראל סל שקלי 500S&amp;P</t>
  </si>
  <si>
    <t>פסגות סל שווקים</t>
  </si>
  <si>
    <t>קסם יורוסטוקס 50 שקל</t>
  </si>
  <si>
    <t>קסם ניקיי 225 שקלי</t>
  </si>
  <si>
    <t>תכלית 225 NIKKEI מנו</t>
  </si>
  <si>
    <t>תכלית urope 600</t>
  </si>
  <si>
    <t>תכלית ספ500</t>
  </si>
  <si>
    <t>סה"כ תעודות סל שמחקות מדדים אחרים בישראל</t>
  </si>
  <si>
    <t>הראל סל תל בונד 40</t>
  </si>
  <si>
    <t>מדדים אחרים בארץ</t>
  </si>
  <si>
    <t>מבט תל בונד</t>
  </si>
  <si>
    <t>פסגות סל בונד שקלי ס</t>
  </si>
  <si>
    <t>קסם תל בונד</t>
  </si>
  <si>
    <t>קסם תל בונד 60</t>
  </si>
  <si>
    <t>תכלית תל בונד 60 REI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</si>
  <si>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</si>
  <si>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</si>
  <si>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</si>
  <si>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</si>
  <si>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</si>
  <si>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</si>
  <si>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</si>
  <si>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PIMCO EME)EMLB(</t>
  </si>
  <si>
    <t>אחר</t>
  </si>
  <si>
    <t>סה"כ תעודות סל שמחקות מדדים אחרים</t>
  </si>
  <si>
    <t>ISHARES $ CORPO</t>
  </si>
  <si>
    <t>IE0032895942</t>
  </si>
  <si>
    <t>LSE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</si>
  <si>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</si>
  <si>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</si>
  <si>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</si>
  <si>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</si>
  <si>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</si>
  <si>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</si>
  <si>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</si>
  <si>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</si>
  <si>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CREDIT SUISSE N</t>
  </si>
  <si>
    <t>LU0635707705</t>
  </si>
  <si>
    <t>FWB</t>
  </si>
  <si>
    <t>אג"ח קונצרני</t>
  </si>
  <si>
    <t>PICTET - EMERGI</t>
  </si>
  <si>
    <t>LU0255798018</t>
  </si>
  <si>
    <t>NYSE</t>
  </si>
  <si>
    <t>PIMCO )PIMGAII(</t>
  </si>
  <si>
    <t>IE00B4QHG263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</si>
  <si>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</si>
  <si>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</si>
  <si>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</si>
  <si>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</si>
  <si>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</si>
  <si>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</si>
  <si>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</si>
  <si>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</si>
  <si>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</si>
  <si>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</si>
  <si>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</si>
  <si>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</si>
  <si>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</si>
  <si>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</si>
  <si>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</si>
  <si>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</si>
  <si>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</si>
  <si>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</si>
  <si>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</si>
  <si>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</si>
  <si>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</si>
  <si>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</si>
  <si>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</si>
  <si>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</si>
  <si>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</si>
  <si>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</si>
  <si>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</si>
  <si>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</si>
  <si>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</si>
  <si>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</si>
  <si>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</si>
  <si>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</si>
  <si>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</si>
  <si>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</si>
  <si>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</si>
  <si>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</si>
  <si>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</si>
  <si>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</si>
  <si>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</si>
  <si>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</si>
  <si>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</si>
  <si>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</si>
  <si>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</si>
  <si>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</si>
  <si>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</si>
  <si>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</si>
  <si>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</si>
  <si>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</si>
  <si>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</si>
  <si>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</si>
  <si>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</si>
  <si>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</si>
  <si>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</si>
  <si>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</si>
  <si>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</si>
  <si>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</si>
  <si>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</si>
  <si>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</si>
  <si>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</si>
  <si>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</si>
  <si>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</si>
  <si>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</si>
  <si>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</si>
  <si>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</si>
  <si>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</si>
  <si>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</si>
  <si>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</si>
  <si>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</si>
  <si>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</si>
  <si>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</si>
  <si>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</si>
  <si>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</si>
  <si>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</si>
  <si>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</si>
  <si>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</si>
  <si>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</si>
  <si>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</si>
  <si>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</si>
  <si>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</si>
  <si>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</si>
  <si>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</si>
  <si>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</si>
  <si>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</si>
  <si>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</si>
  <si>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</si>
  <si>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</si>
  <si>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</si>
  <si>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</si>
  <si>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</si>
  <si>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US/IL F3.791500</t>
  </si>
  <si>
    <t>ל.ר.</t>
  </si>
  <si>
    <t>12/01/2017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</si>
  <si>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</si>
  <si>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</si>
  <si>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</si>
  <si>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</si>
  <si>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</si>
  <si>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</si>
  <si>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</si>
  <si>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</si>
  <si>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</si>
  <si>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</si>
  <si>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</si>
  <si>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</si>
  <si>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</si>
  <si>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</si>
  <si>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</si>
  <si>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</si>
  <si>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</si>
  <si>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</si>
  <si>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</si>
  <si>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</si>
  <si>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</si>
  <si>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</si>
  <si>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</si>
  <si>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</si>
  <si>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</si>
  <si>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</si>
  <si>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</si>
  <si>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</si>
  <si>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</si>
  <si>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</si>
  <si>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</si>
  <si>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</si>
  <si>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</si>
  <si>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</si>
  <si>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</si>
  <si>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</si>
  <si>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</si>
  <si>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</si>
  <si>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</si>
  <si>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</si>
  <si>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</si>
  <si>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</si>
  <si>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</si>
  <si>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</si>
  <si>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</si>
  <si>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</si>
  <si>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</si>
  <si>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</si>
  <si>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</si>
  <si>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</si>
  <si>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</si>
  <si>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</si>
  <si>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</si>
  <si>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</si>
  <si>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</si>
  <si>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</si>
  <si>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</si>
  <si>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</si>
  <si>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</si>
  <si>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</si>
  <si>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</si>
  <si>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</si>
  <si>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</si>
  <si>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</si>
  <si>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</si>
  <si>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</si>
  <si>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</si>
  <si>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</si>
  <si>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</si>
  <si>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</si>
  <si>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</si>
  <si>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</si>
  <si>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</si>
  <si>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</si>
  <si>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</si>
  <si>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</si>
  <si>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</si>
  <si>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</si>
  <si>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</si>
  <si>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כללית - מסלול לבני  60 ומעלה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</si>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</sst>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2" sqref="B2: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427</v>
      </c>
    </row>
    <row r="3" spans="2:4" ht="15.75">
      <c r="B3" s="1" t="s">
        <v>426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32.72</v>
      </c>
      <c r="D11" s="8">
        <v>5.37426456274595E-2</v>
      </c>
    </row>
    <row r="12" spans="2:4">
      <c r="B12" s="6" t="s">
        <v>8</v>
      </c>
      <c r="C12" s="7">
        <f>SUM(C13:C22)</f>
        <v>573.81999999999994</v>
      </c>
      <c r="D12" s="8">
        <v>0.94265444901036799</v>
      </c>
    </row>
    <row r="13" spans="2:4">
      <c r="B13" s="6" t="s">
        <v>9</v>
      </c>
      <c r="C13" s="7">
        <f>'תעודות התחייבות ממשלתיות'!N11</f>
        <v>304.39</v>
      </c>
      <c r="D13" s="8">
        <v>0.50004369706761498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f>'אג"ח קונצרני'!R11</f>
        <v>59.33</v>
      </c>
      <c r="D15" s="8">
        <v>9.7463565927129403E-2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f>'תעודות סל'!K11</f>
        <v>196.87</v>
      </c>
      <c r="D17" s="8">
        <v>0.32340899551776497</v>
      </c>
    </row>
    <row r="18" spans="2:4">
      <c r="B18" s="6" t="s">
        <v>14</v>
      </c>
      <c r="C18" s="7">
        <f>'קרנות נאמנות'!L11</f>
        <v>13.23</v>
      </c>
      <c r="D18" s="8">
        <v>2.1738190497859099E-2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2.1932200000000002</v>
      </c>
      <c r="D23" s="8">
        <v>3.6029053621723E-3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f>'לא סחיר - חוזים עתידיים'!I11</f>
        <v>2.19</v>
      </c>
      <c r="D31" s="8">
        <v>3.6029053621723E-3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C11+C12+C23</f>
        <v>608.73321999999996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101</v>
      </c>
    </row>
    <row r="7" spans="2:12" ht="15.75">
      <c r="B7" s="2" t="s">
        <v>259</v>
      </c>
    </row>
    <row r="8" spans="2:12">
      <c r="B8" s="3" t="s">
        <v>72</v>
      </c>
      <c r="C8" s="3" t="s">
        <v>73</v>
      </c>
      <c r="D8" s="3" t="s">
        <v>103</v>
      </c>
      <c r="E8" s="3" t="s">
        <v>140</v>
      </c>
      <c r="F8" s="3" t="s">
        <v>77</v>
      </c>
      <c r="G8" s="3" t="s">
        <v>106</v>
      </c>
      <c r="H8" s="3" t="s">
        <v>40</v>
      </c>
      <c r="I8" s="3" t="s">
        <v>80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/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260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263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264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265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266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262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267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264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268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265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100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101</v>
      </c>
    </row>
    <row r="7" spans="2:11" ht="15.75">
      <c r="B7" s="2" t="s">
        <v>269</v>
      </c>
    </row>
    <row r="8" spans="2:11">
      <c r="B8" s="3" t="s">
        <v>72</v>
      </c>
      <c r="C8" s="3" t="s">
        <v>73</v>
      </c>
      <c r="D8" s="3" t="s">
        <v>103</v>
      </c>
      <c r="E8" s="3" t="s">
        <v>140</v>
      </c>
      <c r="F8" s="3" t="s">
        <v>77</v>
      </c>
      <c r="G8" s="3" t="s">
        <v>106</v>
      </c>
      <c r="H8" s="3" t="s">
        <v>40</v>
      </c>
      <c r="I8" s="3" t="s">
        <v>80</v>
      </c>
      <c r="J8" s="3" t="s">
        <v>108</v>
      </c>
      <c r="K8" s="3" t="s">
        <v>82</v>
      </c>
    </row>
    <row r="9" spans="2:11">
      <c r="B9" s="4"/>
      <c r="C9" s="4"/>
      <c r="D9" s="4"/>
      <c r="E9" s="4"/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</row>
    <row r="11" spans="2:11">
      <c r="B11" s="3" t="s">
        <v>270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271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272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273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274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427</v>
      </c>
    </row>
    <row r="3" spans="2:17" ht="15.75">
      <c r="B3" s="1" t="s">
        <v>426</v>
      </c>
    </row>
    <row r="4" spans="2:17" ht="15.75">
      <c r="B4" s="1" t="s">
        <v>1</v>
      </c>
    </row>
    <row r="6" spans="2:17" ht="15.75">
      <c r="B6" s="2" t="s">
        <v>101</v>
      </c>
    </row>
    <row r="7" spans="2:17" ht="15.75">
      <c r="B7" s="2" t="s">
        <v>275</v>
      </c>
    </row>
    <row r="8" spans="2:17">
      <c r="B8" s="3" t="s">
        <v>72</v>
      </c>
      <c r="C8" s="3" t="s">
        <v>73</v>
      </c>
      <c r="D8" s="3" t="s">
        <v>276</v>
      </c>
      <c r="E8" s="3" t="s">
        <v>75</v>
      </c>
      <c r="F8" s="3" t="s">
        <v>76</v>
      </c>
      <c r="G8" s="3" t="s">
        <v>104</v>
      </c>
      <c r="H8" s="3" t="s">
        <v>105</v>
      </c>
      <c r="I8" s="3" t="s">
        <v>77</v>
      </c>
      <c r="J8" s="3" t="s">
        <v>78</v>
      </c>
      <c r="K8" s="3" t="s">
        <v>79</v>
      </c>
      <c r="L8" s="3" t="s">
        <v>106</v>
      </c>
      <c r="M8" s="3" t="s">
        <v>40</v>
      </c>
      <c r="N8" s="3" t="s">
        <v>80</v>
      </c>
      <c r="O8" s="3" t="s">
        <v>107</v>
      </c>
      <c r="P8" s="3" t="s">
        <v>108</v>
      </c>
      <c r="Q8" s="3" t="s">
        <v>82</v>
      </c>
    </row>
    <row r="9" spans="2:17">
      <c r="B9" s="4"/>
      <c r="C9" s="4"/>
      <c r="D9" s="4"/>
      <c r="E9" s="4"/>
      <c r="F9" s="4"/>
      <c r="G9" s="4" t="s">
        <v>109</v>
      </c>
      <c r="H9" s="4" t="s">
        <v>110</v>
      </c>
      <c r="I9" s="4"/>
      <c r="J9" s="4" t="s">
        <v>83</v>
      </c>
      <c r="K9" s="4" t="s">
        <v>83</v>
      </c>
      <c r="L9" s="4" t="s">
        <v>111</v>
      </c>
      <c r="M9" s="4" t="s">
        <v>112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277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278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279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280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281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282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283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284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285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279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280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282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100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427</v>
      </c>
    </row>
    <row r="3" spans="2:16" ht="15.75">
      <c r="B3" s="1" t="s">
        <v>426</v>
      </c>
    </row>
    <row r="4" spans="2:16" ht="15.75">
      <c r="B4" s="1" t="s">
        <v>1</v>
      </c>
    </row>
    <row r="6" spans="2:16" ht="15.75">
      <c r="B6" s="2" t="s">
        <v>286</v>
      </c>
    </row>
    <row r="7" spans="2:16" ht="15.75">
      <c r="B7" s="2" t="s">
        <v>102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104</v>
      </c>
      <c r="G8" s="3" t="s">
        <v>105</v>
      </c>
      <c r="H8" s="3" t="s">
        <v>77</v>
      </c>
      <c r="I8" s="3" t="s">
        <v>78</v>
      </c>
      <c r="J8" s="3" t="s">
        <v>79</v>
      </c>
      <c r="K8" s="3" t="s">
        <v>106</v>
      </c>
      <c r="L8" s="3" t="s">
        <v>40</v>
      </c>
      <c r="M8" s="3" t="s">
        <v>287</v>
      </c>
      <c r="N8" s="3" t="s">
        <v>107</v>
      </c>
      <c r="O8" s="3" t="s">
        <v>108</v>
      </c>
      <c r="P8" s="3" t="s">
        <v>82</v>
      </c>
    </row>
    <row r="9" spans="2:16">
      <c r="B9" s="4"/>
      <c r="C9" s="4"/>
      <c r="D9" s="4"/>
      <c r="E9" s="4"/>
      <c r="F9" s="4" t="s">
        <v>109</v>
      </c>
      <c r="G9" s="4" t="s">
        <v>110</v>
      </c>
      <c r="H9" s="4"/>
      <c r="I9" s="4" t="s">
        <v>83</v>
      </c>
      <c r="J9" s="4" t="s">
        <v>83</v>
      </c>
      <c r="K9" s="4" t="s">
        <v>111</v>
      </c>
      <c r="L9" s="4" t="s">
        <v>112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288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289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291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292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293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294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295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100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427</v>
      </c>
    </row>
    <row r="3" spans="2:19" ht="15.75">
      <c r="B3" s="1" t="s">
        <v>426</v>
      </c>
    </row>
    <row r="4" spans="2:19" ht="15.75">
      <c r="B4" s="1" t="s">
        <v>1</v>
      </c>
    </row>
    <row r="6" spans="2:19" ht="15.75">
      <c r="B6" s="2" t="s">
        <v>286</v>
      </c>
    </row>
    <row r="7" spans="2:19" ht="15.75">
      <c r="B7" s="2" t="s">
        <v>138</v>
      </c>
    </row>
    <row r="8" spans="2:19">
      <c r="B8" s="3" t="s">
        <v>72</v>
      </c>
      <c r="C8" s="3" t="s">
        <v>73</v>
      </c>
      <c r="D8" s="3" t="s">
        <v>139</v>
      </c>
      <c r="E8" s="3" t="s">
        <v>74</v>
      </c>
      <c r="F8" s="3" t="s">
        <v>140</v>
      </c>
      <c r="G8" s="3" t="s">
        <v>75</v>
      </c>
      <c r="H8" s="3" t="s">
        <v>76</v>
      </c>
      <c r="I8" s="3" t="s">
        <v>104</v>
      </c>
      <c r="J8" s="3" t="s">
        <v>105</v>
      </c>
      <c r="K8" s="3" t="s">
        <v>77</v>
      </c>
      <c r="L8" s="3" t="s">
        <v>78</v>
      </c>
      <c r="M8" s="3" t="s">
        <v>79</v>
      </c>
      <c r="N8" s="3" t="s">
        <v>106</v>
      </c>
      <c r="O8" s="3" t="s">
        <v>40</v>
      </c>
      <c r="P8" s="3" t="s">
        <v>287</v>
      </c>
      <c r="Q8" s="3" t="s">
        <v>107</v>
      </c>
      <c r="R8" s="3" t="s">
        <v>108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/>
      <c r="L9" s="4" t="s">
        <v>83</v>
      </c>
      <c r="M9" s="4" t="s">
        <v>83</v>
      </c>
      <c r="N9" s="4" t="s">
        <v>111</v>
      </c>
      <c r="O9" s="4" t="s">
        <v>112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296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297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298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299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300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301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302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303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427</v>
      </c>
    </row>
    <row r="3" spans="2:19" ht="15.75">
      <c r="B3" s="1" t="s">
        <v>426</v>
      </c>
    </row>
    <row r="4" spans="2:19" ht="15.75">
      <c r="B4" s="1" t="s">
        <v>1</v>
      </c>
    </row>
    <row r="6" spans="2:19" ht="15.75">
      <c r="B6" s="2" t="s">
        <v>286</v>
      </c>
    </row>
    <row r="7" spans="2:19" ht="15.75">
      <c r="B7" s="2" t="s">
        <v>150</v>
      </c>
    </row>
    <row r="8" spans="2:19">
      <c r="B8" s="3" t="s">
        <v>72</v>
      </c>
      <c r="C8" s="3" t="s">
        <v>73</v>
      </c>
      <c r="D8" s="3" t="s">
        <v>139</v>
      </c>
      <c r="E8" s="3" t="s">
        <v>74</v>
      </c>
      <c r="F8" s="3" t="s">
        <v>140</v>
      </c>
      <c r="G8" s="3" t="s">
        <v>75</v>
      </c>
      <c r="H8" s="3" t="s">
        <v>76</v>
      </c>
      <c r="I8" s="3" t="s">
        <v>104</v>
      </c>
      <c r="J8" s="3" t="s">
        <v>105</v>
      </c>
      <c r="K8" s="3" t="s">
        <v>77</v>
      </c>
      <c r="L8" s="3" t="s">
        <v>78</v>
      </c>
      <c r="M8" s="3" t="s">
        <v>79</v>
      </c>
      <c r="N8" s="3" t="s">
        <v>106</v>
      </c>
      <c r="O8" s="3" t="s">
        <v>40</v>
      </c>
      <c r="P8" s="3" t="s">
        <v>287</v>
      </c>
      <c r="Q8" s="3" t="s">
        <v>107</v>
      </c>
      <c r="R8" s="3" t="s">
        <v>108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/>
      <c r="L9" s="4" t="s">
        <v>83</v>
      </c>
      <c r="M9" s="4" t="s">
        <v>83</v>
      </c>
      <c r="N9" s="4" t="s">
        <v>111</v>
      </c>
      <c r="O9" s="4" t="s">
        <v>112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304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305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306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307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308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309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310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311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312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427</v>
      </c>
    </row>
    <row r="3" spans="2:13" ht="15.75">
      <c r="B3" s="1" t="s">
        <v>426</v>
      </c>
    </row>
    <row r="4" spans="2:13" ht="15.75">
      <c r="B4" s="1" t="s">
        <v>1</v>
      </c>
    </row>
    <row r="6" spans="2:13" ht="15.75">
      <c r="B6" s="2" t="s">
        <v>286</v>
      </c>
    </row>
    <row r="7" spans="2:13" ht="15.75">
      <c r="B7" s="2" t="s">
        <v>188</v>
      </c>
    </row>
    <row r="8" spans="2:13">
      <c r="B8" s="3" t="s">
        <v>72</v>
      </c>
      <c r="C8" s="3" t="s">
        <v>73</v>
      </c>
      <c r="D8" s="3" t="s">
        <v>139</v>
      </c>
      <c r="E8" s="3" t="s">
        <v>74</v>
      </c>
      <c r="F8" s="3" t="s">
        <v>140</v>
      </c>
      <c r="G8" s="3" t="s">
        <v>77</v>
      </c>
      <c r="H8" s="3" t="s">
        <v>106</v>
      </c>
      <c r="I8" s="3" t="s">
        <v>40</v>
      </c>
      <c r="J8" s="3" t="s">
        <v>287</v>
      </c>
      <c r="K8" s="3" t="s">
        <v>107</v>
      </c>
      <c r="L8" s="3" t="s">
        <v>108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111</v>
      </c>
      <c r="I9" s="4" t="s">
        <v>112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313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314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190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315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197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198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100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286</v>
      </c>
    </row>
    <row r="7" spans="2:11" ht="15.75">
      <c r="B7" s="2" t="s">
        <v>316</v>
      </c>
    </row>
    <row r="8" spans="2:11">
      <c r="B8" s="3" t="s">
        <v>72</v>
      </c>
      <c r="C8" s="3" t="s">
        <v>73</v>
      </c>
      <c r="D8" s="3" t="s">
        <v>77</v>
      </c>
      <c r="E8" s="3" t="s">
        <v>104</v>
      </c>
      <c r="F8" s="3" t="s">
        <v>106</v>
      </c>
      <c r="G8" s="3" t="s">
        <v>40</v>
      </c>
      <c r="H8" s="3" t="s">
        <v>287</v>
      </c>
      <c r="I8" s="3" t="s">
        <v>107</v>
      </c>
      <c r="J8" s="3" t="s">
        <v>108</v>
      </c>
      <c r="K8" s="3" t="s">
        <v>82</v>
      </c>
    </row>
    <row r="9" spans="2:11">
      <c r="B9" s="4"/>
      <c r="C9" s="4"/>
      <c r="D9" s="4"/>
      <c r="E9" s="4" t="s">
        <v>109</v>
      </c>
      <c r="F9" s="4" t="s">
        <v>111</v>
      </c>
      <c r="G9" s="4" t="s">
        <v>112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317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318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319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320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321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322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323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319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320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321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322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100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286</v>
      </c>
    </row>
    <row r="7" spans="2:12" ht="15.75">
      <c r="B7" s="2" t="s">
        <v>324</v>
      </c>
    </row>
    <row r="8" spans="2:12">
      <c r="B8" s="3" t="s">
        <v>72</v>
      </c>
      <c r="C8" s="3" t="s">
        <v>73</v>
      </c>
      <c r="D8" s="3" t="s">
        <v>140</v>
      </c>
      <c r="E8" s="3" t="s">
        <v>77</v>
      </c>
      <c r="F8" s="3" t="s">
        <v>104</v>
      </c>
      <c r="G8" s="3" t="s">
        <v>106</v>
      </c>
      <c r="H8" s="3" t="s">
        <v>40</v>
      </c>
      <c r="I8" s="3" t="s">
        <v>287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/>
      <c r="F9" s="4" t="s">
        <v>109</v>
      </c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325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326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257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327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258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286</v>
      </c>
    </row>
    <row r="7" spans="2:12" ht="15.75">
      <c r="B7" s="2" t="s">
        <v>328</v>
      </c>
    </row>
    <row r="8" spans="2:12">
      <c r="B8" s="3" t="s">
        <v>72</v>
      </c>
      <c r="C8" s="3" t="s">
        <v>73</v>
      </c>
      <c r="D8" s="3" t="s">
        <v>140</v>
      </c>
      <c r="E8" s="3" t="s">
        <v>104</v>
      </c>
      <c r="F8" s="3" t="s">
        <v>77</v>
      </c>
      <c r="G8" s="3" t="s">
        <v>106</v>
      </c>
      <c r="H8" s="3" t="s">
        <v>40</v>
      </c>
      <c r="I8" s="3" t="s">
        <v>287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 t="s">
        <v>109</v>
      </c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329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332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333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334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335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336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331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337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334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338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335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100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42" sqref="B42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32.72</v>
      </c>
      <c r="K10" s="10">
        <v>1</v>
      </c>
      <c r="L10" s="10">
        <v>5.3699999999999998E-2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32.72</v>
      </c>
      <c r="K11" s="10">
        <v>1</v>
      </c>
      <c r="L11" s="10">
        <v>5.3699999999999998E-2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13" t="s">
        <v>88</v>
      </c>
      <c r="C13" s="14"/>
      <c r="D13" s="13"/>
      <c r="E13" s="13"/>
      <c r="F13" s="13"/>
      <c r="G13" s="13"/>
      <c r="J13" s="15">
        <v>2.1800000000000002</v>
      </c>
      <c r="K13" s="16">
        <v>6.6699999999999995E-2</v>
      </c>
      <c r="L13" s="16">
        <v>3.5999999999999999E-3</v>
      </c>
    </row>
    <row r="14" spans="2:12">
      <c r="B14" s="6" t="s">
        <v>89</v>
      </c>
      <c r="C14" s="17">
        <v>1000280</v>
      </c>
      <c r="D14" s="18">
        <v>12</v>
      </c>
      <c r="E14" s="6" t="s">
        <v>90</v>
      </c>
      <c r="F14" s="6"/>
      <c r="G14" s="6" t="s">
        <v>41</v>
      </c>
      <c r="J14" s="7">
        <v>2.16</v>
      </c>
      <c r="K14" s="8">
        <v>6.59E-2</v>
      </c>
      <c r="L14" s="8">
        <v>3.5000000000000001E-3</v>
      </c>
    </row>
    <row r="15" spans="2:12">
      <c r="B15" s="6" t="s">
        <v>91</v>
      </c>
      <c r="C15" s="17">
        <v>1000306</v>
      </c>
      <c r="D15" s="18">
        <v>12</v>
      </c>
      <c r="E15" s="6" t="s">
        <v>90</v>
      </c>
      <c r="F15" s="6"/>
      <c r="G15" s="6" t="s">
        <v>43</v>
      </c>
      <c r="J15" s="7">
        <v>0.02</v>
      </c>
      <c r="K15" s="8">
        <v>8.0000000000000004E-4</v>
      </c>
      <c r="L15" s="8">
        <v>0</v>
      </c>
    </row>
    <row r="16" spans="2:12">
      <c r="B16" s="13" t="s">
        <v>92</v>
      </c>
      <c r="C16" s="14"/>
      <c r="D16" s="13"/>
      <c r="E16" s="13"/>
      <c r="F16" s="13"/>
      <c r="G16" s="13"/>
      <c r="J16" s="15">
        <v>30.53</v>
      </c>
      <c r="K16" s="16">
        <v>0.93330000000000002</v>
      </c>
      <c r="L16" s="16">
        <v>5.0200000000000002E-2</v>
      </c>
    </row>
    <row r="17" spans="2:12">
      <c r="B17" s="6" t="s">
        <v>93</v>
      </c>
      <c r="C17" s="17">
        <v>10300</v>
      </c>
      <c r="D17" s="18">
        <v>12</v>
      </c>
      <c r="E17" s="6" t="s">
        <v>90</v>
      </c>
      <c r="F17" s="6"/>
      <c r="G17" s="6" t="s">
        <v>94</v>
      </c>
      <c r="J17" s="7">
        <v>30.53</v>
      </c>
      <c r="K17" s="8">
        <v>0.93330000000000002</v>
      </c>
      <c r="L17" s="8">
        <v>5.0200000000000002E-2</v>
      </c>
    </row>
    <row r="18" spans="2:12">
      <c r="B18" s="13" t="s">
        <v>95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96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97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98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3" t="s">
        <v>99</v>
      </c>
      <c r="C22" s="12"/>
      <c r="D22" s="3"/>
      <c r="E22" s="3"/>
      <c r="F22" s="3"/>
      <c r="G22" s="3"/>
      <c r="J22" s="9">
        <v>0</v>
      </c>
      <c r="K22" s="10">
        <v>0</v>
      </c>
      <c r="L22" s="10">
        <v>0</v>
      </c>
    </row>
    <row r="23" spans="2:12">
      <c r="B23" s="13" t="s">
        <v>88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98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7" spans="2:12">
      <c r="B27" s="6" t="s">
        <v>100</v>
      </c>
      <c r="C27" s="17"/>
      <c r="D27" s="6"/>
      <c r="E27" s="6"/>
      <c r="F27" s="6"/>
      <c r="G27" s="6"/>
    </row>
    <row r="31" spans="2:12">
      <c r="B31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2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286</v>
      </c>
    </row>
    <row r="7" spans="2:11" ht="15.75">
      <c r="B7" s="2" t="s">
        <v>339</v>
      </c>
    </row>
    <row r="8" spans="2:11">
      <c r="B8" s="3" t="s">
        <v>72</v>
      </c>
      <c r="C8" s="3" t="s">
        <v>73</v>
      </c>
      <c r="D8" s="3" t="s">
        <v>140</v>
      </c>
      <c r="E8" s="3" t="s">
        <v>104</v>
      </c>
      <c r="F8" s="3" t="s">
        <v>77</v>
      </c>
      <c r="G8" s="3" t="s">
        <v>106</v>
      </c>
      <c r="H8" s="3" t="s">
        <v>40</v>
      </c>
      <c r="I8" s="3" t="s">
        <v>287</v>
      </c>
      <c r="J8" s="3" t="s">
        <v>108</v>
      </c>
      <c r="K8" s="3" t="s">
        <v>82</v>
      </c>
    </row>
    <row r="9" spans="2:11">
      <c r="B9" s="4"/>
      <c r="C9" s="4"/>
      <c r="D9" s="4"/>
      <c r="E9" s="4" t="s">
        <v>109</v>
      </c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</row>
    <row r="11" spans="2:11">
      <c r="B11" s="3" t="s">
        <v>340</v>
      </c>
      <c r="C11" s="12"/>
      <c r="D11" s="3"/>
      <c r="E11" s="3"/>
      <c r="F11" s="3"/>
      <c r="G11" s="9">
        <v>-7300</v>
      </c>
      <c r="I11" s="9">
        <v>2.19</v>
      </c>
      <c r="J11" s="10">
        <v>1</v>
      </c>
      <c r="K11" s="10">
        <v>3.5999999999999999E-3</v>
      </c>
    </row>
    <row r="12" spans="2:11">
      <c r="B12" s="3" t="s">
        <v>341</v>
      </c>
      <c r="C12" s="12"/>
      <c r="D12" s="3"/>
      <c r="E12" s="3"/>
      <c r="F12" s="3"/>
      <c r="G12" s="9">
        <v>-7300</v>
      </c>
      <c r="I12" s="9">
        <v>2.19</v>
      </c>
      <c r="J12" s="10">
        <v>1</v>
      </c>
      <c r="K12" s="10">
        <v>3.5999999999999999E-3</v>
      </c>
    </row>
    <row r="13" spans="2:11">
      <c r="B13" s="13" t="s">
        <v>342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343</v>
      </c>
      <c r="C14" s="14"/>
      <c r="D14" s="13"/>
      <c r="E14" s="13"/>
      <c r="F14" s="13"/>
      <c r="G14" s="15">
        <v>-7300</v>
      </c>
      <c r="I14" s="15">
        <v>2.19</v>
      </c>
      <c r="J14" s="16">
        <v>1</v>
      </c>
      <c r="K14" s="16">
        <v>3.5999999999999999E-3</v>
      </c>
    </row>
    <row r="15" spans="2:11">
      <c r="B15" s="6" t="s">
        <v>344</v>
      </c>
      <c r="C15" s="17">
        <v>9900172</v>
      </c>
      <c r="D15" s="6" t="s">
        <v>345</v>
      </c>
      <c r="E15" s="6" t="s">
        <v>346</v>
      </c>
      <c r="F15" s="6" t="s">
        <v>94</v>
      </c>
      <c r="G15" s="7">
        <v>-7300</v>
      </c>
      <c r="H15" s="7">
        <v>-30.04</v>
      </c>
      <c r="I15" s="7">
        <v>2.19</v>
      </c>
      <c r="J15" s="8">
        <v>1</v>
      </c>
      <c r="K15" s="8">
        <v>3.5999999999999999E-3</v>
      </c>
    </row>
    <row r="16" spans="2:11">
      <c r="B16" s="13" t="s">
        <v>347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348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349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350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342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351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348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349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100</v>
      </c>
      <c r="C26" s="17"/>
      <c r="D26" s="6"/>
      <c r="E26" s="6"/>
      <c r="F26" s="6"/>
    </row>
    <row r="30" spans="2:11">
      <c r="B30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427</v>
      </c>
    </row>
    <row r="3" spans="2:17" ht="15.75">
      <c r="B3" s="1" t="s">
        <v>426</v>
      </c>
    </row>
    <row r="4" spans="2:17" ht="15.75">
      <c r="B4" s="1" t="s">
        <v>1</v>
      </c>
    </row>
    <row r="6" spans="2:17" ht="15.75">
      <c r="B6" s="2" t="s">
        <v>286</v>
      </c>
    </row>
    <row r="7" spans="2:17" ht="15.75">
      <c r="B7" s="2" t="s">
        <v>352</v>
      </c>
    </row>
    <row r="8" spans="2:17">
      <c r="B8" s="3" t="s">
        <v>72</v>
      </c>
      <c r="C8" s="3" t="s">
        <v>73</v>
      </c>
      <c r="D8" s="3" t="s">
        <v>276</v>
      </c>
      <c r="E8" s="3" t="s">
        <v>75</v>
      </c>
      <c r="F8" s="3" t="s">
        <v>76</v>
      </c>
      <c r="G8" s="3" t="s">
        <v>104</v>
      </c>
      <c r="H8" s="3" t="s">
        <v>105</v>
      </c>
      <c r="I8" s="3" t="s">
        <v>77</v>
      </c>
      <c r="J8" s="3" t="s">
        <v>78</v>
      </c>
      <c r="K8" s="3" t="s">
        <v>79</v>
      </c>
      <c r="L8" s="3" t="s">
        <v>106</v>
      </c>
      <c r="M8" s="3" t="s">
        <v>40</v>
      </c>
      <c r="N8" s="3" t="s">
        <v>287</v>
      </c>
      <c r="O8" s="3" t="s">
        <v>107</v>
      </c>
      <c r="P8" s="3" t="s">
        <v>108</v>
      </c>
      <c r="Q8" s="3" t="s">
        <v>82</v>
      </c>
    </row>
    <row r="9" spans="2:17">
      <c r="B9" s="4"/>
      <c r="C9" s="4"/>
      <c r="D9" s="4"/>
      <c r="E9" s="4"/>
      <c r="F9" s="4"/>
      <c r="G9" s="4" t="s">
        <v>109</v>
      </c>
      <c r="H9" s="4" t="s">
        <v>110</v>
      </c>
      <c r="I9" s="4"/>
      <c r="J9" s="4" t="s">
        <v>83</v>
      </c>
      <c r="K9" s="4" t="s">
        <v>83</v>
      </c>
      <c r="L9" s="4" t="s">
        <v>111</v>
      </c>
      <c r="M9" s="4" t="s">
        <v>112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353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354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279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280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281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282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283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284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355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279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280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282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283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284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100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427</v>
      </c>
    </row>
    <row r="3" spans="2:17" ht="15.75">
      <c r="B3" s="1" t="s">
        <v>426</v>
      </c>
    </row>
    <row r="4" spans="2:17" ht="15.75">
      <c r="B4" s="1" t="s">
        <v>1</v>
      </c>
    </row>
    <row r="6" spans="2:17" ht="15.75">
      <c r="B6" s="2" t="s">
        <v>356</v>
      </c>
    </row>
    <row r="7" spans="2:17">
      <c r="B7" s="3" t="s">
        <v>72</v>
      </c>
      <c r="C7" s="3" t="s">
        <v>357</v>
      </c>
      <c r="D7" s="3" t="s">
        <v>73</v>
      </c>
      <c r="E7" s="3" t="s">
        <v>74</v>
      </c>
      <c r="F7" s="3" t="s">
        <v>75</v>
      </c>
      <c r="G7" s="3" t="s">
        <v>104</v>
      </c>
      <c r="H7" s="3" t="s">
        <v>76</v>
      </c>
      <c r="I7" s="3" t="s">
        <v>105</v>
      </c>
      <c r="J7" s="3" t="s">
        <v>77</v>
      </c>
      <c r="K7" s="3" t="s">
        <v>78</v>
      </c>
      <c r="L7" s="3" t="s">
        <v>79</v>
      </c>
      <c r="M7" s="3" t="s">
        <v>106</v>
      </c>
      <c r="N7" s="3" t="s">
        <v>40</v>
      </c>
      <c r="O7" s="3" t="s">
        <v>287</v>
      </c>
      <c r="P7" s="3" t="s">
        <v>108</v>
      </c>
      <c r="Q7" s="3" t="s">
        <v>82</v>
      </c>
    </row>
    <row r="8" spans="2:17">
      <c r="B8" s="4"/>
      <c r="C8" s="4"/>
      <c r="D8" s="4"/>
      <c r="E8" s="4"/>
      <c r="F8" s="4"/>
      <c r="G8" s="4" t="s">
        <v>109</v>
      </c>
      <c r="H8" s="4"/>
      <c r="I8" s="4" t="s">
        <v>110</v>
      </c>
      <c r="J8" s="4"/>
      <c r="K8" s="4" t="s">
        <v>83</v>
      </c>
      <c r="L8" s="4" t="s">
        <v>83</v>
      </c>
      <c r="M8" s="4" t="s">
        <v>111</v>
      </c>
      <c r="N8" s="4" t="s">
        <v>112</v>
      </c>
      <c r="O8" s="4" t="s">
        <v>84</v>
      </c>
      <c r="P8" s="4" t="s">
        <v>83</v>
      </c>
      <c r="Q8" s="4" t="s">
        <v>83</v>
      </c>
    </row>
    <row r="10" spans="2:17">
      <c r="B10" s="3" t="s">
        <v>358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359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360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361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362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363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364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365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366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367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368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369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370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371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372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373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100</v>
      </c>
      <c r="C28" s="6"/>
      <c r="D28" s="17"/>
      <c r="E28" s="6"/>
      <c r="F28" s="6"/>
      <c r="G28" s="6"/>
      <c r="H28" s="6"/>
      <c r="J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427</v>
      </c>
    </row>
    <row r="3" spans="2:15" ht="15.75">
      <c r="B3" s="1" t="s">
        <v>426</v>
      </c>
    </row>
    <row r="4" spans="2:15" ht="15.75">
      <c r="B4" s="1" t="s">
        <v>1</v>
      </c>
    </row>
    <row r="6" spans="2:15" ht="15.75">
      <c r="B6" s="2" t="s">
        <v>374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105</v>
      </c>
      <c r="H7" s="3" t="s">
        <v>77</v>
      </c>
      <c r="I7" s="3" t="s">
        <v>78</v>
      </c>
      <c r="J7" s="3" t="s">
        <v>79</v>
      </c>
      <c r="K7" s="3" t="s">
        <v>106</v>
      </c>
      <c r="L7" s="3" t="s">
        <v>40</v>
      </c>
      <c r="M7" s="3" t="s">
        <v>287</v>
      </c>
      <c r="N7" s="3" t="s">
        <v>108</v>
      </c>
      <c r="O7" s="3" t="s">
        <v>82</v>
      </c>
    </row>
    <row r="8" spans="2:15">
      <c r="B8" s="4"/>
      <c r="C8" s="4"/>
      <c r="D8" s="4"/>
      <c r="E8" s="4"/>
      <c r="F8" s="4"/>
      <c r="G8" s="4" t="s">
        <v>110</v>
      </c>
      <c r="H8" s="4"/>
      <c r="I8" s="4" t="s">
        <v>83</v>
      </c>
      <c r="J8" s="4" t="s">
        <v>83</v>
      </c>
      <c r="K8" s="4" t="s">
        <v>111</v>
      </c>
      <c r="L8" s="4" t="s">
        <v>112</v>
      </c>
      <c r="M8" s="4" t="s">
        <v>84</v>
      </c>
      <c r="N8" s="4" t="s">
        <v>83</v>
      </c>
      <c r="O8" s="4" t="s">
        <v>83</v>
      </c>
    </row>
    <row r="10" spans="2:15">
      <c r="B10" s="3" t="s">
        <v>375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376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377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378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379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380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381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382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382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100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427</v>
      </c>
    </row>
    <row r="3" spans="2:10" ht="15.75">
      <c r="B3" s="1" t="s">
        <v>426</v>
      </c>
    </row>
    <row r="4" spans="2:10" ht="15.75">
      <c r="B4" s="1" t="s">
        <v>1</v>
      </c>
    </row>
    <row r="6" spans="2:10" ht="15.75">
      <c r="B6" s="2" t="s">
        <v>383</v>
      </c>
    </row>
    <row r="7" spans="2:10">
      <c r="B7" s="3" t="s">
        <v>72</v>
      </c>
      <c r="C7" s="3" t="s">
        <v>384</v>
      </c>
      <c r="D7" s="3" t="s">
        <v>385</v>
      </c>
      <c r="E7" s="3" t="s">
        <v>386</v>
      </c>
      <c r="F7" s="3" t="s">
        <v>77</v>
      </c>
      <c r="G7" s="3" t="s">
        <v>387</v>
      </c>
      <c r="H7" s="3" t="s">
        <v>108</v>
      </c>
      <c r="I7" s="3" t="s">
        <v>82</v>
      </c>
      <c r="J7" s="3" t="s">
        <v>388</v>
      </c>
    </row>
    <row r="8" spans="2:10">
      <c r="B8" s="4"/>
      <c r="C8" s="4"/>
      <c r="D8" s="4"/>
      <c r="E8" s="4" t="s">
        <v>110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389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390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391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392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393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394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395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100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396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287</v>
      </c>
      <c r="J7" s="3" t="s">
        <v>108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397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398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399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398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400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100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427</v>
      </c>
    </row>
    <row r="3" spans="2:11" ht="15.75">
      <c r="B3" s="1" t="s">
        <v>426</v>
      </c>
    </row>
    <row r="4" spans="2:11" ht="15.75">
      <c r="B4" s="1" t="s">
        <v>1</v>
      </c>
    </row>
    <row r="6" spans="2:11" ht="15.75">
      <c r="B6" s="2" t="s">
        <v>401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287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402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403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403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404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404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100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: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427</v>
      </c>
    </row>
    <row r="3" spans="2:4" ht="15.75">
      <c r="B3" s="1" t="s">
        <v>426</v>
      </c>
    </row>
    <row r="4" spans="2:4" ht="15.75">
      <c r="B4" s="1" t="s">
        <v>1</v>
      </c>
    </row>
    <row r="6" spans="2:4" ht="15.75">
      <c r="B6" s="2" t="s">
        <v>405</v>
      </c>
    </row>
    <row r="7" spans="2:4">
      <c r="B7" s="3" t="s">
        <v>72</v>
      </c>
      <c r="C7" s="3" t="s">
        <v>406</v>
      </c>
      <c r="D7" s="3" t="s">
        <v>407</v>
      </c>
    </row>
    <row r="8" spans="2:4">
      <c r="B8" s="4"/>
      <c r="C8" s="4" t="s">
        <v>84</v>
      </c>
      <c r="D8" s="4" t="s">
        <v>109</v>
      </c>
    </row>
    <row r="10" spans="2:4">
      <c r="B10" s="3" t="s">
        <v>408</v>
      </c>
      <c r="C10" s="9">
        <v>0</v>
      </c>
      <c r="D10" s="3"/>
    </row>
    <row r="11" spans="2:4">
      <c r="B11" s="3" t="s">
        <v>409</v>
      </c>
      <c r="C11" s="9">
        <v>0</v>
      </c>
      <c r="D11" s="3"/>
    </row>
    <row r="12" spans="2:4">
      <c r="B12" s="13" t="s">
        <v>410</v>
      </c>
      <c r="C12" s="15">
        <v>0</v>
      </c>
      <c r="D12" s="13"/>
    </row>
    <row r="13" spans="2:4">
      <c r="B13" s="3" t="s">
        <v>411</v>
      </c>
      <c r="C13" s="9">
        <v>0</v>
      </c>
      <c r="D13" s="3"/>
    </row>
    <row r="14" spans="2:4">
      <c r="B14" s="13" t="s">
        <v>412</v>
      </c>
      <c r="C14" s="15">
        <v>0</v>
      </c>
      <c r="D14" s="13"/>
    </row>
    <row r="17" spans="2:4">
      <c r="B17" s="6" t="s">
        <v>100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427</v>
      </c>
    </row>
    <row r="3" spans="2:16" ht="15.75">
      <c r="B3" s="1" t="s">
        <v>426</v>
      </c>
    </row>
    <row r="4" spans="2:16" ht="15.75">
      <c r="B4" s="1" t="s">
        <v>1</v>
      </c>
    </row>
    <row r="6" spans="2:16" ht="15.75">
      <c r="B6" s="2" t="s">
        <v>413</v>
      </c>
    </row>
    <row r="7" spans="2:16">
      <c r="B7" s="3" t="s">
        <v>72</v>
      </c>
      <c r="C7" s="3" t="s">
        <v>73</v>
      </c>
      <c r="D7" s="3" t="s">
        <v>140</v>
      </c>
      <c r="E7" s="3" t="s">
        <v>75</v>
      </c>
      <c r="F7" s="3" t="s">
        <v>76</v>
      </c>
      <c r="G7" s="3" t="s">
        <v>104</v>
      </c>
      <c r="H7" s="3" t="s">
        <v>105</v>
      </c>
      <c r="I7" s="3" t="s">
        <v>77</v>
      </c>
      <c r="J7" s="3" t="s">
        <v>78</v>
      </c>
      <c r="K7" s="3" t="s">
        <v>414</v>
      </c>
      <c r="L7" s="3" t="s">
        <v>106</v>
      </c>
      <c r="M7" s="3" t="s">
        <v>415</v>
      </c>
      <c r="N7" s="3" t="s">
        <v>107</v>
      </c>
      <c r="O7" s="3" t="s">
        <v>108</v>
      </c>
      <c r="P7" s="3" t="s">
        <v>82</v>
      </c>
    </row>
    <row r="8" spans="2:16">
      <c r="B8" s="4"/>
      <c r="C8" s="4"/>
      <c r="D8" s="4"/>
      <c r="E8" s="4"/>
      <c r="F8" s="4"/>
      <c r="G8" s="4" t="s">
        <v>109</v>
      </c>
      <c r="H8" s="4" t="s">
        <v>110</v>
      </c>
      <c r="I8" s="4"/>
      <c r="J8" s="4" t="s">
        <v>83</v>
      </c>
      <c r="K8" s="4" t="s">
        <v>83</v>
      </c>
      <c r="L8" s="4" t="s">
        <v>111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152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100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427</v>
      </c>
    </row>
    <row r="3" spans="2:16" ht="15.75">
      <c r="B3" s="1" t="s">
        <v>426</v>
      </c>
    </row>
    <row r="4" spans="2:16" ht="15.75">
      <c r="B4" s="1" t="s">
        <v>1</v>
      </c>
    </row>
    <row r="6" spans="2:16" ht="15.75">
      <c r="B6" s="2" t="s">
        <v>416</v>
      </c>
    </row>
    <row r="7" spans="2:16">
      <c r="B7" s="3" t="s">
        <v>72</v>
      </c>
      <c r="C7" s="3" t="s">
        <v>73</v>
      </c>
      <c r="D7" s="3" t="s">
        <v>140</v>
      </c>
      <c r="E7" s="3" t="s">
        <v>75</v>
      </c>
      <c r="F7" s="3" t="s">
        <v>76</v>
      </c>
      <c r="G7" s="3" t="s">
        <v>104</v>
      </c>
      <c r="H7" s="3" t="s">
        <v>105</v>
      </c>
      <c r="I7" s="3" t="s">
        <v>77</v>
      </c>
      <c r="J7" s="3" t="s">
        <v>78</v>
      </c>
      <c r="K7" s="3" t="s">
        <v>414</v>
      </c>
      <c r="L7" s="3" t="s">
        <v>106</v>
      </c>
      <c r="M7" s="3" t="s">
        <v>415</v>
      </c>
      <c r="N7" s="3" t="s">
        <v>107</v>
      </c>
      <c r="O7" s="3" t="s">
        <v>108</v>
      </c>
      <c r="P7" s="3" t="s">
        <v>82</v>
      </c>
    </row>
    <row r="8" spans="2:16">
      <c r="B8" s="4"/>
      <c r="C8" s="4"/>
      <c r="D8" s="4"/>
      <c r="E8" s="4"/>
      <c r="F8" s="4"/>
      <c r="G8" s="4" t="s">
        <v>109</v>
      </c>
      <c r="H8" s="4" t="s">
        <v>110</v>
      </c>
      <c r="I8" s="4"/>
      <c r="J8" s="4" t="s">
        <v>83</v>
      </c>
      <c r="K8" s="4" t="s">
        <v>83</v>
      </c>
      <c r="L8" s="4" t="s">
        <v>111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304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305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306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310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311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100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427</v>
      </c>
    </row>
    <row r="3" spans="2:17" ht="15.75">
      <c r="B3" s="1" t="s">
        <v>426</v>
      </c>
    </row>
    <row r="4" spans="2:17" ht="15.75">
      <c r="B4" s="1" t="s">
        <v>1</v>
      </c>
    </row>
    <row r="6" spans="2:17" ht="15.75">
      <c r="B6" s="2" t="s">
        <v>101</v>
      </c>
    </row>
    <row r="7" spans="2:17" ht="15.75">
      <c r="B7" s="2" t="s">
        <v>102</v>
      </c>
    </row>
    <row r="8" spans="2:17">
      <c r="B8" s="3" t="s">
        <v>72</v>
      </c>
      <c r="C8" s="3" t="s">
        <v>73</v>
      </c>
      <c r="D8" s="3" t="s">
        <v>103</v>
      </c>
      <c r="E8" s="3" t="s">
        <v>75</v>
      </c>
      <c r="F8" s="3" t="s">
        <v>76</v>
      </c>
      <c r="G8" s="3" t="s">
        <v>104</v>
      </c>
      <c r="H8" s="3" t="s">
        <v>105</v>
      </c>
      <c r="I8" s="3" t="s">
        <v>77</v>
      </c>
      <c r="J8" s="3" t="s">
        <v>78</v>
      </c>
      <c r="K8" s="3" t="s">
        <v>79</v>
      </c>
      <c r="L8" s="3" t="s">
        <v>106</v>
      </c>
      <c r="M8" s="3" t="s">
        <v>40</v>
      </c>
      <c r="N8" s="3" t="s">
        <v>80</v>
      </c>
      <c r="O8" s="3" t="s">
        <v>107</v>
      </c>
      <c r="P8" s="3" t="s">
        <v>108</v>
      </c>
      <c r="Q8" s="3" t="s">
        <v>82</v>
      </c>
    </row>
    <row r="9" spans="2:17">
      <c r="B9" s="4"/>
      <c r="C9" s="4"/>
      <c r="D9" s="4"/>
      <c r="E9" s="4"/>
      <c r="F9" s="4"/>
      <c r="G9" s="4" t="s">
        <v>109</v>
      </c>
      <c r="H9" s="4" t="s">
        <v>110</v>
      </c>
      <c r="I9" s="4"/>
      <c r="J9" s="4" t="s">
        <v>83</v>
      </c>
      <c r="K9" s="4" t="s">
        <v>83</v>
      </c>
      <c r="L9" s="4" t="s">
        <v>111</v>
      </c>
      <c r="M9" s="4" t="s">
        <v>112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113</v>
      </c>
      <c r="C11" s="12"/>
      <c r="D11" s="3"/>
      <c r="E11" s="3"/>
      <c r="F11" s="3"/>
      <c r="G11" s="3"/>
      <c r="H11" s="12">
        <v>4.5199999999999996</v>
      </c>
      <c r="I11" s="3"/>
      <c r="K11" s="10">
        <v>5.0000000000000001E-3</v>
      </c>
      <c r="L11" s="9">
        <v>268270</v>
      </c>
      <c r="N11" s="9">
        <v>304.39</v>
      </c>
      <c r="P11" s="10">
        <v>1</v>
      </c>
      <c r="Q11" s="10">
        <v>0.5</v>
      </c>
    </row>
    <row r="12" spans="2:17">
      <c r="B12" s="3" t="s">
        <v>114</v>
      </c>
      <c r="C12" s="12"/>
      <c r="D12" s="3"/>
      <c r="E12" s="3"/>
      <c r="F12" s="3"/>
      <c r="G12" s="3"/>
      <c r="H12" s="12">
        <v>4.5199999999999996</v>
      </c>
      <c r="I12" s="3"/>
      <c r="K12" s="10">
        <v>5.0000000000000001E-3</v>
      </c>
      <c r="L12" s="9">
        <v>268270</v>
      </c>
      <c r="N12" s="9">
        <v>304.39</v>
      </c>
      <c r="P12" s="10">
        <v>1</v>
      </c>
      <c r="Q12" s="10">
        <v>0.5</v>
      </c>
    </row>
    <row r="13" spans="2:17">
      <c r="B13" s="13" t="s">
        <v>115</v>
      </c>
      <c r="C13" s="14"/>
      <c r="D13" s="13"/>
      <c r="E13" s="13"/>
      <c r="F13" s="13"/>
      <c r="G13" s="13"/>
      <c r="H13" s="14">
        <v>5.68</v>
      </c>
      <c r="I13" s="13"/>
      <c r="K13" s="16">
        <v>2.3E-3</v>
      </c>
      <c r="L13" s="15">
        <v>123236</v>
      </c>
      <c r="N13" s="15">
        <v>149.9</v>
      </c>
      <c r="P13" s="16">
        <v>0.49249999999999999</v>
      </c>
      <c r="Q13" s="16">
        <v>0.2462</v>
      </c>
    </row>
    <row r="14" spans="2:17">
      <c r="B14" s="6" t="s">
        <v>116</v>
      </c>
      <c r="C14" s="17">
        <v>9590332</v>
      </c>
      <c r="D14" s="6" t="s">
        <v>117</v>
      </c>
      <c r="E14" s="6" t="s">
        <v>118</v>
      </c>
      <c r="F14" s="6"/>
      <c r="G14" s="6"/>
      <c r="H14" s="17">
        <v>3.75</v>
      </c>
      <c r="I14" s="6" t="s">
        <v>94</v>
      </c>
      <c r="J14" s="19">
        <v>0.04</v>
      </c>
      <c r="L14" s="7">
        <v>20307</v>
      </c>
      <c r="M14" s="7">
        <v>155.85</v>
      </c>
      <c r="N14" s="7">
        <v>31.65</v>
      </c>
      <c r="O14" s="8">
        <v>0</v>
      </c>
      <c r="P14" s="8">
        <v>0.104</v>
      </c>
      <c r="Q14" s="8">
        <v>5.1999999999999998E-2</v>
      </c>
    </row>
    <row r="15" spans="2:17">
      <c r="B15" s="6" t="s">
        <v>119</v>
      </c>
      <c r="C15" s="17">
        <v>9590431</v>
      </c>
      <c r="D15" s="6" t="s">
        <v>117</v>
      </c>
      <c r="E15" s="6" t="s">
        <v>118</v>
      </c>
      <c r="F15" s="6"/>
      <c r="G15" s="6"/>
      <c r="H15" s="17">
        <v>6.22</v>
      </c>
      <c r="I15" s="6" t="s">
        <v>94</v>
      </c>
      <c r="J15" s="19">
        <v>0.04</v>
      </c>
      <c r="K15" s="8">
        <v>3.8999999999999998E-3</v>
      </c>
      <c r="L15" s="7">
        <v>1835</v>
      </c>
      <c r="M15" s="7">
        <v>158.44999999999999</v>
      </c>
      <c r="N15" s="7">
        <v>2.91</v>
      </c>
      <c r="O15" s="8">
        <v>0</v>
      </c>
      <c r="P15" s="8">
        <v>9.5999999999999992E-3</v>
      </c>
      <c r="Q15" s="8">
        <v>4.7999999999999996E-3</v>
      </c>
    </row>
    <row r="16" spans="2:17">
      <c r="B16" s="6" t="s">
        <v>120</v>
      </c>
      <c r="C16" s="17">
        <v>1124056</v>
      </c>
      <c r="D16" s="6" t="s">
        <v>117</v>
      </c>
      <c r="E16" s="6" t="s">
        <v>118</v>
      </c>
      <c r="F16" s="6"/>
      <c r="G16" s="6"/>
      <c r="H16" s="17">
        <v>4.9000000000000004</v>
      </c>
      <c r="I16" s="6" t="s">
        <v>94</v>
      </c>
      <c r="J16" s="19">
        <v>2.75E-2</v>
      </c>
      <c r="K16" s="8">
        <v>8.9999999999999998E-4</v>
      </c>
      <c r="L16" s="7">
        <v>6999</v>
      </c>
      <c r="M16" s="7">
        <v>119.62</v>
      </c>
      <c r="N16" s="7">
        <v>8.3699999999999992</v>
      </c>
      <c r="O16" s="8">
        <v>0</v>
      </c>
      <c r="P16" s="8">
        <v>2.75E-2</v>
      </c>
      <c r="Q16" s="8">
        <v>1.38E-2</v>
      </c>
    </row>
    <row r="17" spans="2:17">
      <c r="B17" s="6" t="s">
        <v>121</v>
      </c>
      <c r="C17" s="17">
        <v>1097708</v>
      </c>
      <c r="D17" s="6" t="s">
        <v>117</v>
      </c>
      <c r="E17" s="6" t="s">
        <v>118</v>
      </c>
      <c r="F17" s="6"/>
      <c r="G17" s="6"/>
      <c r="H17" s="17">
        <v>14.6</v>
      </c>
      <c r="I17" s="6" t="s">
        <v>94</v>
      </c>
      <c r="J17" s="19">
        <v>0.04</v>
      </c>
      <c r="K17" s="8">
        <v>1.2699999999999999E-2</v>
      </c>
      <c r="L17" s="7">
        <v>2672</v>
      </c>
      <c r="M17" s="7">
        <v>172.72</v>
      </c>
      <c r="N17" s="7">
        <v>4.62</v>
      </c>
      <c r="O17" s="8">
        <v>0</v>
      </c>
      <c r="P17" s="8">
        <v>1.52E-2</v>
      </c>
      <c r="Q17" s="8">
        <v>7.6E-3</v>
      </c>
    </row>
    <row r="18" spans="2:17">
      <c r="B18" s="6" t="s">
        <v>122</v>
      </c>
      <c r="C18" s="17">
        <v>1128081</v>
      </c>
      <c r="D18" s="6" t="s">
        <v>117</v>
      </c>
      <c r="E18" s="6" t="s">
        <v>118</v>
      </c>
      <c r="F18" s="6"/>
      <c r="G18" s="6"/>
      <c r="H18" s="17">
        <v>5.92</v>
      </c>
      <c r="I18" s="6" t="s">
        <v>94</v>
      </c>
      <c r="J18" s="19">
        <v>1.7500000000000002E-2</v>
      </c>
      <c r="K18" s="8">
        <v>2.5999999999999999E-3</v>
      </c>
      <c r="L18" s="7">
        <v>91423</v>
      </c>
      <c r="M18" s="7">
        <v>111.96</v>
      </c>
      <c r="N18" s="7">
        <v>102.36</v>
      </c>
      <c r="O18" s="8">
        <v>0</v>
      </c>
      <c r="P18" s="8">
        <v>0.33629999999999999</v>
      </c>
      <c r="Q18" s="8">
        <v>0.1681</v>
      </c>
    </row>
    <row r="19" spans="2:17">
      <c r="B19" s="13" t="s">
        <v>123</v>
      </c>
      <c r="C19" s="14"/>
      <c r="D19" s="13"/>
      <c r="E19" s="13"/>
      <c r="F19" s="13"/>
      <c r="G19" s="13"/>
      <c r="H19" s="14">
        <v>3.4</v>
      </c>
      <c r="I19" s="13"/>
      <c r="K19" s="16">
        <v>7.6E-3</v>
      </c>
      <c r="L19" s="15">
        <v>145034</v>
      </c>
      <c r="N19" s="15">
        <v>154.49</v>
      </c>
      <c r="P19" s="16">
        <v>0.50749999999999995</v>
      </c>
      <c r="Q19" s="16">
        <v>0.25380000000000003</v>
      </c>
    </row>
    <row r="20" spans="2:17">
      <c r="B20" s="6" t="s">
        <v>124</v>
      </c>
      <c r="C20" s="17">
        <v>8171126</v>
      </c>
      <c r="D20" s="6" t="s">
        <v>117</v>
      </c>
      <c r="E20" s="6" t="s">
        <v>118</v>
      </c>
      <c r="F20" s="6"/>
      <c r="G20" s="6"/>
      <c r="H20" s="17">
        <v>0.36</v>
      </c>
      <c r="I20" s="6" t="s">
        <v>94</v>
      </c>
      <c r="K20" s="8">
        <v>1.1000000000000001E-3</v>
      </c>
      <c r="L20" s="7">
        <v>5501</v>
      </c>
      <c r="M20" s="7">
        <v>99.96</v>
      </c>
      <c r="N20" s="7">
        <v>5.5</v>
      </c>
      <c r="O20" s="8">
        <v>0</v>
      </c>
      <c r="P20" s="8">
        <v>1.8100000000000002E-2</v>
      </c>
      <c r="Q20" s="8">
        <v>8.9999999999999993E-3</v>
      </c>
    </row>
    <row r="21" spans="2:17">
      <c r="B21" s="6" t="s">
        <v>125</v>
      </c>
      <c r="C21" s="17">
        <v>8180119</v>
      </c>
      <c r="D21" s="6" t="s">
        <v>117</v>
      </c>
      <c r="E21" s="6" t="s">
        <v>118</v>
      </c>
      <c r="F21" s="6"/>
      <c r="G21" s="6"/>
      <c r="H21" s="17">
        <v>0.51</v>
      </c>
      <c r="I21" s="6" t="s">
        <v>94</v>
      </c>
      <c r="K21" s="8">
        <v>8.0000000000000004E-4</v>
      </c>
      <c r="L21" s="7">
        <v>30546</v>
      </c>
      <c r="M21" s="7">
        <v>99.96</v>
      </c>
      <c r="N21" s="7">
        <v>30.53</v>
      </c>
      <c r="O21" s="8">
        <v>0</v>
      </c>
      <c r="P21" s="8">
        <v>0.1003</v>
      </c>
      <c r="Q21" s="8">
        <v>5.0200000000000002E-2</v>
      </c>
    </row>
    <row r="22" spans="2:17">
      <c r="B22" s="6" t="s">
        <v>126</v>
      </c>
      <c r="C22" s="17">
        <v>8171217</v>
      </c>
      <c r="D22" s="6" t="s">
        <v>117</v>
      </c>
      <c r="E22" s="6" t="s">
        <v>118</v>
      </c>
      <c r="F22" s="6"/>
      <c r="G22" s="6"/>
      <c r="H22" s="17">
        <v>0.44</v>
      </c>
      <c r="I22" s="6" t="s">
        <v>94</v>
      </c>
      <c r="K22" s="8">
        <v>1.1000000000000001E-3</v>
      </c>
      <c r="L22" s="7">
        <v>10819</v>
      </c>
      <c r="M22" s="7">
        <v>99.95</v>
      </c>
      <c r="N22" s="7">
        <v>10.81</v>
      </c>
      <c r="O22" s="8">
        <v>0</v>
      </c>
      <c r="P22" s="8">
        <v>3.5499999999999997E-2</v>
      </c>
      <c r="Q22" s="8">
        <v>1.78E-2</v>
      </c>
    </row>
    <row r="23" spans="2:17">
      <c r="B23" s="6" t="s">
        <v>127</v>
      </c>
      <c r="C23" s="17">
        <v>8180317</v>
      </c>
      <c r="D23" s="6" t="s">
        <v>117</v>
      </c>
      <c r="E23" s="6" t="s">
        <v>118</v>
      </c>
      <c r="F23" s="6"/>
      <c r="G23" s="6"/>
      <c r="H23" s="17">
        <v>0.68</v>
      </c>
      <c r="I23" s="6" t="s">
        <v>94</v>
      </c>
      <c r="K23" s="8">
        <v>1.1999999999999999E-3</v>
      </c>
      <c r="L23" s="7">
        <v>5607</v>
      </c>
      <c r="M23" s="7">
        <v>99.92</v>
      </c>
      <c r="N23" s="7">
        <v>5.6</v>
      </c>
      <c r="O23" s="8">
        <v>0</v>
      </c>
      <c r="P23" s="8">
        <v>1.84E-2</v>
      </c>
      <c r="Q23" s="8">
        <v>9.1999999999999998E-3</v>
      </c>
    </row>
    <row r="24" spans="2:17">
      <c r="B24" s="6" t="s">
        <v>128</v>
      </c>
      <c r="C24" s="17">
        <v>1138130</v>
      </c>
      <c r="D24" s="6" t="s">
        <v>117</v>
      </c>
      <c r="E24" s="6" t="s">
        <v>118</v>
      </c>
      <c r="F24" s="6"/>
      <c r="G24" s="6"/>
      <c r="H24" s="17">
        <v>3.77</v>
      </c>
      <c r="I24" s="6" t="s">
        <v>94</v>
      </c>
      <c r="J24" s="19">
        <v>0.01</v>
      </c>
      <c r="K24" s="8">
        <v>7.0000000000000001E-3</v>
      </c>
      <c r="L24" s="7">
        <v>30000</v>
      </c>
      <c r="M24" s="7">
        <v>101.29</v>
      </c>
      <c r="N24" s="7">
        <v>30.39</v>
      </c>
      <c r="O24" s="8">
        <v>0</v>
      </c>
      <c r="P24" s="8">
        <v>9.98E-2</v>
      </c>
      <c r="Q24" s="8">
        <v>4.99E-2</v>
      </c>
    </row>
    <row r="25" spans="2:17">
      <c r="B25" s="6" t="s">
        <v>129</v>
      </c>
      <c r="C25" s="17">
        <v>1136548</v>
      </c>
      <c r="D25" s="6" t="s">
        <v>117</v>
      </c>
      <c r="E25" s="6" t="s">
        <v>118</v>
      </c>
      <c r="F25" s="6"/>
      <c r="G25" s="6"/>
      <c r="H25" s="17">
        <v>1.33</v>
      </c>
      <c r="I25" s="6" t="s">
        <v>94</v>
      </c>
      <c r="J25" s="19">
        <v>5.0000000000000001E-3</v>
      </c>
      <c r="K25" s="8">
        <v>1.6000000000000001E-3</v>
      </c>
      <c r="L25" s="7">
        <v>5941</v>
      </c>
      <c r="M25" s="7">
        <v>100.79</v>
      </c>
      <c r="N25" s="7">
        <v>5.99</v>
      </c>
      <c r="O25" s="8">
        <v>0</v>
      </c>
      <c r="P25" s="8">
        <v>1.9699999999999999E-2</v>
      </c>
      <c r="Q25" s="8">
        <v>9.7999999999999997E-3</v>
      </c>
    </row>
    <row r="26" spans="2:17">
      <c r="B26" s="6" t="s">
        <v>130</v>
      </c>
      <c r="C26" s="17">
        <v>1126218</v>
      </c>
      <c r="D26" s="6" t="s">
        <v>117</v>
      </c>
      <c r="E26" s="6" t="s">
        <v>118</v>
      </c>
      <c r="F26" s="6"/>
      <c r="G26" s="6"/>
      <c r="H26" s="17">
        <v>0.59</v>
      </c>
      <c r="I26" s="6" t="s">
        <v>94</v>
      </c>
      <c r="J26" s="19">
        <v>0.04</v>
      </c>
      <c r="K26" s="8">
        <v>1E-3</v>
      </c>
      <c r="L26" s="7">
        <v>3884</v>
      </c>
      <c r="M26" s="7">
        <v>103.94</v>
      </c>
      <c r="N26" s="7">
        <v>4.04</v>
      </c>
      <c r="O26" s="8">
        <v>0</v>
      </c>
      <c r="P26" s="8">
        <v>1.3299999999999999E-2</v>
      </c>
      <c r="Q26" s="8">
        <v>6.6E-3</v>
      </c>
    </row>
    <row r="27" spans="2:17">
      <c r="B27" s="6" t="s">
        <v>131</v>
      </c>
      <c r="C27" s="17">
        <v>1126747</v>
      </c>
      <c r="D27" s="6" t="s">
        <v>117</v>
      </c>
      <c r="E27" s="6" t="s">
        <v>118</v>
      </c>
      <c r="F27" s="6"/>
      <c r="G27" s="6"/>
      <c r="H27" s="17">
        <v>5.22</v>
      </c>
      <c r="I27" s="6" t="s">
        <v>94</v>
      </c>
      <c r="J27" s="19">
        <v>4.2500000000000003E-2</v>
      </c>
      <c r="K27" s="8">
        <v>1.2E-2</v>
      </c>
      <c r="L27" s="7">
        <v>5973</v>
      </c>
      <c r="M27" s="7">
        <v>117.91</v>
      </c>
      <c r="N27" s="7">
        <v>7.04</v>
      </c>
      <c r="O27" s="8">
        <v>0</v>
      </c>
      <c r="P27" s="8">
        <v>2.3099999999999999E-2</v>
      </c>
      <c r="Q27" s="8">
        <v>1.1599999999999999E-2</v>
      </c>
    </row>
    <row r="28" spans="2:17">
      <c r="B28" s="6" t="s">
        <v>132</v>
      </c>
      <c r="C28" s="17">
        <v>1130848</v>
      </c>
      <c r="D28" s="6" t="s">
        <v>117</v>
      </c>
      <c r="E28" s="6" t="s">
        <v>118</v>
      </c>
      <c r="F28" s="6"/>
      <c r="G28" s="6"/>
      <c r="H28" s="17">
        <v>6.09</v>
      </c>
      <c r="I28" s="6" t="s">
        <v>94</v>
      </c>
      <c r="J28" s="19">
        <v>3.7499999999999999E-2</v>
      </c>
      <c r="K28" s="8">
        <v>1.46E-2</v>
      </c>
      <c r="L28" s="7">
        <v>44565</v>
      </c>
      <c r="M28" s="7">
        <v>115.55</v>
      </c>
      <c r="N28" s="7">
        <v>51.49</v>
      </c>
      <c r="O28" s="8">
        <v>0</v>
      </c>
      <c r="P28" s="8">
        <v>0.16919999999999999</v>
      </c>
      <c r="Q28" s="8">
        <v>8.4599999999999995E-2</v>
      </c>
    </row>
    <row r="29" spans="2:17">
      <c r="B29" s="6" t="s">
        <v>133</v>
      </c>
      <c r="C29" s="17">
        <v>1099456</v>
      </c>
      <c r="D29" s="6" t="s">
        <v>117</v>
      </c>
      <c r="E29" s="6" t="s">
        <v>118</v>
      </c>
      <c r="F29" s="6"/>
      <c r="G29" s="6"/>
      <c r="H29" s="17">
        <v>7.45</v>
      </c>
      <c r="I29" s="6" t="s">
        <v>94</v>
      </c>
      <c r="J29" s="19">
        <v>6.25E-2</v>
      </c>
      <c r="K29" s="8">
        <v>1.9199999999999998E-2</v>
      </c>
      <c r="L29" s="7">
        <v>2198</v>
      </c>
      <c r="M29" s="7">
        <v>140.86000000000001</v>
      </c>
      <c r="N29" s="7">
        <v>3.1</v>
      </c>
      <c r="O29" s="8">
        <v>0</v>
      </c>
      <c r="P29" s="8">
        <v>1.0200000000000001E-2</v>
      </c>
      <c r="Q29" s="8">
        <v>5.1000000000000004E-3</v>
      </c>
    </row>
    <row r="30" spans="2:17">
      <c r="B30" s="13" t="s">
        <v>134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135</v>
      </c>
      <c r="C31" s="12"/>
      <c r="D31" s="3"/>
      <c r="E31" s="3"/>
      <c r="F31" s="3"/>
      <c r="G31" s="3"/>
      <c r="I31" s="3"/>
      <c r="L31" s="9">
        <v>0</v>
      </c>
      <c r="N31" s="9">
        <v>0</v>
      </c>
      <c r="P31" s="10">
        <v>0</v>
      </c>
      <c r="Q31" s="10">
        <v>0</v>
      </c>
    </row>
    <row r="32" spans="2:17">
      <c r="B32" s="13" t="s">
        <v>136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137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6" spans="2:17">
      <c r="B36" s="6" t="s">
        <v>100</v>
      </c>
      <c r="C36" s="17"/>
      <c r="D36" s="6"/>
      <c r="E36" s="6"/>
      <c r="F36" s="6"/>
      <c r="G36" s="6"/>
      <c r="I36" s="6"/>
    </row>
    <row r="40" spans="2:17">
      <c r="B40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427</v>
      </c>
    </row>
    <row r="3" spans="2:16" ht="15.75">
      <c r="B3" s="1" t="s">
        <v>426</v>
      </c>
    </row>
    <row r="4" spans="2:16" ht="15.75">
      <c r="B4" s="1" t="s">
        <v>1</v>
      </c>
    </row>
    <row r="6" spans="2:16" ht="15.75">
      <c r="B6" s="2" t="s">
        <v>417</v>
      </c>
    </row>
    <row r="7" spans="2:16">
      <c r="B7" s="3" t="s">
        <v>72</v>
      </c>
      <c r="C7" s="3" t="s">
        <v>73</v>
      </c>
      <c r="D7" s="3" t="s">
        <v>140</v>
      </c>
      <c r="E7" s="3" t="s">
        <v>75</v>
      </c>
      <c r="F7" s="3" t="s">
        <v>76</v>
      </c>
      <c r="G7" s="3" t="s">
        <v>104</v>
      </c>
      <c r="H7" s="3" t="s">
        <v>105</v>
      </c>
      <c r="I7" s="3" t="s">
        <v>77</v>
      </c>
      <c r="J7" s="3" t="s">
        <v>78</v>
      </c>
      <c r="K7" s="3" t="s">
        <v>414</v>
      </c>
      <c r="L7" s="3" t="s">
        <v>106</v>
      </c>
      <c r="M7" s="3" t="s">
        <v>415</v>
      </c>
      <c r="N7" s="3" t="s">
        <v>107</v>
      </c>
      <c r="O7" s="3" t="s">
        <v>108</v>
      </c>
      <c r="P7" s="3" t="s">
        <v>82</v>
      </c>
    </row>
    <row r="8" spans="2:16">
      <c r="B8" s="4"/>
      <c r="C8" s="4"/>
      <c r="D8" s="4"/>
      <c r="E8" s="4"/>
      <c r="F8" s="4"/>
      <c r="G8" s="4" t="s">
        <v>109</v>
      </c>
      <c r="H8" s="4" t="s">
        <v>110</v>
      </c>
      <c r="I8" s="4"/>
      <c r="J8" s="4" t="s">
        <v>83</v>
      </c>
      <c r="K8" s="4" t="s">
        <v>83</v>
      </c>
      <c r="L8" s="4" t="s">
        <v>111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418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398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424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425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100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427</v>
      </c>
    </row>
    <row r="3" spans="2:20" ht="15.75">
      <c r="B3" s="1" t="s">
        <v>426</v>
      </c>
    </row>
    <row r="4" spans="2:20" ht="15.75">
      <c r="B4" s="1" t="s">
        <v>1</v>
      </c>
    </row>
    <row r="6" spans="2:20" ht="15.75">
      <c r="B6" s="2" t="s">
        <v>101</v>
      </c>
    </row>
    <row r="7" spans="2:20" ht="15.75">
      <c r="B7" s="2" t="s">
        <v>138</v>
      </c>
    </row>
    <row r="8" spans="2:20">
      <c r="B8" s="3" t="s">
        <v>72</v>
      </c>
      <c r="C8" s="3" t="s">
        <v>73</v>
      </c>
      <c r="D8" s="3" t="s">
        <v>103</v>
      </c>
      <c r="E8" s="3" t="s">
        <v>139</v>
      </c>
      <c r="F8" s="3" t="s">
        <v>74</v>
      </c>
      <c r="G8" s="3" t="s">
        <v>140</v>
      </c>
      <c r="H8" s="3" t="s">
        <v>75</v>
      </c>
      <c r="I8" s="3" t="s">
        <v>76</v>
      </c>
      <c r="J8" s="3" t="s">
        <v>104</v>
      </c>
      <c r="K8" s="3" t="s">
        <v>105</v>
      </c>
      <c r="L8" s="3" t="s">
        <v>77</v>
      </c>
      <c r="M8" s="3" t="s">
        <v>78</v>
      </c>
      <c r="N8" s="3" t="s">
        <v>79</v>
      </c>
      <c r="O8" s="3" t="s">
        <v>106</v>
      </c>
      <c r="P8" s="3" t="s">
        <v>40</v>
      </c>
      <c r="Q8" s="3" t="s">
        <v>80</v>
      </c>
      <c r="R8" s="3" t="s">
        <v>107</v>
      </c>
      <c r="S8" s="3" t="s">
        <v>108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/>
      <c r="M9" s="4" t="s">
        <v>83</v>
      </c>
      <c r="N9" s="4" t="s">
        <v>83</v>
      </c>
      <c r="O9" s="4" t="s">
        <v>111</v>
      </c>
      <c r="P9" s="4" t="s">
        <v>112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141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3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427</v>
      </c>
    </row>
    <row r="3" spans="2:21" ht="15.75">
      <c r="B3" s="1" t="s">
        <v>426</v>
      </c>
    </row>
    <row r="4" spans="2:21" ht="15.75">
      <c r="B4" s="1" t="s">
        <v>1</v>
      </c>
    </row>
    <row r="6" spans="2:21" ht="15.75">
      <c r="B6" s="2" t="s">
        <v>101</v>
      </c>
    </row>
    <row r="7" spans="2:21" ht="15.75">
      <c r="B7" s="2" t="s">
        <v>150</v>
      </c>
    </row>
    <row r="8" spans="2:21">
      <c r="B8" s="3" t="s">
        <v>72</v>
      </c>
      <c r="C8" s="3" t="s">
        <v>73</v>
      </c>
      <c r="D8" s="3" t="s">
        <v>103</v>
      </c>
      <c r="E8" s="3" t="s">
        <v>139</v>
      </c>
      <c r="F8" s="3" t="s">
        <v>74</v>
      </c>
      <c r="G8" s="3" t="s">
        <v>140</v>
      </c>
      <c r="H8" s="3" t="s">
        <v>75</v>
      </c>
      <c r="I8" s="3" t="s">
        <v>76</v>
      </c>
      <c r="J8" s="3" t="s">
        <v>104</v>
      </c>
      <c r="K8" s="3" t="s">
        <v>105</v>
      </c>
      <c r="L8" s="3" t="s">
        <v>77</v>
      </c>
      <c r="M8" s="3" t="s">
        <v>78</v>
      </c>
      <c r="N8" s="3" t="s">
        <v>79</v>
      </c>
      <c r="O8" s="3" t="s">
        <v>106</v>
      </c>
      <c r="P8" s="3" t="s">
        <v>40</v>
      </c>
      <c r="Q8" s="3" t="s">
        <v>151</v>
      </c>
      <c r="R8" s="3" t="s">
        <v>80</v>
      </c>
      <c r="S8" s="3" t="s">
        <v>107</v>
      </c>
      <c r="T8" s="3" t="s">
        <v>108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/>
      <c r="M9" s="4" t="s">
        <v>83</v>
      </c>
      <c r="N9" s="4" t="s">
        <v>83</v>
      </c>
      <c r="O9" s="4" t="s">
        <v>111</v>
      </c>
      <c r="P9" s="4" t="s">
        <v>112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152</v>
      </c>
      <c r="C11" s="12"/>
      <c r="D11" s="3"/>
      <c r="E11" s="3"/>
      <c r="F11" s="3"/>
      <c r="G11" s="3"/>
      <c r="H11" s="3"/>
      <c r="I11" s="3"/>
      <c r="J11" s="3"/>
      <c r="K11" s="12">
        <v>5.14</v>
      </c>
      <c r="L11" s="3"/>
      <c r="N11" s="10">
        <v>2.0199999999999999E-2</v>
      </c>
      <c r="O11" s="9">
        <v>53470.239999999998</v>
      </c>
      <c r="R11" s="9">
        <v>59.33</v>
      </c>
      <c r="T11" s="10">
        <v>1</v>
      </c>
      <c r="U11" s="10">
        <v>9.7500000000000003E-2</v>
      </c>
    </row>
    <row r="12" spans="2:21">
      <c r="B12" s="3" t="s">
        <v>153</v>
      </c>
      <c r="C12" s="12"/>
      <c r="D12" s="3"/>
      <c r="E12" s="3"/>
      <c r="F12" s="3"/>
      <c r="G12" s="3"/>
      <c r="H12" s="3"/>
      <c r="I12" s="3"/>
      <c r="J12" s="3"/>
      <c r="K12" s="12">
        <v>5.14</v>
      </c>
      <c r="L12" s="3"/>
      <c r="N12" s="10">
        <v>2.0199999999999999E-2</v>
      </c>
      <c r="O12" s="9">
        <v>53470.239999999998</v>
      </c>
      <c r="R12" s="9">
        <v>59.33</v>
      </c>
      <c r="T12" s="10">
        <v>1</v>
      </c>
      <c r="U12" s="10">
        <v>9.7500000000000003E-2</v>
      </c>
    </row>
    <row r="13" spans="2:21">
      <c r="B13" s="13" t="s">
        <v>154</v>
      </c>
      <c r="C13" s="14"/>
      <c r="D13" s="13"/>
      <c r="E13" s="13"/>
      <c r="F13" s="13"/>
      <c r="G13" s="13"/>
      <c r="H13" s="13"/>
      <c r="I13" s="13"/>
      <c r="J13" s="13"/>
      <c r="K13" s="14">
        <v>4.83</v>
      </c>
      <c r="L13" s="13"/>
      <c r="N13" s="16">
        <v>1.6400000000000001E-2</v>
      </c>
      <c r="O13" s="15">
        <v>25033.26</v>
      </c>
      <c r="R13" s="15">
        <v>28.76</v>
      </c>
      <c r="T13" s="16">
        <v>0.48480000000000001</v>
      </c>
      <c r="U13" s="16">
        <v>4.7199999999999999E-2</v>
      </c>
    </row>
    <row r="14" spans="2:21">
      <c r="B14" s="6" t="s">
        <v>155</v>
      </c>
      <c r="C14" s="17">
        <v>2310191</v>
      </c>
      <c r="D14" s="6" t="s">
        <v>117</v>
      </c>
      <c r="E14" s="6"/>
      <c r="F14" s="18">
        <v>520032046</v>
      </c>
      <c r="G14" s="6" t="s">
        <v>156</v>
      </c>
      <c r="H14" s="6" t="s">
        <v>90</v>
      </c>
      <c r="I14" s="6" t="s">
        <v>157</v>
      </c>
      <c r="J14" s="6"/>
      <c r="K14" s="17">
        <v>3.75</v>
      </c>
      <c r="L14" s="6" t="s">
        <v>94</v>
      </c>
      <c r="M14" s="19">
        <v>0.04</v>
      </c>
      <c r="N14" s="8">
        <v>6.7999999999999996E-3</v>
      </c>
      <c r="O14" s="7">
        <v>1961</v>
      </c>
      <c r="P14" s="7">
        <v>118.17</v>
      </c>
      <c r="Q14" s="7">
        <v>0</v>
      </c>
      <c r="R14" s="7">
        <v>2.3199999999999998</v>
      </c>
      <c r="S14" s="8">
        <v>0</v>
      </c>
      <c r="T14" s="8">
        <v>3.9100000000000003E-2</v>
      </c>
      <c r="U14" s="8">
        <v>3.8E-3</v>
      </c>
    </row>
    <row r="15" spans="2:21">
      <c r="B15" s="6" t="s">
        <v>158</v>
      </c>
      <c r="C15" s="17">
        <v>1138650</v>
      </c>
      <c r="D15" s="6" t="s">
        <v>117</v>
      </c>
      <c r="E15" s="6"/>
      <c r="F15" s="18">
        <v>510960719</v>
      </c>
      <c r="G15" s="6" t="s">
        <v>159</v>
      </c>
      <c r="H15" s="6" t="s">
        <v>160</v>
      </c>
      <c r="I15" s="6" t="s">
        <v>161</v>
      </c>
      <c r="J15" s="6"/>
      <c r="K15" s="17">
        <v>6.61</v>
      </c>
      <c r="L15" s="6" t="s">
        <v>94</v>
      </c>
      <c r="M15" s="19">
        <v>1.34E-2</v>
      </c>
      <c r="N15" s="8">
        <v>1.61E-2</v>
      </c>
      <c r="O15" s="7">
        <v>2846</v>
      </c>
      <c r="P15" s="7">
        <v>99.05</v>
      </c>
      <c r="Q15" s="7">
        <v>0.02</v>
      </c>
      <c r="R15" s="7">
        <v>2.84</v>
      </c>
      <c r="S15" s="8">
        <v>0</v>
      </c>
      <c r="T15" s="8">
        <v>4.7800000000000002E-2</v>
      </c>
      <c r="U15" s="8">
        <v>4.7000000000000002E-3</v>
      </c>
    </row>
    <row r="16" spans="2:21">
      <c r="B16" s="6" t="s">
        <v>162</v>
      </c>
      <c r="C16" s="17">
        <v>1940501</v>
      </c>
      <c r="D16" s="6" t="s">
        <v>117</v>
      </c>
      <c r="E16" s="6"/>
      <c r="F16" s="18">
        <v>520032640</v>
      </c>
      <c r="G16" s="6" t="s">
        <v>156</v>
      </c>
      <c r="H16" s="6" t="s">
        <v>160</v>
      </c>
      <c r="I16" s="6" t="s">
        <v>157</v>
      </c>
      <c r="J16" s="6"/>
      <c r="K16" s="17">
        <v>3.7</v>
      </c>
      <c r="L16" s="6" t="s">
        <v>94</v>
      </c>
      <c r="M16" s="19">
        <v>0.04</v>
      </c>
      <c r="N16" s="8">
        <v>7.1000000000000004E-3</v>
      </c>
      <c r="O16" s="7">
        <v>5593</v>
      </c>
      <c r="P16" s="7">
        <v>119.19</v>
      </c>
      <c r="Q16" s="7">
        <v>0</v>
      </c>
      <c r="R16" s="7">
        <v>6.67</v>
      </c>
      <c r="S16" s="8">
        <v>0</v>
      </c>
      <c r="T16" s="8">
        <v>0.1124</v>
      </c>
      <c r="U16" s="8">
        <v>1.0999999999999999E-2</v>
      </c>
    </row>
    <row r="17" spans="2:21">
      <c r="B17" s="6" t="s">
        <v>163</v>
      </c>
      <c r="C17" s="17">
        <v>1133487</v>
      </c>
      <c r="D17" s="6" t="s">
        <v>117</v>
      </c>
      <c r="E17" s="6"/>
      <c r="F17" s="18">
        <v>511659401</v>
      </c>
      <c r="G17" s="6" t="s">
        <v>159</v>
      </c>
      <c r="H17" s="6" t="s">
        <v>164</v>
      </c>
      <c r="I17" s="6" t="s">
        <v>157</v>
      </c>
      <c r="J17" s="6"/>
      <c r="K17" s="17">
        <v>6.67</v>
      </c>
      <c r="L17" s="6" t="s">
        <v>94</v>
      </c>
      <c r="M17" s="19">
        <v>2.3400000000000001E-2</v>
      </c>
      <c r="N17" s="8">
        <v>1.46E-2</v>
      </c>
      <c r="O17" s="7">
        <v>2750</v>
      </c>
      <c r="P17" s="7">
        <v>104.32</v>
      </c>
      <c r="Q17" s="7">
        <v>0</v>
      </c>
      <c r="R17" s="7">
        <v>2.87</v>
      </c>
      <c r="S17" s="8">
        <v>0</v>
      </c>
      <c r="T17" s="8">
        <v>4.8399999999999999E-2</v>
      </c>
      <c r="U17" s="8">
        <v>4.7000000000000002E-3</v>
      </c>
    </row>
    <row r="18" spans="2:21">
      <c r="B18" s="6" t="s">
        <v>165</v>
      </c>
      <c r="C18" s="17">
        <v>1260546</v>
      </c>
      <c r="D18" s="6" t="s">
        <v>117</v>
      </c>
      <c r="E18" s="6"/>
      <c r="F18" s="18">
        <v>520033234</v>
      </c>
      <c r="G18" s="6" t="s">
        <v>159</v>
      </c>
      <c r="H18" s="6" t="s">
        <v>166</v>
      </c>
      <c r="I18" s="6" t="s">
        <v>157</v>
      </c>
      <c r="J18" s="6"/>
      <c r="K18" s="17">
        <v>4.6900000000000004</v>
      </c>
      <c r="L18" s="6" t="s">
        <v>94</v>
      </c>
      <c r="M18" s="19">
        <v>5.3499999999999999E-2</v>
      </c>
      <c r="N18" s="8">
        <v>2.2700000000000001E-2</v>
      </c>
      <c r="O18" s="7">
        <v>2355</v>
      </c>
      <c r="P18" s="7">
        <v>120.15</v>
      </c>
      <c r="Q18" s="7">
        <v>0</v>
      </c>
      <c r="R18" s="7">
        <v>2.83</v>
      </c>
      <c r="S18" s="8">
        <v>0</v>
      </c>
      <c r="T18" s="8">
        <v>4.7699999999999999E-2</v>
      </c>
      <c r="U18" s="8">
        <v>4.5999999999999999E-3</v>
      </c>
    </row>
    <row r="19" spans="2:21">
      <c r="B19" s="6" t="s">
        <v>167</v>
      </c>
      <c r="C19" s="17">
        <v>1260397</v>
      </c>
      <c r="D19" s="6" t="s">
        <v>117</v>
      </c>
      <c r="E19" s="6"/>
      <c r="F19" s="18">
        <v>520033234</v>
      </c>
      <c r="G19" s="6" t="s">
        <v>159</v>
      </c>
      <c r="H19" s="6" t="s">
        <v>166</v>
      </c>
      <c r="I19" s="6" t="s">
        <v>157</v>
      </c>
      <c r="J19" s="6"/>
      <c r="K19" s="17">
        <v>2.71</v>
      </c>
      <c r="L19" s="6" t="s">
        <v>94</v>
      </c>
      <c r="M19" s="19">
        <v>5.0999999999999997E-2</v>
      </c>
      <c r="N19" s="8">
        <v>1.6199999999999999E-2</v>
      </c>
      <c r="O19" s="7">
        <v>212</v>
      </c>
      <c r="P19" s="7">
        <v>130.99</v>
      </c>
      <c r="Q19" s="7">
        <v>0</v>
      </c>
      <c r="R19" s="7">
        <v>0.28000000000000003</v>
      </c>
      <c r="S19" s="8">
        <v>0</v>
      </c>
      <c r="T19" s="8">
        <v>4.7000000000000002E-3</v>
      </c>
      <c r="U19" s="8">
        <v>5.0000000000000001E-4</v>
      </c>
    </row>
    <row r="20" spans="2:21">
      <c r="B20" s="6" t="s">
        <v>168</v>
      </c>
      <c r="C20" s="17">
        <v>1115823</v>
      </c>
      <c r="D20" s="6" t="s">
        <v>117</v>
      </c>
      <c r="E20" s="6"/>
      <c r="F20" s="18">
        <v>520044322</v>
      </c>
      <c r="G20" s="6" t="s">
        <v>169</v>
      </c>
      <c r="H20" s="6" t="s">
        <v>170</v>
      </c>
      <c r="I20" s="6" t="s">
        <v>161</v>
      </c>
      <c r="J20" s="6"/>
      <c r="K20" s="17">
        <v>2.93</v>
      </c>
      <c r="L20" s="6" t="s">
        <v>94</v>
      </c>
      <c r="M20" s="19">
        <v>6.0999999999999999E-2</v>
      </c>
      <c r="N20" s="8">
        <v>1.6E-2</v>
      </c>
      <c r="O20" s="7">
        <v>2231</v>
      </c>
      <c r="P20" s="7">
        <v>124.14</v>
      </c>
      <c r="Q20" s="7">
        <v>0</v>
      </c>
      <c r="R20" s="7">
        <v>2.77</v>
      </c>
      <c r="S20" s="8">
        <v>0</v>
      </c>
      <c r="T20" s="8">
        <v>4.6699999999999998E-2</v>
      </c>
      <c r="U20" s="8">
        <v>4.4999999999999997E-3</v>
      </c>
    </row>
    <row r="21" spans="2:21">
      <c r="B21" s="6" t="s">
        <v>171</v>
      </c>
      <c r="C21" s="17">
        <v>6990154</v>
      </c>
      <c r="D21" s="6" t="s">
        <v>117</v>
      </c>
      <c r="E21" s="6"/>
      <c r="F21" s="18">
        <v>520025438</v>
      </c>
      <c r="G21" s="6" t="s">
        <v>159</v>
      </c>
      <c r="H21" s="6" t="s">
        <v>170</v>
      </c>
      <c r="I21" s="6" t="s">
        <v>157</v>
      </c>
      <c r="J21" s="6"/>
      <c r="K21" s="17">
        <v>5.34</v>
      </c>
      <c r="L21" s="6" t="s">
        <v>94</v>
      </c>
      <c r="M21" s="19">
        <v>4.9500000000000002E-2</v>
      </c>
      <c r="N21" s="8">
        <v>0.02</v>
      </c>
      <c r="O21" s="7">
        <v>2000</v>
      </c>
      <c r="P21" s="7">
        <v>140.11000000000001</v>
      </c>
      <c r="Q21" s="7">
        <v>0</v>
      </c>
      <c r="R21" s="7">
        <v>2.8</v>
      </c>
      <c r="S21" s="8">
        <v>0</v>
      </c>
      <c r="T21" s="8">
        <v>4.7199999999999999E-2</v>
      </c>
      <c r="U21" s="8">
        <v>4.5999999999999999E-3</v>
      </c>
    </row>
    <row r="22" spans="2:21">
      <c r="B22" s="6" t="s">
        <v>172</v>
      </c>
      <c r="C22" s="17">
        <v>1135888</v>
      </c>
      <c r="D22" s="6" t="s">
        <v>117</v>
      </c>
      <c r="E22" s="6"/>
      <c r="F22" s="18">
        <v>520036104</v>
      </c>
      <c r="G22" s="6" t="s">
        <v>159</v>
      </c>
      <c r="H22" s="6" t="s">
        <v>170</v>
      </c>
      <c r="I22" s="6" t="s">
        <v>157</v>
      </c>
      <c r="J22" s="6"/>
      <c r="K22" s="17">
        <v>6.95</v>
      </c>
      <c r="L22" s="6" t="s">
        <v>94</v>
      </c>
      <c r="M22" s="19">
        <v>3.9E-2</v>
      </c>
      <c r="N22" s="8">
        <v>3.1699999999999999E-2</v>
      </c>
      <c r="O22" s="7">
        <v>2466.2600000000002</v>
      </c>
      <c r="P22" s="7">
        <v>105.9</v>
      </c>
      <c r="Q22" s="7">
        <v>0</v>
      </c>
      <c r="R22" s="7">
        <v>2.61</v>
      </c>
      <c r="S22" s="8">
        <v>0</v>
      </c>
      <c r="T22" s="8">
        <v>4.3999999999999997E-2</v>
      </c>
      <c r="U22" s="8">
        <v>4.3E-3</v>
      </c>
    </row>
    <row r="23" spans="2:21">
      <c r="B23" s="6" t="s">
        <v>173</v>
      </c>
      <c r="C23" s="17">
        <v>1132232</v>
      </c>
      <c r="D23" s="6" t="s">
        <v>117</v>
      </c>
      <c r="E23" s="6"/>
      <c r="F23" s="18">
        <v>510560188</v>
      </c>
      <c r="G23" s="6" t="s">
        <v>159</v>
      </c>
      <c r="H23" s="6" t="s">
        <v>174</v>
      </c>
      <c r="I23" s="6" t="s">
        <v>161</v>
      </c>
      <c r="J23" s="6"/>
      <c r="K23" s="17">
        <v>4.46</v>
      </c>
      <c r="L23" s="6" t="s">
        <v>94</v>
      </c>
      <c r="M23" s="19">
        <v>3.6999999999999998E-2</v>
      </c>
      <c r="N23" s="8">
        <v>2.5000000000000001E-2</v>
      </c>
      <c r="O23" s="7">
        <v>2619</v>
      </c>
      <c r="P23" s="7">
        <v>106.1</v>
      </c>
      <c r="Q23" s="7">
        <v>0</v>
      </c>
      <c r="R23" s="7">
        <v>2.78</v>
      </c>
      <c r="S23" s="8">
        <v>0</v>
      </c>
      <c r="T23" s="8">
        <v>4.6800000000000001E-2</v>
      </c>
      <c r="U23" s="8">
        <v>4.5999999999999999E-3</v>
      </c>
    </row>
    <row r="24" spans="2:21">
      <c r="B24" s="13" t="s">
        <v>175</v>
      </c>
      <c r="C24" s="14"/>
      <c r="D24" s="13"/>
      <c r="E24" s="13"/>
      <c r="F24" s="13"/>
      <c r="G24" s="13"/>
      <c r="H24" s="13"/>
      <c r="I24" s="13"/>
      <c r="J24" s="13"/>
      <c r="K24" s="14">
        <v>5.42</v>
      </c>
      <c r="L24" s="13"/>
      <c r="N24" s="16">
        <v>2.3800000000000002E-2</v>
      </c>
      <c r="O24" s="15">
        <v>28436.98</v>
      </c>
      <c r="R24" s="15">
        <v>30.57</v>
      </c>
      <c r="T24" s="16">
        <v>0.51519999999999999</v>
      </c>
      <c r="U24" s="16">
        <v>5.0200000000000002E-2</v>
      </c>
    </row>
    <row r="25" spans="2:21">
      <c r="B25" s="6" t="s">
        <v>176</v>
      </c>
      <c r="C25" s="17">
        <v>6040323</v>
      </c>
      <c r="D25" s="6" t="s">
        <v>117</v>
      </c>
      <c r="E25" s="6"/>
      <c r="F25" s="18">
        <v>520018078</v>
      </c>
      <c r="G25" s="6" t="s">
        <v>156</v>
      </c>
      <c r="H25" s="6" t="s">
        <v>90</v>
      </c>
      <c r="I25" s="6" t="s">
        <v>157</v>
      </c>
      <c r="J25" s="6"/>
      <c r="K25" s="17">
        <v>6.14</v>
      </c>
      <c r="L25" s="6" t="s">
        <v>94</v>
      </c>
      <c r="M25" s="19">
        <v>3.0099999999999998E-2</v>
      </c>
      <c r="N25" s="8">
        <v>2.0899999999999998E-2</v>
      </c>
      <c r="O25" s="7">
        <v>7429</v>
      </c>
      <c r="P25" s="7">
        <v>106.55</v>
      </c>
      <c r="Q25" s="7">
        <v>0</v>
      </c>
      <c r="R25" s="7">
        <v>7.92</v>
      </c>
      <c r="S25" s="8">
        <v>0</v>
      </c>
      <c r="T25" s="8">
        <v>0.13339999999999999</v>
      </c>
      <c r="U25" s="8">
        <v>1.2999999999999999E-2</v>
      </c>
    </row>
    <row r="26" spans="2:21">
      <c r="B26" s="6" t="s">
        <v>155</v>
      </c>
      <c r="C26" s="17">
        <v>2310167</v>
      </c>
      <c r="D26" s="6" t="s">
        <v>117</v>
      </c>
      <c r="E26" s="6"/>
      <c r="F26" s="18">
        <v>520032046</v>
      </c>
      <c r="G26" s="6" t="s">
        <v>156</v>
      </c>
      <c r="H26" s="6" t="s">
        <v>90</v>
      </c>
      <c r="I26" s="6" t="s">
        <v>157</v>
      </c>
      <c r="J26" s="6"/>
      <c r="K26" s="17">
        <v>7.19</v>
      </c>
      <c r="L26" s="6" t="s">
        <v>94</v>
      </c>
      <c r="M26" s="19">
        <v>2.98E-2</v>
      </c>
      <c r="N26" s="8">
        <v>2.58E-2</v>
      </c>
      <c r="O26" s="7">
        <v>2667</v>
      </c>
      <c r="P26" s="7">
        <v>103</v>
      </c>
      <c r="Q26" s="7">
        <v>0</v>
      </c>
      <c r="R26" s="7">
        <v>2.75</v>
      </c>
      <c r="S26" s="8">
        <v>0</v>
      </c>
      <c r="T26" s="8">
        <v>4.6300000000000001E-2</v>
      </c>
      <c r="U26" s="8">
        <v>4.4999999999999997E-3</v>
      </c>
    </row>
    <row r="27" spans="2:21">
      <c r="B27" s="6" t="s">
        <v>155</v>
      </c>
      <c r="C27" s="17">
        <v>2310175</v>
      </c>
      <c r="D27" s="6" t="s">
        <v>117</v>
      </c>
      <c r="E27" s="6"/>
      <c r="F27" s="18">
        <v>520032046</v>
      </c>
      <c r="G27" s="6" t="s">
        <v>156</v>
      </c>
      <c r="H27" s="6" t="s">
        <v>90</v>
      </c>
      <c r="I27" s="6" t="s">
        <v>157</v>
      </c>
      <c r="J27" s="6"/>
      <c r="K27" s="17">
        <v>4.71</v>
      </c>
      <c r="L27" s="6" t="s">
        <v>94</v>
      </c>
      <c r="M27" s="19">
        <v>2.47E-2</v>
      </c>
      <c r="N27" s="8">
        <v>1.7000000000000001E-2</v>
      </c>
      <c r="O27" s="7">
        <v>3740</v>
      </c>
      <c r="P27" s="7">
        <v>103.77</v>
      </c>
      <c r="Q27" s="7">
        <v>0</v>
      </c>
      <c r="R27" s="7">
        <v>3.88</v>
      </c>
      <c r="S27" s="8">
        <v>0</v>
      </c>
      <c r="T27" s="8">
        <v>6.54E-2</v>
      </c>
      <c r="U27" s="8">
        <v>6.4000000000000003E-3</v>
      </c>
    </row>
    <row r="28" spans="2:21">
      <c r="B28" s="6" t="s">
        <v>177</v>
      </c>
      <c r="C28" s="17">
        <v>1136068</v>
      </c>
      <c r="D28" s="6" t="s">
        <v>117</v>
      </c>
      <c r="E28" s="6"/>
      <c r="F28" s="18">
        <v>513754069</v>
      </c>
      <c r="G28" s="6" t="s">
        <v>178</v>
      </c>
      <c r="H28" s="6" t="s">
        <v>166</v>
      </c>
      <c r="I28" s="6" t="s">
        <v>161</v>
      </c>
      <c r="J28" s="6"/>
      <c r="K28" s="17">
        <v>6.2</v>
      </c>
      <c r="L28" s="6" t="s">
        <v>94</v>
      </c>
      <c r="M28" s="19">
        <v>3.9199999999999999E-2</v>
      </c>
      <c r="N28" s="8">
        <v>2.7799999999999998E-2</v>
      </c>
      <c r="O28" s="7">
        <v>1772</v>
      </c>
      <c r="P28" s="7">
        <v>109.03</v>
      </c>
      <c r="Q28" s="7">
        <v>0</v>
      </c>
      <c r="R28" s="7">
        <v>1.93</v>
      </c>
      <c r="S28" s="8">
        <v>0</v>
      </c>
      <c r="T28" s="8">
        <v>3.2599999999999997E-2</v>
      </c>
      <c r="U28" s="8">
        <v>3.2000000000000002E-3</v>
      </c>
    </row>
    <row r="29" spans="2:21">
      <c r="B29" s="6" t="s">
        <v>179</v>
      </c>
      <c r="C29" s="17">
        <v>3230240</v>
      </c>
      <c r="D29" s="6" t="s">
        <v>117</v>
      </c>
      <c r="E29" s="6"/>
      <c r="F29" s="18">
        <v>520037789</v>
      </c>
      <c r="G29" s="6" t="s">
        <v>159</v>
      </c>
      <c r="H29" s="6" t="s">
        <v>166</v>
      </c>
      <c r="I29" s="6" t="s">
        <v>157</v>
      </c>
      <c r="J29" s="6"/>
      <c r="K29" s="17">
        <v>6.06</v>
      </c>
      <c r="L29" s="6" t="s">
        <v>94</v>
      </c>
      <c r="M29" s="19">
        <v>3.5000000000000003E-2</v>
      </c>
      <c r="N29" s="8">
        <v>3.2000000000000001E-2</v>
      </c>
      <c r="O29" s="7">
        <v>4052.65</v>
      </c>
      <c r="P29" s="7">
        <v>101.97</v>
      </c>
      <c r="Q29" s="7">
        <v>0</v>
      </c>
      <c r="R29" s="7">
        <v>4.13</v>
      </c>
      <c r="S29" s="8">
        <v>0</v>
      </c>
      <c r="T29" s="8">
        <v>6.9699999999999998E-2</v>
      </c>
      <c r="U29" s="8">
        <v>6.7999999999999996E-3</v>
      </c>
    </row>
    <row r="30" spans="2:21">
      <c r="B30" s="6" t="s">
        <v>180</v>
      </c>
      <c r="C30" s="17">
        <v>6990196</v>
      </c>
      <c r="D30" s="6" t="s">
        <v>117</v>
      </c>
      <c r="E30" s="6"/>
      <c r="F30" s="18">
        <v>520025438</v>
      </c>
      <c r="G30" s="6" t="s">
        <v>159</v>
      </c>
      <c r="H30" s="6" t="s">
        <v>181</v>
      </c>
      <c r="I30" s="6" t="s">
        <v>161</v>
      </c>
      <c r="J30" s="6"/>
      <c r="K30" s="17">
        <v>4.04</v>
      </c>
      <c r="L30" s="6" t="s">
        <v>94</v>
      </c>
      <c r="M30" s="19">
        <v>7.0499999999999993E-2</v>
      </c>
      <c r="N30" s="8">
        <v>2.4799999999999999E-2</v>
      </c>
      <c r="O30" s="7">
        <v>4862.33</v>
      </c>
      <c r="P30" s="7">
        <v>119.06</v>
      </c>
      <c r="Q30" s="7">
        <v>0</v>
      </c>
      <c r="R30" s="7">
        <v>5.79</v>
      </c>
      <c r="S30" s="8">
        <v>0</v>
      </c>
      <c r="T30" s="8">
        <v>9.7600000000000006E-2</v>
      </c>
      <c r="U30" s="8">
        <v>9.4999999999999998E-3</v>
      </c>
    </row>
    <row r="31" spans="2:21">
      <c r="B31" s="6" t="s">
        <v>182</v>
      </c>
      <c r="C31" s="17">
        <v>1132687</v>
      </c>
      <c r="D31" s="6" t="s">
        <v>117</v>
      </c>
      <c r="E31" s="6"/>
      <c r="F31" s="18">
        <v>513257873</v>
      </c>
      <c r="G31" s="6" t="s">
        <v>159</v>
      </c>
      <c r="H31" s="6" t="s">
        <v>170</v>
      </c>
      <c r="I31" s="6" t="s">
        <v>157</v>
      </c>
      <c r="J31" s="6"/>
      <c r="K31" s="17">
        <v>4.51</v>
      </c>
      <c r="L31" s="6" t="s">
        <v>94</v>
      </c>
      <c r="M31" s="19">
        <v>3.6999999999999998E-2</v>
      </c>
      <c r="N31" s="8">
        <v>2.2599999999999999E-2</v>
      </c>
      <c r="O31" s="7">
        <v>3914</v>
      </c>
      <c r="P31" s="7">
        <v>106.6</v>
      </c>
      <c r="Q31" s="7">
        <v>0</v>
      </c>
      <c r="R31" s="7">
        <v>4.17</v>
      </c>
      <c r="S31" s="8">
        <v>0</v>
      </c>
      <c r="T31" s="8">
        <v>7.0300000000000001E-2</v>
      </c>
      <c r="U31" s="8">
        <v>6.8999999999999999E-3</v>
      </c>
    </row>
    <row r="32" spans="2:21">
      <c r="B32" s="13" t="s">
        <v>183</v>
      </c>
      <c r="C32" s="14"/>
      <c r="D32" s="13"/>
      <c r="E32" s="13"/>
      <c r="F32" s="13"/>
      <c r="G32" s="13"/>
      <c r="H32" s="13"/>
      <c r="I32" s="13"/>
      <c r="J32" s="13"/>
      <c r="L32" s="13"/>
      <c r="O32" s="15">
        <v>0</v>
      </c>
      <c r="R32" s="15">
        <v>0</v>
      </c>
      <c r="T32" s="16">
        <v>0</v>
      </c>
      <c r="U32" s="16">
        <v>0</v>
      </c>
    </row>
    <row r="33" spans="2:21">
      <c r="B33" s="13" t="s">
        <v>184</v>
      </c>
      <c r="C33" s="14"/>
      <c r="D33" s="13"/>
      <c r="E33" s="13"/>
      <c r="F33" s="13"/>
      <c r="G33" s="13"/>
      <c r="H33" s="13"/>
      <c r="I33" s="13"/>
      <c r="J33" s="13"/>
      <c r="L33" s="13"/>
      <c r="O33" s="15">
        <v>0</v>
      </c>
      <c r="R33" s="15">
        <v>0</v>
      </c>
      <c r="T33" s="16">
        <v>0</v>
      </c>
      <c r="U33" s="16">
        <v>0</v>
      </c>
    </row>
    <row r="34" spans="2:21">
      <c r="B34" s="3" t="s">
        <v>185</v>
      </c>
      <c r="C34" s="12"/>
      <c r="D34" s="3"/>
      <c r="E34" s="3"/>
      <c r="F34" s="3"/>
      <c r="G34" s="3"/>
      <c r="H34" s="3"/>
      <c r="I34" s="3"/>
      <c r="J34" s="3"/>
      <c r="L34" s="3"/>
      <c r="O34" s="9">
        <v>0</v>
      </c>
      <c r="R34" s="9">
        <v>0</v>
      </c>
      <c r="T34" s="10">
        <v>0</v>
      </c>
      <c r="U34" s="10">
        <v>0</v>
      </c>
    </row>
    <row r="35" spans="2:21">
      <c r="B35" s="13" t="s">
        <v>186</v>
      </c>
      <c r="C35" s="14"/>
      <c r="D35" s="13"/>
      <c r="E35" s="13"/>
      <c r="F35" s="13"/>
      <c r="G35" s="13"/>
      <c r="H35" s="13"/>
      <c r="I35" s="13"/>
      <c r="J35" s="13"/>
      <c r="L35" s="13"/>
      <c r="O35" s="15">
        <v>0</v>
      </c>
      <c r="R35" s="15">
        <v>0</v>
      </c>
      <c r="T35" s="16">
        <v>0</v>
      </c>
      <c r="U35" s="16">
        <v>0</v>
      </c>
    </row>
    <row r="36" spans="2:21">
      <c r="B36" s="13" t="s">
        <v>187</v>
      </c>
      <c r="C36" s="14"/>
      <c r="D36" s="13"/>
      <c r="E36" s="13"/>
      <c r="F36" s="13"/>
      <c r="G36" s="13"/>
      <c r="H36" s="13"/>
      <c r="I36" s="13"/>
      <c r="J36" s="13"/>
      <c r="L36" s="13"/>
      <c r="O36" s="15">
        <v>0</v>
      </c>
      <c r="R36" s="15">
        <v>0</v>
      </c>
      <c r="T36" s="16">
        <v>0</v>
      </c>
      <c r="U36" s="16">
        <v>0</v>
      </c>
    </row>
    <row r="39" spans="2:21">
      <c r="B39" s="6" t="s">
        <v>100</v>
      </c>
      <c r="C39" s="17"/>
      <c r="D39" s="6"/>
      <c r="E39" s="6"/>
      <c r="F39" s="6"/>
      <c r="G39" s="6"/>
      <c r="H39" s="6"/>
      <c r="I39" s="6"/>
      <c r="J39" s="6"/>
      <c r="L39" s="6"/>
    </row>
    <row r="43" spans="2:21">
      <c r="B43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427</v>
      </c>
    </row>
    <row r="3" spans="2:14" ht="15.75">
      <c r="B3" s="1" t="s">
        <v>426</v>
      </c>
    </row>
    <row r="4" spans="2:14" ht="15.75">
      <c r="B4" s="1" t="s">
        <v>1</v>
      </c>
    </row>
    <row r="6" spans="2:14" ht="15.75">
      <c r="B6" s="2" t="s">
        <v>101</v>
      </c>
    </row>
    <row r="7" spans="2:14" ht="15.75">
      <c r="B7" s="2" t="s">
        <v>188</v>
      </c>
    </row>
    <row r="8" spans="2:14">
      <c r="B8" s="3" t="s">
        <v>72</v>
      </c>
      <c r="C8" s="3" t="s">
        <v>73</v>
      </c>
      <c r="D8" s="3" t="s">
        <v>103</v>
      </c>
      <c r="E8" s="3" t="s">
        <v>139</v>
      </c>
      <c r="F8" s="3" t="s">
        <v>74</v>
      </c>
      <c r="G8" s="3" t="s">
        <v>140</v>
      </c>
      <c r="H8" s="3" t="s">
        <v>77</v>
      </c>
      <c r="I8" s="3" t="s">
        <v>106</v>
      </c>
      <c r="J8" s="3" t="s">
        <v>40</v>
      </c>
      <c r="K8" s="3" t="s">
        <v>80</v>
      </c>
      <c r="L8" s="3" t="s">
        <v>107</v>
      </c>
      <c r="M8" s="3" t="s">
        <v>108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111</v>
      </c>
      <c r="J9" s="4" t="s">
        <v>112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189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190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191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192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193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194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195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196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197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198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100</v>
      </c>
      <c r="C23" s="17"/>
      <c r="D23" s="6"/>
      <c r="E23" s="6"/>
      <c r="F23" s="6"/>
      <c r="G23" s="6"/>
      <c r="H23" s="6"/>
    </row>
    <row r="27" spans="2:14">
      <c r="B2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1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427</v>
      </c>
    </row>
    <row r="3" spans="2:14" ht="15.75">
      <c r="B3" s="1" t="s">
        <v>426</v>
      </c>
    </row>
    <row r="4" spans="2:14" ht="15.75">
      <c r="B4" s="1" t="s">
        <v>1</v>
      </c>
    </row>
    <row r="6" spans="2:14" ht="15.75">
      <c r="B6" s="2" t="s">
        <v>101</v>
      </c>
    </row>
    <row r="7" spans="2:14" ht="15.75">
      <c r="B7" s="2" t="s">
        <v>199</v>
      </c>
    </row>
    <row r="8" spans="2:14">
      <c r="B8" s="3" t="s">
        <v>72</v>
      </c>
      <c r="C8" s="3" t="s">
        <v>73</v>
      </c>
      <c r="D8" s="3" t="s">
        <v>103</v>
      </c>
      <c r="E8" s="3" t="s">
        <v>74</v>
      </c>
      <c r="F8" s="3" t="s">
        <v>140</v>
      </c>
      <c r="G8" s="3" t="s">
        <v>77</v>
      </c>
      <c r="H8" s="3" t="s">
        <v>106</v>
      </c>
      <c r="I8" s="3" t="s">
        <v>40</v>
      </c>
      <c r="J8" s="3" t="s">
        <v>151</v>
      </c>
      <c r="K8" s="3" t="s">
        <v>80</v>
      </c>
      <c r="L8" s="3" t="s">
        <v>107</v>
      </c>
      <c r="M8" s="3" t="s">
        <v>108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111</v>
      </c>
      <c r="I9" s="4" t="s">
        <v>112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200</v>
      </c>
      <c r="C11" s="12"/>
      <c r="D11" s="3"/>
      <c r="E11" s="3"/>
      <c r="F11" s="3"/>
      <c r="G11" s="3"/>
      <c r="H11" s="9">
        <v>24586</v>
      </c>
      <c r="K11" s="9">
        <v>196.87</v>
      </c>
      <c r="M11" s="10">
        <v>1</v>
      </c>
      <c r="N11" s="10">
        <v>0.32340000000000002</v>
      </c>
    </row>
    <row r="12" spans="2:14">
      <c r="B12" s="3" t="s">
        <v>201</v>
      </c>
      <c r="C12" s="12"/>
      <c r="D12" s="3"/>
      <c r="E12" s="3"/>
      <c r="F12" s="3"/>
      <c r="G12" s="3"/>
      <c r="H12" s="9">
        <v>24534</v>
      </c>
      <c r="K12" s="9">
        <v>176.46</v>
      </c>
      <c r="M12" s="10">
        <v>0.89629999999999999</v>
      </c>
      <c r="N12" s="10">
        <v>0.28989999999999999</v>
      </c>
    </row>
    <row r="13" spans="2:14">
      <c r="B13" s="13" t="s">
        <v>202</v>
      </c>
      <c r="C13" s="14"/>
      <c r="D13" s="13"/>
      <c r="E13" s="13"/>
      <c r="F13" s="13"/>
      <c r="G13" s="13"/>
      <c r="H13" s="15">
        <v>173</v>
      </c>
      <c r="K13" s="15">
        <v>22.22</v>
      </c>
      <c r="M13" s="16">
        <v>0.1129</v>
      </c>
      <c r="N13" s="16">
        <v>3.6499999999999998E-2</v>
      </c>
    </row>
    <row r="14" spans="2:14">
      <c r="B14" s="6" t="s">
        <v>203</v>
      </c>
      <c r="C14" s="17">
        <v>1117266</v>
      </c>
      <c r="D14" s="6" t="s">
        <v>117</v>
      </c>
      <c r="E14" s="18">
        <v>513502211</v>
      </c>
      <c r="F14" s="6" t="s">
        <v>204</v>
      </c>
      <c r="G14" s="6" t="s">
        <v>94</v>
      </c>
      <c r="H14" s="7">
        <v>38</v>
      </c>
      <c r="I14" s="7">
        <v>12850</v>
      </c>
      <c r="J14" s="7">
        <v>0</v>
      </c>
      <c r="K14" s="7">
        <v>4.88</v>
      </c>
      <c r="L14" s="8">
        <v>0</v>
      </c>
      <c r="M14" s="8">
        <v>2.4799999999999999E-2</v>
      </c>
      <c r="N14" s="8">
        <v>8.0000000000000002E-3</v>
      </c>
    </row>
    <row r="15" spans="2:14">
      <c r="B15" s="6" t="s">
        <v>205</v>
      </c>
      <c r="C15" s="17">
        <v>1091818</v>
      </c>
      <c r="D15" s="6" t="s">
        <v>117</v>
      </c>
      <c r="E15" s="18">
        <v>513594101</v>
      </c>
      <c r="F15" s="6" t="s">
        <v>204</v>
      </c>
      <c r="G15" s="6" t="s">
        <v>94</v>
      </c>
      <c r="H15" s="7">
        <v>135</v>
      </c>
      <c r="I15" s="7">
        <v>12840</v>
      </c>
      <c r="J15" s="7">
        <v>0</v>
      </c>
      <c r="K15" s="7">
        <v>17.329999999999998</v>
      </c>
      <c r="L15" s="8">
        <v>0</v>
      </c>
      <c r="M15" s="8">
        <v>8.7999999999999995E-2</v>
      </c>
      <c r="N15" s="8">
        <v>2.8500000000000001E-2</v>
      </c>
    </row>
    <row r="16" spans="2:14">
      <c r="B16" s="13" t="s">
        <v>206</v>
      </c>
      <c r="C16" s="14"/>
      <c r="D16" s="13"/>
      <c r="E16" s="13"/>
      <c r="F16" s="13"/>
      <c r="G16" s="13"/>
      <c r="H16" s="15">
        <v>799</v>
      </c>
      <c r="K16" s="15">
        <v>30.01</v>
      </c>
      <c r="M16" s="16">
        <v>0.15240000000000001</v>
      </c>
      <c r="N16" s="16">
        <v>4.9299999999999997E-2</v>
      </c>
    </row>
    <row r="17" spans="2:14">
      <c r="B17" s="6" t="s">
        <v>207</v>
      </c>
      <c r="C17" s="17">
        <v>1107556</v>
      </c>
      <c r="D17" s="6" t="s">
        <v>117</v>
      </c>
      <c r="E17" s="18">
        <v>513801605</v>
      </c>
      <c r="F17" s="6" t="s">
        <v>208</v>
      </c>
      <c r="G17" s="6" t="s">
        <v>94</v>
      </c>
      <c r="H17" s="7">
        <v>137</v>
      </c>
      <c r="I17" s="7">
        <v>2436</v>
      </c>
      <c r="J17" s="7">
        <v>0</v>
      </c>
      <c r="K17" s="7">
        <v>3.34</v>
      </c>
      <c r="L17" s="8">
        <v>0</v>
      </c>
      <c r="M17" s="8">
        <v>1.7000000000000001E-2</v>
      </c>
      <c r="N17" s="8">
        <v>5.4999999999999997E-3</v>
      </c>
    </row>
    <row r="18" spans="2:14">
      <c r="B18" s="6" t="s">
        <v>209</v>
      </c>
      <c r="C18" s="17">
        <v>1124189</v>
      </c>
      <c r="D18" s="6" t="s">
        <v>117</v>
      </c>
      <c r="E18" s="18">
        <v>514103811</v>
      </c>
      <c r="F18" s="6" t="s">
        <v>208</v>
      </c>
      <c r="G18" s="6" t="s">
        <v>94</v>
      </c>
      <c r="H18" s="7">
        <v>12</v>
      </c>
      <c r="I18" s="7">
        <v>11920</v>
      </c>
      <c r="J18" s="7">
        <v>0</v>
      </c>
      <c r="K18" s="7">
        <v>1.43</v>
      </c>
      <c r="L18" s="8">
        <v>0</v>
      </c>
      <c r="M18" s="8">
        <v>7.3000000000000001E-3</v>
      </c>
      <c r="N18" s="8">
        <v>2.3E-3</v>
      </c>
    </row>
    <row r="19" spans="2:14">
      <c r="B19" s="6" t="s">
        <v>210</v>
      </c>
      <c r="C19" s="17">
        <v>1123249</v>
      </c>
      <c r="D19" s="6" t="s">
        <v>117</v>
      </c>
      <c r="E19" s="18">
        <v>514103811</v>
      </c>
      <c r="F19" s="6" t="s">
        <v>208</v>
      </c>
      <c r="G19" s="6" t="s">
        <v>94</v>
      </c>
      <c r="H19" s="7">
        <v>221</v>
      </c>
      <c r="I19" s="7">
        <v>2661</v>
      </c>
      <c r="J19" s="7">
        <v>0</v>
      </c>
      <c r="K19" s="7">
        <v>5.88</v>
      </c>
      <c r="L19" s="8">
        <v>0</v>
      </c>
      <c r="M19" s="8">
        <v>2.9899999999999999E-2</v>
      </c>
      <c r="N19" s="8">
        <v>9.7000000000000003E-3</v>
      </c>
    </row>
    <row r="20" spans="2:14">
      <c r="B20" s="6" t="s">
        <v>211</v>
      </c>
      <c r="C20" s="17">
        <v>1125749</v>
      </c>
      <c r="D20" s="6" t="s">
        <v>117</v>
      </c>
      <c r="E20" s="18">
        <v>513952457</v>
      </c>
      <c r="F20" s="6" t="s">
        <v>208</v>
      </c>
      <c r="G20" s="6" t="s">
        <v>94</v>
      </c>
      <c r="H20" s="7">
        <v>88</v>
      </c>
      <c r="I20" s="7">
        <v>3832</v>
      </c>
      <c r="J20" s="7">
        <v>0</v>
      </c>
      <c r="K20" s="7">
        <v>3.37</v>
      </c>
      <c r="L20" s="8">
        <v>0</v>
      </c>
      <c r="M20" s="8">
        <v>1.7100000000000001E-2</v>
      </c>
      <c r="N20" s="8">
        <v>5.4999999999999997E-3</v>
      </c>
    </row>
    <row r="21" spans="2:14">
      <c r="B21" s="6" t="s">
        <v>212</v>
      </c>
      <c r="C21" s="17">
        <v>1099472</v>
      </c>
      <c r="D21" s="6" t="s">
        <v>117</v>
      </c>
      <c r="E21" s="18">
        <v>513502211</v>
      </c>
      <c r="F21" s="6" t="s">
        <v>208</v>
      </c>
      <c r="G21" s="6" t="s">
        <v>94</v>
      </c>
      <c r="H21" s="7">
        <v>51</v>
      </c>
      <c r="I21" s="7">
        <v>4346</v>
      </c>
      <c r="J21" s="7">
        <v>0</v>
      </c>
      <c r="K21" s="7">
        <v>2.2200000000000002</v>
      </c>
      <c r="L21" s="8">
        <v>0</v>
      </c>
      <c r="M21" s="8">
        <v>1.1299999999999999E-2</v>
      </c>
      <c r="N21" s="8">
        <v>3.5999999999999999E-3</v>
      </c>
    </row>
    <row r="22" spans="2:14">
      <c r="B22" s="6" t="s">
        <v>213</v>
      </c>
      <c r="C22" s="17">
        <v>1099464</v>
      </c>
      <c r="D22" s="6" t="s">
        <v>117</v>
      </c>
      <c r="E22" s="18">
        <v>513502211</v>
      </c>
      <c r="F22" s="6" t="s">
        <v>208</v>
      </c>
      <c r="G22" s="6" t="s">
        <v>94</v>
      </c>
      <c r="H22" s="7">
        <v>4</v>
      </c>
      <c r="I22" s="7">
        <v>22170</v>
      </c>
      <c r="J22" s="7">
        <v>0</v>
      </c>
      <c r="K22" s="7">
        <v>0.89</v>
      </c>
      <c r="L22" s="8">
        <v>0</v>
      </c>
      <c r="M22" s="8">
        <v>4.4999999999999997E-3</v>
      </c>
      <c r="N22" s="8">
        <v>1.5E-3</v>
      </c>
    </row>
    <row r="23" spans="2:14">
      <c r="B23" s="6" t="s">
        <v>214</v>
      </c>
      <c r="C23" s="17">
        <v>1118728</v>
      </c>
      <c r="D23" s="6" t="s">
        <v>117</v>
      </c>
      <c r="E23" s="18">
        <v>513944660</v>
      </c>
      <c r="F23" s="6" t="s">
        <v>208</v>
      </c>
      <c r="G23" s="6" t="s">
        <v>94</v>
      </c>
      <c r="H23" s="7">
        <v>9</v>
      </c>
      <c r="I23" s="7">
        <v>19180</v>
      </c>
      <c r="J23" s="7">
        <v>0</v>
      </c>
      <c r="K23" s="7">
        <v>1.73</v>
      </c>
      <c r="L23" s="8">
        <v>0</v>
      </c>
      <c r="M23" s="8">
        <v>8.8000000000000005E-3</v>
      </c>
      <c r="N23" s="8">
        <v>2.8E-3</v>
      </c>
    </row>
    <row r="24" spans="2:14">
      <c r="B24" s="6" t="s">
        <v>215</v>
      </c>
      <c r="C24" s="17">
        <v>1129980</v>
      </c>
      <c r="D24" s="6" t="s">
        <v>117</v>
      </c>
      <c r="E24" s="18">
        <v>513815258</v>
      </c>
      <c r="F24" s="6" t="s">
        <v>208</v>
      </c>
      <c r="G24" s="6" t="s">
        <v>94</v>
      </c>
      <c r="H24" s="7">
        <v>191</v>
      </c>
      <c r="I24" s="7">
        <v>1685</v>
      </c>
      <c r="J24" s="7">
        <v>0</v>
      </c>
      <c r="K24" s="7">
        <v>3.22</v>
      </c>
      <c r="L24" s="8">
        <v>0</v>
      </c>
      <c r="M24" s="8">
        <v>1.6299999999999999E-2</v>
      </c>
      <c r="N24" s="8">
        <v>5.3E-3</v>
      </c>
    </row>
    <row r="25" spans="2:14">
      <c r="B25" s="6" t="s">
        <v>216</v>
      </c>
      <c r="C25" s="17">
        <v>1095710</v>
      </c>
      <c r="D25" s="6" t="s">
        <v>117</v>
      </c>
      <c r="E25" s="18">
        <v>513594101</v>
      </c>
      <c r="F25" s="6" t="s">
        <v>208</v>
      </c>
      <c r="G25" s="6" t="s">
        <v>94</v>
      </c>
      <c r="H25" s="7">
        <v>86</v>
      </c>
      <c r="I25" s="7">
        <v>9231</v>
      </c>
      <c r="J25" s="7">
        <v>0</v>
      </c>
      <c r="K25" s="7">
        <v>7.94</v>
      </c>
      <c r="L25" s="8">
        <v>0</v>
      </c>
      <c r="M25" s="8">
        <v>4.0300000000000002E-2</v>
      </c>
      <c r="N25" s="8">
        <v>1.2999999999999999E-2</v>
      </c>
    </row>
    <row r="26" spans="2:14">
      <c r="B26" s="13" t="s">
        <v>217</v>
      </c>
      <c r="C26" s="14"/>
      <c r="D26" s="13"/>
      <c r="E26" s="13"/>
      <c r="F26" s="13"/>
      <c r="G26" s="13"/>
      <c r="H26" s="15">
        <v>23543</v>
      </c>
      <c r="K26" s="15">
        <v>117.96</v>
      </c>
      <c r="M26" s="16">
        <v>0.59919999999999995</v>
      </c>
      <c r="N26" s="16">
        <v>0.1938</v>
      </c>
    </row>
    <row r="27" spans="2:14">
      <c r="B27" s="6" t="s">
        <v>218</v>
      </c>
      <c r="C27" s="17">
        <v>1113760</v>
      </c>
      <c r="D27" s="6" t="s">
        <v>117</v>
      </c>
      <c r="E27" s="18">
        <v>514103811</v>
      </c>
      <c r="F27" s="6" t="s">
        <v>219</v>
      </c>
      <c r="G27" s="6" t="s">
        <v>94</v>
      </c>
      <c r="H27" s="7">
        <v>8904</v>
      </c>
      <c r="I27" s="7">
        <v>306.08</v>
      </c>
      <c r="J27" s="7">
        <v>0</v>
      </c>
      <c r="K27" s="7">
        <v>27.25</v>
      </c>
      <c r="L27" s="8">
        <v>1E-4</v>
      </c>
      <c r="M27" s="8">
        <v>0.1384</v>
      </c>
      <c r="N27" s="8">
        <v>4.48E-2</v>
      </c>
    </row>
    <row r="28" spans="2:14">
      <c r="B28" s="6" t="s">
        <v>220</v>
      </c>
      <c r="C28" s="17">
        <v>1101443</v>
      </c>
      <c r="D28" s="6" t="s">
        <v>117</v>
      </c>
      <c r="E28" s="18">
        <v>513665661</v>
      </c>
      <c r="F28" s="6" t="s">
        <v>219</v>
      </c>
      <c r="G28" s="6" t="s">
        <v>94</v>
      </c>
      <c r="H28" s="7">
        <v>8607</v>
      </c>
      <c r="I28" s="7">
        <v>324.22000000000003</v>
      </c>
      <c r="J28" s="7">
        <v>0</v>
      </c>
      <c r="K28" s="7">
        <v>27.91</v>
      </c>
      <c r="L28" s="8">
        <v>0</v>
      </c>
      <c r="M28" s="8">
        <v>0.14169999999999999</v>
      </c>
      <c r="N28" s="8">
        <v>4.58E-2</v>
      </c>
    </row>
    <row r="29" spans="2:14">
      <c r="B29" s="6" t="s">
        <v>221</v>
      </c>
      <c r="C29" s="17">
        <v>1116326</v>
      </c>
      <c r="D29" s="6" t="s">
        <v>117</v>
      </c>
      <c r="E29" s="18">
        <v>513952457</v>
      </c>
      <c r="F29" s="6" t="s">
        <v>219</v>
      </c>
      <c r="G29" s="6" t="s">
        <v>94</v>
      </c>
      <c r="H29" s="7">
        <v>4562</v>
      </c>
      <c r="I29" s="7">
        <v>354.71</v>
      </c>
      <c r="J29" s="7">
        <v>0</v>
      </c>
      <c r="K29" s="7">
        <v>16.18</v>
      </c>
      <c r="L29" s="8">
        <v>0</v>
      </c>
      <c r="M29" s="8">
        <v>8.2199999999999995E-2</v>
      </c>
      <c r="N29" s="8">
        <v>2.6599999999999999E-2</v>
      </c>
    </row>
    <row r="30" spans="2:14">
      <c r="B30" s="6" t="s">
        <v>222</v>
      </c>
      <c r="C30" s="17">
        <v>1101633</v>
      </c>
      <c r="D30" s="6" t="s">
        <v>117</v>
      </c>
      <c r="E30" s="18">
        <v>513502211</v>
      </c>
      <c r="F30" s="6" t="s">
        <v>219</v>
      </c>
      <c r="G30" s="6" t="s">
        <v>94</v>
      </c>
      <c r="H30" s="7">
        <v>217</v>
      </c>
      <c r="I30" s="7">
        <v>3226.34</v>
      </c>
      <c r="J30" s="7">
        <v>0</v>
      </c>
      <c r="K30" s="7">
        <v>7</v>
      </c>
      <c r="L30" s="8">
        <v>0</v>
      </c>
      <c r="M30" s="8">
        <v>3.56E-2</v>
      </c>
      <c r="N30" s="8">
        <v>1.15E-2</v>
      </c>
    </row>
    <row r="31" spans="2:14">
      <c r="B31" s="6" t="s">
        <v>223</v>
      </c>
      <c r="C31" s="17">
        <v>1109248</v>
      </c>
      <c r="D31" s="6" t="s">
        <v>117</v>
      </c>
      <c r="E31" s="18">
        <v>513502211</v>
      </c>
      <c r="F31" s="6" t="s">
        <v>219</v>
      </c>
      <c r="G31" s="6" t="s">
        <v>94</v>
      </c>
      <c r="H31" s="7">
        <v>875</v>
      </c>
      <c r="I31" s="7">
        <v>3156.65</v>
      </c>
      <c r="J31" s="7">
        <v>0</v>
      </c>
      <c r="K31" s="7">
        <v>27.62</v>
      </c>
      <c r="L31" s="8">
        <v>0</v>
      </c>
      <c r="M31" s="8">
        <v>0.14030000000000001</v>
      </c>
      <c r="N31" s="8">
        <v>4.5400000000000003E-2</v>
      </c>
    </row>
    <row r="32" spans="2:14">
      <c r="B32" s="6" t="s">
        <v>224</v>
      </c>
      <c r="C32" s="17">
        <v>1109362</v>
      </c>
      <c r="D32" s="6" t="s">
        <v>117</v>
      </c>
      <c r="E32" s="18">
        <v>513944660</v>
      </c>
      <c r="F32" s="6" t="s">
        <v>219</v>
      </c>
      <c r="G32" s="6" t="s">
        <v>94</v>
      </c>
      <c r="H32" s="7">
        <v>378</v>
      </c>
      <c r="I32" s="7">
        <v>3173.4</v>
      </c>
      <c r="J32" s="7">
        <v>0</v>
      </c>
      <c r="K32" s="7">
        <v>12</v>
      </c>
      <c r="L32" s="8">
        <v>0</v>
      </c>
      <c r="M32" s="8">
        <v>6.0900000000000003E-2</v>
      </c>
      <c r="N32" s="8">
        <v>1.9699999999999999E-2</v>
      </c>
    </row>
    <row r="33" spans="2:14">
      <c r="B33" s="13" t="s">
        <v>225</v>
      </c>
      <c r="C33" s="14"/>
      <c r="D33" s="13"/>
      <c r="E33" s="13"/>
      <c r="F33" s="13"/>
      <c r="G33" s="13"/>
      <c r="H33" s="15">
        <v>19</v>
      </c>
      <c r="K33" s="15">
        <v>6.27</v>
      </c>
      <c r="M33" s="16">
        <v>3.1899999999999998E-2</v>
      </c>
      <c r="N33" s="16">
        <v>1.03E-2</v>
      </c>
    </row>
    <row r="34" spans="2:14">
      <c r="B34" s="6" t="s">
        <v>226</v>
      </c>
      <c r="C34" s="17">
        <v>60382389</v>
      </c>
      <c r="D34" s="6" t="s">
        <v>117</v>
      </c>
      <c r="E34" s="6"/>
      <c r="F34" s="6" t="s">
        <v>227</v>
      </c>
      <c r="G34" s="6" t="s">
        <v>41</v>
      </c>
      <c r="H34" s="7">
        <v>19</v>
      </c>
      <c r="I34" s="7">
        <v>9446</v>
      </c>
      <c r="J34" s="7">
        <v>0</v>
      </c>
      <c r="K34" s="7">
        <v>6.27</v>
      </c>
      <c r="M34" s="8">
        <v>3.1899999999999998E-2</v>
      </c>
      <c r="N34" s="8">
        <v>1.03E-2</v>
      </c>
    </row>
    <row r="35" spans="2:14">
      <c r="B35" s="13" t="s">
        <v>228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13" t="s">
        <v>229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3" t="s">
        <v>230</v>
      </c>
      <c r="C37" s="12"/>
      <c r="D37" s="3"/>
      <c r="E37" s="3"/>
      <c r="F37" s="3"/>
      <c r="G37" s="3"/>
      <c r="H37" s="9">
        <v>52</v>
      </c>
      <c r="K37" s="9">
        <v>20.41</v>
      </c>
      <c r="M37" s="10">
        <v>0.1037</v>
      </c>
      <c r="N37" s="10">
        <v>3.3500000000000002E-2</v>
      </c>
    </row>
    <row r="38" spans="2:14">
      <c r="B38" s="13" t="s">
        <v>231</v>
      </c>
      <c r="C38" s="14"/>
      <c r="D38" s="13"/>
      <c r="E38" s="13"/>
      <c r="F38" s="13"/>
      <c r="G38" s="13"/>
      <c r="H38" s="15">
        <v>1</v>
      </c>
      <c r="K38" s="15">
        <v>0.35</v>
      </c>
      <c r="M38" s="16">
        <v>1.8E-3</v>
      </c>
      <c r="N38" s="16">
        <v>5.9999999999999995E-4</v>
      </c>
    </row>
    <row r="39" spans="2:14">
      <c r="B39" s="6" t="s">
        <v>232</v>
      </c>
      <c r="C39" s="17">
        <v>60329141</v>
      </c>
      <c r="D39" s="6" t="s">
        <v>233</v>
      </c>
      <c r="E39" s="6"/>
      <c r="F39" s="6" t="s">
        <v>208</v>
      </c>
      <c r="G39" s="6" t="s">
        <v>41</v>
      </c>
      <c r="H39" s="7">
        <v>1</v>
      </c>
      <c r="I39" s="7">
        <v>9935.5</v>
      </c>
      <c r="J39" s="7">
        <v>0</v>
      </c>
      <c r="K39" s="7">
        <v>0.35</v>
      </c>
      <c r="M39" s="8">
        <v>1.8E-3</v>
      </c>
      <c r="N39" s="8">
        <v>5.9999999999999995E-4</v>
      </c>
    </row>
    <row r="40" spans="2:14">
      <c r="B40" s="13" t="s">
        <v>234</v>
      </c>
      <c r="C40" s="14"/>
      <c r="D40" s="13"/>
      <c r="E40" s="13"/>
      <c r="F40" s="13"/>
      <c r="G40" s="13"/>
      <c r="H40" s="15">
        <v>51</v>
      </c>
      <c r="K40" s="15">
        <v>20.07</v>
      </c>
      <c r="M40" s="16">
        <v>0.1019</v>
      </c>
      <c r="N40" s="16">
        <v>3.3000000000000002E-2</v>
      </c>
    </row>
    <row r="41" spans="2:14">
      <c r="B41" s="6" t="s">
        <v>235</v>
      </c>
      <c r="C41" s="17" t="s">
        <v>236</v>
      </c>
      <c r="D41" s="6" t="s">
        <v>237</v>
      </c>
      <c r="E41" s="6"/>
      <c r="F41" s="6" t="s">
        <v>227</v>
      </c>
      <c r="G41" s="6" t="s">
        <v>41</v>
      </c>
      <c r="H41" s="7">
        <v>47</v>
      </c>
      <c r="I41" s="7">
        <v>11575</v>
      </c>
      <c r="J41" s="7">
        <v>0</v>
      </c>
      <c r="K41" s="7">
        <v>19.02</v>
      </c>
      <c r="L41" s="8">
        <v>0</v>
      </c>
      <c r="M41" s="8">
        <v>9.6600000000000005E-2</v>
      </c>
      <c r="N41" s="8">
        <v>3.1199999999999999E-2</v>
      </c>
    </row>
    <row r="42" spans="2:14">
      <c r="B42" s="6" t="s">
        <v>238</v>
      </c>
      <c r="C42" s="17" t="s">
        <v>239</v>
      </c>
      <c r="D42" s="6" t="s">
        <v>233</v>
      </c>
      <c r="E42" s="6"/>
      <c r="F42" s="6" t="s">
        <v>227</v>
      </c>
      <c r="G42" s="6" t="s">
        <v>41</v>
      </c>
      <c r="H42" s="7">
        <v>4</v>
      </c>
      <c r="I42" s="7">
        <v>7492</v>
      </c>
      <c r="J42" s="7">
        <v>0</v>
      </c>
      <c r="K42" s="7">
        <v>1.05</v>
      </c>
      <c r="L42" s="8">
        <v>0</v>
      </c>
      <c r="M42" s="8">
        <v>5.3E-3</v>
      </c>
      <c r="N42" s="8">
        <v>1.6999999999999999E-3</v>
      </c>
    </row>
    <row r="43" spans="2:14">
      <c r="B43" s="13" t="s">
        <v>228</v>
      </c>
      <c r="C43" s="14"/>
      <c r="D43" s="13"/>
      <c r="E43" s="13"/>
      <c r="F43" s="13"/>
      <c r="G43" s="13"/>
      <c r="H43" s="15">
        <v>0</v>
      </c>
      <c r="K43" s="15">
        <v>0</v>
      </c>
      <c r="M43" s="16">
        <v>0</v>
      </c>
      <c r="N43" s="16">
        <v>0</v>
      </c>
    </row>
    <row r="44" spans="2:14">
      <c r="B44" s="13" t="s">
        <v>229</v>
      </c>
      <c r="C44" s="14"/>
      <c r="D44" s="13"/>
      <c r="E44" s="13"/>
      <c r="F44" s="13"/>
      <c r="G44" s="13"/>
      <c r="H44" s="15">
        <v>0</v>
      </c>
      <c r="K44" s="15">
        <v>0</v>
      </c>
      <c r="M44" s="16">
        <v>0</v>
      </c>
      <c r="N44" s="16">
        <v>0</v>
      </c>
    </row>
    <row r="47" spans="2:14">
      <c r="B47" s="6" t="s">
        <v>100</v>
      </c>
      <c r="C47" s="17"/>
      <c r="D47" s="6"/>
      <c r="E47" s="6"/>
      <c r="F47" s="6"/>
      <c r="G47" s="6"/>
    </row>
    <row r="51" spans="2:2">
      <c r="B51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427</v>
      </c>
    </row>
    <row r="3" spans="2:15" ht="15.75">
      <c r="B3" s="1" t="s">
        <v>426</v>
      </c>
    </row>
    <row r="4" spans="2:15" ht="15.75">
      <c r="B4" s="1" t="s">
        <v>1</v>
      </c>
    </row>
    <row r="6" spans="2:15" ht="15.75">
      <c r="B6" s="2" t="s">
        <v>101</v>
      </c>
    </row>
    <row r="7" spans="2:15" ht="15.75">
      <c r="B7" s="2" t="s">
        <v>240</v>
      </c>
    </row>
    <row r="8" spans="2:15">
      <c r="B8" s="3" t="s">
        <v>72</v>
      </c>
      <c r="C8" s="3" t="s">
        <v>73</v>
      </c>
      <c r="D8" s="3" t="s">
        <v>103</v>
      </c>
      <c r="E8" s="3" t="s">
        <v>74</v>
      </c>
      <c r="F8" s="3" t="s">
        <v>140</v>
      </c>
      <c r="G8" s="3" t="s">
        <v>75</v>
      </c>
      <c r="H8" s="3" t="s">
        <v>76</v>
      </c>
      <c r="I8" s="3" t="s">
        <v>77</v>
      </c>
      <c r="J8" s="3" t="s">
        <v>106</v>
      </c>
      <c r="K8" s="3" t="s">
        <v>40</v>
      </c>
      <c r="L8" s="3" t="s">
        <v>80</v>
      </c>
      <c r="M8" s="3" t="s">
        <v>107</v>
      </c>
      <c r="N8" s="3" t="s">
        <v>108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111</v>
      </c>
      <c r="K9" s="4" t="s">
        <v>112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241</v>
      </c>
      <c r="C11" s="12"/>
      <c r="D11" s="3"/>
      <c r="E11" s="3"/>
      <c r="F11" s="3"/>
      <c r="G11" s="3"/>
      <c r="H11" s="3"/>
      <c r="I11" s="3"/>
      <c r="J11" s="9">
        <v>552</v>
      </c>
      <c r="L11" s="9">
        <v>13.23</v>
      </c>
      <c r="N11" s="10">
        <v>1</v>
      </c>
      <c r="O11" s="10">
        <v>2.1700000000000001E-2</v>
      </c>
    </row>
    <row r="12" spans="2:15">
      <c r="B12" s="3" t="s">
        <v>242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244</v>
      </c>
      <c r="C14" s="12"/>
      <c r="D14" s="3"/>
      <c r="E14" s="3"/>
      <c r="F14" s="3"/>
      <c r="G14" s="3"/>
      <c r="H14" s="3"/>
      <c r="I14" s="3"/>
      <c r="J14" s="9">
        <v>552</v>
      </c>
      <c r="L14" s="9">
        <v>13.23</v>
      </c>
      <c r="N14" s="10">
        <v>1</v>
      </c>
      <c r="O14" s="10">
        <v>2.1700000000000001E-2</v>
      </c>
    </row>
    <row r="15" spans="2:15">
      <c r="B15" s="13" t="s">
        <v>245</v>
      </c>
      <c r="C15" s="14"/>
      <c r="D15" s="13"/>
      <c r="E15" s="13"/>
      <c r="F15" s="13"/>
      <c r="G15" s="13"/>
      <c r="H15" s="13"/>
      <c r="I15" s="13"/>
      <c r="J15" s="15">
        <v>552</v>
      </c>
      <c r="L15" s="15">
        <v>13.23</v>
      </c>
      <c r="N15" s="16">
        <v>1</v>
      </c>
      <c r="O15" s="16">
        <v>2.1700000000000001E-2</v>
      </c>
    </row>
    <row r="16" spans="2:15">
      <c r="B16" s="6" t="s">
        <v>246</v>
      </c>
      <c r="C16" s="17" t="s">
        <v>247</v>
      </c>
      <c r="D16" s="6" t="s">
        <v>248</v>
      </c>
      <c r="E16" s="6"/>
      <c r="F16" s="6" t="s">
        <v>249</v>
      </c>
      <c r="G16" s="6"/>
      <c r="H16" s="6"/>
      <c r="I16" s="6" t="s">
        <v>41</v>
      </c>
      <c r="J16" s="7">
        <v>1</v>
      </c>
      <c r="K16" s="7">
        <v>122113</v>
      </c>
      <c r="L16" s="7">
        <v>4.2699999999999996</v>
      </c>
      <c r="M16" s="8">
        <v>0</v>
      </c>
      <c r="N16" s="8">
        <v>0.3226</v>
      </c>
      <c r="O16" s="8">
        <v>7.0000000000000001E-3</v>
      </c>
    </row>
    <row r="17" spans="2:15">
      <c r="B17" s="6" t="s">
        <v>250</v>
      </c>
      <c r="C17" s="17" t="s">
        <v>251</v>
      </c>
      <c r="D17" s="6" t="s">
        <v>252</v>
      </c>
      <c r="E17" s="6"/>
      <c r="F17" s="6" t="s">
        <v>249</v>
      </c>
      <c r="G17" s="6"/>
      <c r="H17" s="6"/>
      <c r="I17" s="6" t="s">
        <v>41</v>
      </c>
      <c r="J17" s="7">
        <v>1</v>
      </c>
      <c r="K17" s="7">
        <v>17742</v>
      </c>
      <c r="L17" s="7">
        <v>0.62</v>
      </c>
      <c r="M17" s="8">
        <v>0</v>
      </c>
      <c r="N17" s="8">
        <v>4.6899999999999997E-2</v>
      </c>
      <c r="O17" s="8">
        <v>1E-3</v>
      </c>
    </row>
    <row r="18" spans="2:15">
      <c r="B18" s="6" t="s">
        <v>253</v>
      </c>
      <c r="C18" s="17" t="s">
        <v>254</v>
      </c>
      <c r="D18" s="6" t="s">
        <v>233</v>
      </c>
      <c r="E18" s="6"/>
      <c r="F18" s="6" t="s">
        <v>233</v>
      </c>
      <c r="G18" s="6"/>
      <c r="H18" s="6"/>
      <c r="I18" s="6" t="s">
        <v>41</v>
      </c>
      <c r="J18" s="7">
        <v>550</v>
      </c>
      <c r="K18" s="7">
        <v>1517</v>
      </c>
      <c r="L18" s="7">
        <v>8.34</v>
      </c>
      <c r="M18" s="8">
        <v>0</v>
      </c>
      <c r="N18" s="8">
        <v>0.63049999999999995</v>
      </c>
      <c r="O18" s="8">
        <v>1.37E-2</v>
      </c>
    </row>
    <row r="21" spans="2:15">
      <c r="B21" s="6" t="s">
        <v>100</v>
      </c>
      <c r="C21" s="17"/>
      <c r="D21" s="6"/>
      <c r="E21" s="6"/>
      <c r="F21" s="6"/>
      <c r="G21" s="6"/>
      <c r="H21" s="6"/>
      <c r="I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427</v>
      </c>
    </row>
    <row r="3" spans="2:12" ht="15.75">
      <c r="B3" s="1" t="s">
        <v>426</v>
      </c>
    </row>
    <row r="4" spans="2:12" ht="15.75">
      <c r="B4" s="1" t="s">
        <v>1</v>
      </c>
    </row>
    <row r="6" spans="2:12" ht="15.75">
      <c r="B6" s="2" t="s">
        <v>101</v>
      </c>
    </row>
    <row r="7" spans="2:12" ht="15.75">
      <c r="B7" s="2" t="s">
        <v>255</v>
      </c>
    </row>
    <row r="8" spans="2:12">
      <c r="B8" s="3" t="s">
        <v>72</v>
      </c>
      <c r="C8" s="3" t="s">
        <v>73</v>
      </c>
      <c r="D8" s="3" t="s">
        <v>103</v>
      </c>
      <c r="E8" s="3" t="s">
        <v>140</v>
      </c>
      <c r="F8" s="3" t="s">
        <v>77</v>
      </c>
      <c r="G8" s="3" t="s">
        <v>106</v>
      </c>
      <c r="H8" s="3" t="s">
        <v>40</v>
      </c>
      <c r="I8" s="3" t="s">
        <v>80</v>
      </c>
      <c r="J8" s="3" t="s">
        <v>107</v>
      </c>
      <c r="K8" s="3" t="s">
        <v>108</v>
      </c>
      <c r="L8" s="3" t="s">
        <v>82</v>
      </c>
    </row>
    <row r="9" spans="2:12">
      <c r="B9" s="4"/>
      <c r="C9" s="4"/>
      <c r="D9" s="4"/>
      <c r="E9" s="4"/>
      <c r="F9" s="4"/>
      <c r="G9" s="4" t="s">
        <v>111</v>
      </c>
      <c r="H9" s="4" t="s">
        <v>112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256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257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257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258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258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100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54E8023-D8EF-4734-921E-00E6F243AC03}"/>
</file>

<file path=customXml/itemProps2.xml><?xml version="1.0" encoding="utf-8"?>
<ds:datastoreItem xmlns:ds="http://schemas.openxmlformats.org/officeDocument/2006/customXml" ds:itemID="{5AF0FBDB-F6D0-441A-B6AB-6DC70F12A5FF}"/>
</file>

<file path=customXml/itemProps3.xml><?xml version="1.0" encoding="utf-8"?>
<ds:datastoreItem xmlns:ds="http://schemas.openxmlformats.org/officeDocument/2006/customXml" ds:itemID="{E25A0759-4187-4395-9705-839341BE83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2017-07-13T08:40:21Z</dcterms:created>
  <dcterms:modified xsi:type="dcterms:W3CDTF">2017-07-31T09:18:39Z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