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23" i="1"/>
  <c r="C12" i="1"/>
  <c r="C37" i="1"/>
  <c r="C31" i="1"/>
  <c r="C24" i="1"/>
  <c r="C21" i="1"/>
  <c r="C20" i="1"/>
  <c r="C13" i="1"/>
  <c r="C11" i="1"/>
</calcChain>
</file>

<file path=xl/sharedStrings.xml><?xml version="1.0" encoding="utf-8"?>
<sst xmlns="http://schemas.openxmlformats.org/spreadsheetml/2006/main" count="1508" uniqueCount="498">
  <si>
    <t>תאריך הדיווח: 30/06/2017</t>
  </si>
  <si>
    <t>מספר מסלול/קרן/קופה: 2074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</si>
  <si>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</si>
  <si>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</si>
  <si>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</si>
  <si>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</si>
  <si>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</si>
  <si>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</si>
  <si>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</si>
  <si>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</si>
  <si>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</si>
  <si>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</si>
  <si>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</si>
  <si>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</si>
  <si>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</si>
  <si>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</si>
  <si>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</si>
  <si>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</si>
  <si>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</si>
  <si>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</si>
  <si>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</si>
  <si>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</si>
  <si>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</si>
  <si>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</si>
  <si>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</si>
  <si>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</si>
  <si>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</si>
  <si>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</si>
  <si>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</si>
  <si>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</si>
  <si>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</si>
  <si>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</si>
  <si>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</si>
  <si>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</si>
  <si>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</si>
  <si>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</si>
  <si>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</si>
  <si>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</si>
  <si>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</si>
  <si>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</si>
  <si>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</si>
  <si>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</si>
  <si>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</si>
  <si>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</si>
  <si>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</si>
  <si>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</si>
  <si>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</si>
  <si>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</si>
  <si>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</si>
  <si>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</si>
  <si>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</si>
  <si>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</si>
  <si>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</si>
  <si>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</si>
  <si>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</si>
  <si>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</si>
  <si>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</si>
  <si>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</si>
  <si>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</si>
  <si>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</si>
  <si>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</si>
  <si>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</si>
  <si>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</si>
  <si>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</si>
  <si>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</si>
  <si>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</si>
  <si>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</si>
  <si>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</si>
  <si>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</si>
  <si>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</si>
  <si>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</si>
  <si>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</si>
  <si>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</si>
  <si>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</si>
  <si>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</si>
  <si>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</si>
  <si>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</si>
  <si>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</si>
  <si>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</si>
  <si>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</si>
  <si>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</si>
  <si>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</si>
  <si>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</si>
  <si>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</si>
  <si>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</si>
  <si>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</si>
  <si>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</si>
  <si>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</si>
  <si>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</si>
  <si>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</si>
  <si>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</si>
  <si>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</si>
  <si>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בטחונות (גמול)</t>
  </si>
  <si>
    <t>דולר פת"ז (גמול)</t>
  </si>
  <si>
    <t>יורו בטחונות (גמול)</t>
  </si>
  <si>
    <t>יורו פת"ז (גמול)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</si>
  <si>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</si>
  <si>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</si>
  <si>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</si>
  <si>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</si>
  <si>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</si>
  <si>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</si>
  <si>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</si>
  <si>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</si>
  <si>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</si>
  <si>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</si>
  <si>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</si>
  <si>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</si>
  <si>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</si>
  <si>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</si>
  <si>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</si>
  <si>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</si>
  <si>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</si>
  <si>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</si>
  <si>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</si>
  <si>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</si>
  <si>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</si>
  <si>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</si>
  <si>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</si>
  <si>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</si>
  <si>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</si>
  <si>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</si>
  <si>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</si>
  <si>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</si>
  <si>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</si>
  <si>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</si>
  <si>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</si>
  <si>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</si>
  <si>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</si>
  <si>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</si>
  <si>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1127</t>
  </si>
  <si>
    <t>מ.ק.מ 118</t>
  </si>
  <si>
    <t>מ.ק.מ 518</t>
  </si>
  <si>
    <t>מ.ק.מ 817</t>
  </si>
  <si>
    <t>ממשל שקלית 0421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</si>
  <si>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</si>
  <si>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</si>
  <si>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</si>
  <si>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</si>
  <si>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</si>
  <si>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</si>
  <si>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</si>
  <si>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</si>
  <si>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</si>
  <si>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</si>
  <si>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</si>
  <si>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</si>
  <si>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</si>
  <si>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</si>
  <si>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</si>
  <si>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</si>
  <si>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</si>
  <si>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</si>
  <si>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</si>
  <si>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</si>
  <si>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</si>
  <si>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</si>
  <si>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</si>
  <si>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</si>
  <si>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</si>
  <si>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</si>
  <si>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</si>
  <si>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</si>
  <si>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</si>
  <si>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</si>
  <si>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</si>
  <si>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</si>
  <si>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</si>
  <si>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</si>
  <si>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</si>
  <si>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</si>
  <si>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</si>
  <si>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</si>
  <si>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</si>
  <si>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</si>
  <si>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</si>
  <si>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</si>
  <si>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</si>
  <si>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</si>
  <si>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</si>
  <si>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</si>
  <si>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</si>
  <si>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</si>
  <si>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</si>
  <si>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</si>
  <si>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</si>
  <si>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</si>
  <si>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</si>
  <si>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</si>
  <si>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</si>
  <si>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</si>
  <si>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</si>
  <si>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</si>
  <si>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</si>
  <si>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</si>
  <si>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</si>
  <si>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</si>
  <si>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</si>
  <si>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</si>
  <si>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</si>
  <si>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</si>
  <si>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</si>
  <si>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</si>
  <si>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</si>
  <si>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</si>
  <si>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</si>
  <si>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</si>
  <si>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תC400M703-25</t>
  </si>
  <si>
    <t>ל.ר.</t>
  </si>
  <si>
    <t>תC430M707-35</t>
  </si>
  <si>
    <t>תP430M707-35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</si>
  <si>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</si>
  <si>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</si>
  <si>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</si>
  <si>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</si>
  <si>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</si>
  <si>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</si>
  <si>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</si>
  <si>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</si>
  <si>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</si>
  <si>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</si>
  <si>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MINI MSCI EMG M</t>
  </si>
  <si>
    <t>NASDAQ 100 E-MI</t>
  </si>
  <si>
    <t>סה"כ חוזים עתידיים בחו"ל</t>
  </si>
  <si>
    <t>סה"כ חוזים עתידיים חו"ל</t>
  </si>
  <si>
    <t>EURO STOXX 50</t>
  </si>
  <si>
    <t>אחר</t>
  </si>
  <si>
    <t>NIKKEI 225( CM</t>
  </si>
  <si>
    <t>NYSE</t>
  </si>
  <si>
    <t>s&amp;p500 EMINI FU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</si>
  <si>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</si>
  <si>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</si>
  <si>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</si>
  <si>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</si>
  <si>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</si>
  <si>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</si>
  <si>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</si>
  <si>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</si>
  <si>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</si>
  <si>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</si>
  <si>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</si>
  <si>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</si>
  <si>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</si>
  <si>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</si>
  <si>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</si>
  <si>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</si>
  <si>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</si>
  <si>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</si>
  <si>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</si>
  <si>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</si>
  <si>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</si>
  <si>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</si>
  <si>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</si>
  <si>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</si>
  <si>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</si>
  <si>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</si>
  <si>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</si>
  <si>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</si>
  <si>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</si>
  <si>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</si>
  <si>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</si>
  <si>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</si>
  <si>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</si>
  <si>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</si>
  <si>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</si>
  <si>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</si>
  <si>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</si>
  <si>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</si>
  <si>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</si>
  <si>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</si>
  <si>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</si>
  <si>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</si>
  <si>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</si>
  <si>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</si>
  <si>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</si>
  <si>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</si>
  <si>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</si>
  <si>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</si>
  <si>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</si>
  <si>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</si>
  <si>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</si>
  <si>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</si>
  <si>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</si>
  <si>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</si>
  <si>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</si>
  <si>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</si>
  <si>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</si>
  <si>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</si>
  <si>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</si>
  <si>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</si>
  <si>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</si>
  <si>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</si>
  <si>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</si>
  <si>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</si>
  <si>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</si>
  <si>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</si>
  <si>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</si>
  <si>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</si>
  <si>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</si>
  <si>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</si>
  <si>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</si>
  <si>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</si>
  <si>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</si>
  <si>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</si>
  <si>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</si>
  <si>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</si>
  <si>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</si>
  <si>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</si>
  <si>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</si>
  <si>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</si>
  <si>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</si>
  <si>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</si>
  <si>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</si>
  <si>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</si>
  <si>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</si>
  <si>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</si>
  <si>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</si>
  <si>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</si>
  <si>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</si>
  <si>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</si>
  <si>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</si>
  <si>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</si>
  <si>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</si>
  <si>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</si>
  <si>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</si>
  <si>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</si>
  <si>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</si>
  <si>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</si>
  <si>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</si>
  <si>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</si>
  <si>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</si>
  <si>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</si>
  <si>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</si>
  <si>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</si>
  <si>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</si>
  <si>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</si>
  <si>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</si>
  <si>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</si>
  <si>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</si>
  <si>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</si>
  <si>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</si>
  <si>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</si>
  <si>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</si>
  <si>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</si>
  <si>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</si>
  <si>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</si>
  <si>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</si>
  <si>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</si>
  <si>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</si>
  <si>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</si>
  <si>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</si>
  <si>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</si>
  <si>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</si>
  <si>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</si>
  <si>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</si>
  <si>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</si>
  <si>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</si>
  <si>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</si>
  <si>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</si>
  <si>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</si>
  <si>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</si>
  <si>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</si>
  <si>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</si>
  <si>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</si>
  <si>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</si>
  <si>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</si>
  <si>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</si>
  <si>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</si>
  <si>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</si>
  <si>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</si>
  <si>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</si>
  <si>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</si>
  <si>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</si>
  <si>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</si>
  <si>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</si>
  <si>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</si>
  <si>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</si>
  <si>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</si>
  <si>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</si>
  <si>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</si>
  <si>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</si>
  <si>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</si>
  <si>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</si>
  <si>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</si>
  <si>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</si>
  <si>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</si>
  <si>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</si>
  <si>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</si>
  <si>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</si>
  <si>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</si>
  <si>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</si>
  <si>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</si>
  <si>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</si>
  <si>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</si>
  <si>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</si>
  <si>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</si>
  <si>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</si>
  <si>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</si>
  <si>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</si>
  <si>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</si>
  <si>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</si>
  <si>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</si>
  <si>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</si>
  <si>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</si>
  <si>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</si>
  <si>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</si>
  <si>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</si>
  <si>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</si>
  <si>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</si>
  <si>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</si>
  <si>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</si>
  <si>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</si>
  <si>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</si>
  <si>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</si>
  <si>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F3.569600</t>
  </si>
  <si>
    <t>18/05/2017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</si>
  <si>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</si>
  <si>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</si>
  <si>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</si>
  <si>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</si>
  <si>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</si>
  <si>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</si>
  <si>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</si>
  <si>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</si>
  <si>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</si>
  <si>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</si>
  <si>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</si>
  <si>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</si>
  <si>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</si>
  <si>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</si>
  <si>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</si>
  <si>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</si>
  <si>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</si>
  <si>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</si>
  <si>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</si>
  <si>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</si>
  <si>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</si>
  <si>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</si>
  <si>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</si>
  <si>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</si>
  <si>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</si>
  <si>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</si>
  <si>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</si>
  <si>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</si>
  <si>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</si>
  <si>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</si>
  <si>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</si>
  <si>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</si>
  <si>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</si>
  <si>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</si>
  <si>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</si>
  <si>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</si>
  <si>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</si>
  <si>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</si>
  <si>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</si>
  <si>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</si>
  <si>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</si>
  <si>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</si>
  <si>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</si>
  <si>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</si>
  <si>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</si>
  <si>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</si>
  <si>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</si>
  <si>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</si>
  <si>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</si>
  <si>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</si>
  <si>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</si>
  <si>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</si>
  <si>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</si>
  <si>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</si>
  <si>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</si>
  <si>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</si>
  <si>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</si>
  <si>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</si>
  <si>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</si>
  <si>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</si>
  <si>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</si>
  <si>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</si>
  <si>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</si>
  <si>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</si>
  <si>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</si>
  <si>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</si>
  <si>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</si>
  <si>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</si>
  <si>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</si>
  <si>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</si>
  <si>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</si>
  <si>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</si>
  <si>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</si>
  <si>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</si>
  <si>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</si>
  <si>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</si>
  <si>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</si>
  <si>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</si>
  <si>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</si>
  <si>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</si>
  <si>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 - מסלול הלכה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</si>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</sst>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79" sqref="B7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497</v>
      </c>
    </row>
    <row r="3" spans="2:4" ht="15.75">
      <c r="B3" s="1" t="s">
        <v>496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20568.72</v>
      </c>
      <c r="D11" s="8">
        <v>6.9988490202003706E-2</v>
      </c>
    </row>
    <row r="12" spans="2:4">
      <c r="B12" s="6" t="s">
        <v>8</v>
      </c>
      <c r="C12" s="7">
        <f>SUM(C13:C22)</f>
        <v>186862.28000000003</v>
      </c>
      <c r="D12" s="8">
        <v>0.63583008977697997</v>
      </c>
    </row>
    <row r="13" spans="2:4">
      <c r="B13" s="6" t="s">
        <v>9</v>
      </c>
      <c r="C13" s="7">
        <f>'תעודות התחייבות ממשלתיות'!N11</f>
        <v>187424.48</v>
      </c>
      <c r="D13" s="8">
        <v>0.63774307908236105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0</v>
      </c>
      <c r="D15" s="8">
        <v>0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f>אופציות!I11</f>
        <v>149.1</v>
      </c>
      <c r="D20" s="8">
        <v>5.0733762692929695E-4</v>
      </c>
    </row>
    <row r="21" spans="2:4">
      <c r="B21" s="6" t="s">
        <v>17</v>
      </c>
      <c r="C21" s="7">
        <f>'חוזים עתידיים'!I11</f>
        <v>-711.3</v>
      </c>
      <c r="D21" s="8">
        <v>-2.4203269323100798E-3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f>SUM(C24:C32)</f>
        <v>86509.760000000009</v>
      </c>
      <c r="D23" s="8">
        <v>0.29436390381907601</v>
      </c>
    </row>
    <row r="24" spans="2:4">
      <c r="B24" s="6" t="s">
        <v>9</v>
      </c>
      <c r="C24" s="7">
        <f>'לא סחיר- תעודות התחייבות ממשלתי'!M11</f>
        <v>86942.74</v>
      </c>
      <c r="D24" s="8">
        <v>0.29583718288863697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-432.98</v>
      </c>
      <c r="D31" s="8">
        <v>-1.47327906956112E-3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f>'השקעות אחרות'!I10</f>
        <v>-53.63</v>
      </c>
      <c r="D37" s="8">
        <v>-1.8248379805950701E-4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C11+C12+C23+C37</f>
        <v>293887.13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32" sqref="B3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497</v>
      </c>
    </row>
    <row r="3" spans="2:12" ht="15.75">
      <c r="B3" s="1" t="s">
        <v>496</v>
      </c>
    </row>
    <row r="4" spans="2:12" ht="15.75">
      <c r="B4" s="1" t="s">
        <v>1</v>
      </c>
    </row>
    <row r="6" spans="2:12" ht="15.75">
      <c r="B6" s="2" t="s">
        <v>103</v>
      </c>
    </row>
    <row r="7" spans="2:12" ht="15.75">
      <c r="B7" s="2" t="s">
        <v>203</v>
      </c>
    </row>
    <row r="8" spans="2:12">
      <c r="B8" s="3" t="s">
        <v>72</v>
      </c>
      <c r="C8" s="3" t="s">
        <v>73</v>
      </c>
      <c r="D8" s="3" t="s">
        <v>105</v>
      </c>
      <c r="E8" s="3" t="s">
        <v>149</v>
      </c>
      <c r="F8" s="3" t="s">
        <v>77</v>
      </c>
      <c r="G8" s="3" t="s">
        <v>108</v>
      </c>
      <c r="H8" s="3" t="s">
        <v>40</v>
      </c>
      <c r="I8" s="3" t="s">
        <v>80</v>
      </c>
      <c r="J8" s="3" t="s">
        <v>109</v>
      </c>
      <c r="K8" s="3" t="s">
        <v>110</v>
      </c>
      <c r="L8" s="3" t="s">
        <v>82</v>
      </c>
    </row>
    <row r="9" spans="2:12">
      <c r="B9" s="4"/>
      <c r="C9" s="4"/>
      <c r="D9" s="4"/>
      <c r="E9" s="4"/>
      <c r="F9" s="4"/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204</v>
      </c>
      <c r="C11" s="12"/>
      <c r="D11" s="3"/>
      <c r="E11" s="3"/>
      <c r="F11" s="3"/>
      <c r="G11" s="9">
        <v>-272</v>
      </c>
      <c r="I11" s="9">
        <v>149.1</v>
      </c>
      <c r="K11" s="10">
        <v>1</v>
      </c>
      <c r="L11" s="10">
        <v>5.0000000000000001E-4</v>
      </c>
    </row>
    <row r="12" spans="2:12">
      <c r="B12" s="3" t="s">
        <v>205</v>
      </c>
      <c r="C12" s="12"/>
      <c r="D12" s="3"/>
      <c r="E12" s="3"/>
      <c r="F12" s="3"/>
      <c r="G12" s="9">
        <v>-272</v>
      </c>
      <c r="I12" s="9">
        <v>149.1</v>
      </c>
      <c r="K12" s="10">
        <v>1</v>
      </c>
      <c r="L12" s="10">
        <v>5.0000000000000001E-4</v>
      </c>
    </row>
    <row r="13" spans="2:12">
      <c r="B13" s="13" t="s">
        <v>206</v>
      </c>
      <c r="C13" s="14"/>
      <c r="D13" s="13"/>
      <c r="E13" s="13"/>
      <c r="F13" s="13"/>
      <c r="G13" s="15">
        <v>-272</v>
      </c>
      <c r="I13" s="15">
        <v>149.1</v>
      </c>
      <c r="K13" s="16">
        <v>1</v>
      </c>
      <c r="L13" s="16">
        <v>5.0000000000000001E-4</v>
      </c>
    </row>
    <row r="14" spans="2:12">
      <c r="B14" s="6" t="s">
        <v>207</v>
      </c>
      <c r="C14" s="17">
        <v>81851131</v>
      </c>
      <c r="D14" s="6" t="s">
        <v>119</v>
      </c>
      <c r="E14" s="6" t="s">
        <v>208</v>
      </c>
      <c r="F14" s="6" t="s">
        <v>90</v>
      </c>
      <c r="G14" s="7">
        <v>-272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209</v>
      </c>
      <c r="C15" s="17">
        <v>81988461</v>
      </c>
      <c r="D15" s="6" t="s">
        <v>119</v>
      </c>
      <c r="E15" s="6" t="s">
        <v>208</v>
      </c>
      <c r="F15" s="6" t="s">
        <v>90</v>
      </c>
      <c r="G15" s="7">
        <v>284</v>
      </c>
      <c r="H15" s="7">
        <v>155900</v>
      </c>
      <c r="I15" s="7">
        <v>442.76</v>
      </c>
      <c r="K15" s="8">
        <v>2.9695</v>
      </c>
      <c r="L15" s="8">
        <v>1.5E-3</v>
      </c>
    </row>
    <row r="16" spans="2:12">
      <c r="B16" s="6" t="s">
        <v>210</v>
      </c>
      <c r="C16" s="17">
        <v>81989030</v>
      </c>
      <c r="D16" s="6" t="s">
        <v>119</v>
      </c>
      <c r="E16" s="6" t="s">
        <v>208</v>
      </c>
      <c r="F16" s="6" t="s">
        <v>90</v>
      </c>
      <c r="G16" s="7">
        <v>-284</v>
      </c>
      <c r="H16" s="7">
        <v>103400</v>
      </c>
      <c r="I16" s="7">
        <v>-293.66000000000003</v>
      </c>
      <c r="K16" s="8">
        <v>-1.9695</v>
      </c>
      <c r="L16" s="8">
        <v>-1E-3</v>
      </c>
    </row>
    <row r="17" spans="2:12">
      <c r="B17" s="13" t="s">
        <v>211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212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214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206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216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213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102</v>
      </c>
      <c r="C28" s="17"/>
      <c r="D28" s="6"/>
      <c r="E28" s="6"/>
      <c r="F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B27" sqref="B27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497</v>
      </c>
    </row>
    <row r="3" spans="2:11" ht="15.75">
      <c r="B3" s="1" t="s">
        <v>496</v>
      </c>
    </row>
    <row r="4" spans="2:11" ht="15.75">
      <c r="B4" s="1" t="s">
        <v>1</v>
      </c>
    </row>
    <row r="6" spans="2:11" ht="15.75">
      <c r="B6" s="2" t="s">
        <v>103</v>
      </c>
    </row>
    <row r="7" spans="2:11" ht="15.75">
      <c r="B7" s="2" t="s">
        <v>217</v>
      </c>
    </row>
    <row r="8" spans="2:11">
      <c r="B8" s="3" t="s">
        <v>72</v>
      </c>
      <c r="C8" s="3" t="s">
        <v>73</v>
      </c>
      <c r="D8" s="3" t="s">
        <v>105</v>
      </c>
      <c r="E8" s="3" t="s">
        <v>149</v>
      </c>
      <c r="F8" s="3" t="s">
        <v>77</v>
      </c>
      <c r="G8" s="3" t="s">
        <v>108</v>
      </c>
      <c r="H8" s="3" t="s">
        <v>40</v>
      </c>
      <c r="I8" s="3" t="s">
        <v>80</v>
      </c>
      <c r="J8" s="3" t="s">
        <v>110</v>
      </c>
      <c r="K8" s="3" t="s">
        <v>82</v>
      </c>
    </row>
    <row r="9" spans="2:11">
      <c r="B9" s="4"/>
      <c r="C9" s="4"/>
      <c r="D9" s="4"/>
      <c r="E9" s="4"/>
      <c r="F9" s="4"/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</row>
    <row r="11" spans="2:11">
      <c r="B11" s="3" t="s">
        <v>218</v>
      </c>
      <c r="C11" s="12"/>
      <c r="D11" s="3"/>
      <c r="E11" s="3"/>
      <c r="F11" s="3"/>
      <c r="G11" s="9">
        <v>245</v>
      </c>
      <c r="I11" s="9">
        <v>-711.3</v>
      </c>
      <c r="J11" s="10">
        <v>1</v>
      </c>
      <c r="K11" s="10">
        <v>-2.3999999999999998E-3</v>
      </c>
    </row>
    <row r="12" spans="2:11">
      <c r="B12" s="3" t="s">
        <v>219</v>
      </c>
      <c r="C12" s="12"/>
      <c r="D12" s="3"/>
      <c r="E12" s="3"/>
      <c r="F12" s="3"/>
      <c r="G12" s="9">
        <v>59</v>
      </c>
      <c r="I12" s="9">
        <v>-98.42</v>
      </c>
      <c r="J12" s="10">
        <v>0.1384</v>
      </c>
      <c r="K12" s="10">
        <v>-2.9999999999999997E-4</v>
      </c>
    </row>
    <row r="13" spans="2:11">
      <c r="B13" s="13" t="s">
        <v>220</v>
      </c>
      <c r="C13" s="14"/>
      <c r="D13" s="13"/>
      <c r="E13" s="13"/>
      <c r="F13" s="13"/>
      <c r="G13" s="15">
        <v>59</v>
      </c>
      <c r="I13" s="15">
        <v>-98.42</v>
      </c>
      <c r="J13" s="16">
        <v>0.1384</v>
      </c>
      <c r="K13" s="16">
        <v>-2.9999999999999997E-4</v>
      </c>
    </row>
    <row r="14" spans="2:11">
      <c r="B14" s="6" t="s">
        <v>221</v>
      </c>
      <c r="C14" s="17">
        <v>71101562</v>
      </c>
      <c r="D14" s="6" t="s">
        <v>119</v>
      </c>
      <c r="E14" s="6" t="s">
        <v>208</v>
      </c>
      <c r="F14" s="6" t="s">
        <v>41</v>
      </c>
      <c r="G14" s="7">
        <v>38</v>
      </c>
      <c r="H14" s="7">
        <v>-750</v>
      </c>
      <c r="I14" s="7">
        <v>-1</v>
      </c>
      <c r="J14" s="8">
        <v>1.4E-3</v>
      </c>
      <c r="K14" s="8">
        <v>0</v>
      </c>
    </row>
    <row r="15" spans="2:11">
      <c r="B15" s="6" t="s">
        <v>222</v>
      </c>
      <c r="C15" s="17">
        <v>8826198</v>
      </c>
      <c r="D15" s="6" t="s">
        <v>119</v>
      </c>
      <c r="E15" s="6" t="s">
        <v>208</v>
      </c>
      <c r="F15" s="6" t="s">
        <v>41</v>
      </c>
      <c r="G15" s="7">
        <v>21</v>
      </c>
      <c r="H15" s="7">
        <v>-132700</v>
      </c>
      <c r="I15" s="7">
        <v>-97.42</v>
      </c>
      <c r="J15" s="8">
        <v>0.13700000000000001</v>
      </c>
      <c r="K15" s="8">
        <v>-2.9999999999999997E-4</v>
      </c>
    </row>
    <row r="16" spans="2:11">
      <c r="B16" s="3" t="s">
        <v>223</v>
      </c>
      <c r="C16" s="12"/>
      <c r="D16" s="3"/>
      <c r="E16" s="3"/>
      <c r="F16" s="3"/>
      <c r="G16" s="9">
        <v>186</v>
      </c>
      <c r="I16" s="9">
        <v>-612.88</v>
      </c>
      <c r="J16" s="10">
        <v>0.86160000000000003</v>
      </c>
      <c r="K16" s="10">
        <v>-2.0999999999999999E-3</v>
      </c>
    </row>
    <row r="17" spans="2:11">
      <c r="B17" s="13" t="s">
        <v>224</v>
      </c>
      <c r="C17" s="14"/>
      <c r="D17" s="13"/>
      <c r="E17" s="13"/>
      <c r="F17" s="13"/>
      <c r="G17" s="15">
        <v>186</v>
      </c>
      <c r="I17" s="15">
        <v>-612.88</v>
      </c>
      <c r="J17" s="16">
        <v>0.86160000000000003</v>
      </c>
      <c r="K17" s="16">
        <v>-2.0999999999999999E-3</v>
      </c>
    </row>
    <row r="18" spans="2:11">
      <c r="B18" s="6" t="s">
        <v>225</v>
      </c>
      <c r="C18" s="17">
        <v>88261731</v>
      </c>
      <c r="D18" s="6" t="s">
        <v>226</v>
      </c>
      <c r="E18" s="6" t="s">
        <v>208</v>
      </c>
      <c r="F18" s="6" t="s">
        <v>46</v>
      </c>
      <c r="G18" s="7">
        <v>109</v>
      </c>
      <c r="H18" s="7">
        <v>-123000</v>
      </c>
      <c r="I18" s="7">
        <v>-534.39</v>
      </c>
      <c r="J18" s="8">
        <v>0.75129999999999997</v>
      </c>
      <c r="K18" s="8">
        <v>-1.8E-3</v>
      </c>
    </row>
    <row r="19" spans="2:11">
      <c r="B19" s="6" t="s">
        <v>227</v>
      </c>
      <c r="C19" s="17">
        <v>711015351</v>
      </c>
      <c r="D19" s="6" t="s">
        <v>228</v>
      </c>
      <c r="E19" s="6" t="s">
        <v>208</v>
      </c>
      <c r="F19" s="6" t="s">
        <v>41</v>
      </c>
      <c r="G19" s="7">
        <v>14</v>
      </c>
      <c r="H19" s="7">
        <v>-40000</v>
      </c>
      <c r="I19" s="7">
        <v>-19.579999999999998</v>
      </c>
      <c r="J19" s="8">
        <v>2.75E-2</v>
      </c>
      <c r="K19" s="8">
        <v>-1E-4</v>
      </c>
    </row>
    <row r="20" spans="2:11">
      <c r="B20" s="6" t="s">
        <v>229</v>
      </c>
      <c r="C20" s="17">
        <v>88262581</v>
      </c>
      <c r="D20" s="6" t="s">
        <v>226</v>
      </c>
      <c r="E20" s="6" t="s">
        <v>208</v>
      </c>
      <c r="F20" s="6" t="s">
        <v>41</v>
      </c>
      <c r="G20" s="7">
        <v>63</v>
      </c>
      <c r="H20" s="7">
        <v>-26750</v>
      </c>
      <c r="I20" s="7">
        <v>-58.92</v>
      </c>
      <c r="J20" s="8">
        <v>8.2799999999999999E-2</v>
      </c>
      <c r="K20" s="8">
        <v>-2.0000000000000001E-4</v>
      </c>
    </row>
    <row r="23" spans="2:11">
      <c r="B23" s="6" t="s">
        <v>102</v>
      </c>
      <c r="C23" s="17"/>
      <c r="D23" s="6"/>
      <c r="E23" s="6"/>
      <c r="F23" s="6"/>
    </row>
    <row r="27" spans="2:11">
      <c r="B27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497</v>
      </c>
    </row>
    <row r="3" spans="2:17" ht="15.75">
      <c r="B3" s="1" t="s">
        <v>496</v>
      </c>
    </row>
    <row r="4" spans="2:17" ht="15.75">
      <c r="B4" s="1" t="s">
        <v>1</v>
      </c>
    </row>
    <row r="6" spans="2:17" ht="15.75">
      <c r="B6" s="2" t="s">
        <v>103</v>
      </c>
    </row>
    <row r="7" spans="2:17" ht="15.75">
      <c r="B7" s="2" t="s">
        <v>230</v>
      </c>
    </row>
    <row r="8" spans="2:17">
      <c r="B8" s="3" t="s">
        <v>72</v>
      </c>
      <c r="C8" s="3" t="s">
        <v>73</v>
      </c>
      <c r="D8" s="3" t="s">
        <v>231</v>
      </c>
      <c r="E8" s="3" t="s">
        <v>75</v>
      </c>
      <c r="F8" s="3" t="s">
        <v>76</v>
      </c>
      <c r="G8" s="3" t="s">
        <v>106</v>
      </c>
      <c r="H8" s="3" t="s">
        <v>107</v>
      </c>
      <c r="I8" s="3" t="s">
        <v>77</v>
      </c>
      <c r="J8" s="3" t="s">
        <v>78</v>
      </c>
      <c r="K8" s="3" t="s">
        <v>79</v>
      </c>
      <c r="L8" s="3" t="s">
        <v>108</v>
      </c>
      <c r="M8" s="3" t="s">
        <v>40</v>
      </c>
      <c r="N8" s="3" t="s">
        <v>80</v>
      </c>
      <c r="O8" s="3" t="s">
        <v>109</v>
      </c>
      <c r="P8" s="3" t="s">
        <v>110</v>
      </c>
      <c r="Q8" s="3" t="s">
        <v>82</v>
      </c>
    </row>
    <row r="9" spans="2:17">
      <c r="B9" s="4"/>
      <c r="C9" s="4"/>
      <c r="D9" s="4"/>
      <c r="E9" s="4"/>
      <c r="F9" s="4"/>
      <c r="G9" s="4" t="s">
        <v>111</v>
      </c>
      <c r="H9" s="4" t="s">
        <v>112</v>
      </c>
      <c r="I9" s="4"/>
      <c r="J9" s="4" t="s">
        <v>83</v>
      </c>
      <c r="K9" s="4" t="s">
        <v>83</v>
      </c>
      <c r="L9" s="4" t="s">
        <v>113</v>
      </c>
      <c r="M9" s="4" t="s">
        <v>114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232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233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238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240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102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rightToLeft="1" topLeftCell="A58" workbookViewId="0">
      <selection activeCell="B86" sqref="B8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497</v>
      </c>
    </row>
    <row r="3" spans="2:16" ht="15.75">
      <c r="B3" s="1" t="s">
        <v>496</v>
      </c>
    </row>
    <row r="4" spans="2:16" ht="15.75">
      <c r="B4" s="1" t="s">
        <v>1</v>
      </c>
    </row>
    <row r="6" spans="2:16" ht="15.75">
      <c r="B6" s="2" t="s">
        <v>241</v>
      </c>
    </row>
    <row r="7" spans="2:16" ht="15.75">
      <c r="B7" s="2" t="s">
        <v>104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106</v>
      </c>
      <c r="G8" s="3" t="s">
        <v>107</v>
      </c>
      <c r="H8" s="3" t="s">
        <v>77</v>
      </c>
      <c r="I8" s="3" t="s">
        <v>78</v>
      </c>
      <c r="J8" s="3" t="s">
        <v>79</v>
      </c>
      <c r="K8" s="3" t="s">
        <v>108</v>
      </c>
      <c r="L8" s="3" t="s">
        <v>40</v>
      </c>
      <c r="M8" s="3" t="s">
        <v>242</v>
      </c>
      <c r="N8" s="3" t="s">
        <v>109</v>
      </c>
      <c r="O8" s="3" t="s">
        <v>110</v>
      </c>
      <c r="P8" s="3" t="s">
        <v>82</v>
      </c>
    </row>
    <row r="9" spans="2:16">
      <c r="B9" s="4"/>
      <c r="C9" s="4"/>
      <c r="D9" s="4"/>
      <c r="E9" s="4"/>
      <c r="F9" s="4" t="s">
        <v>111</v>
      </c>
      <c r="G9" s="4" t="s">
        <v>112</v>
      </c>
      <c r="H9" s="4"/>
      <c r="I9" s="4" t="s">
        <v>83</v>
      </c>
      <c r="J9" s="4" t="s">
        <v>83</v>
      </c>
      <c r="K9" s="4" t="s">
        <v>113</v>
      </c>
      <c r="L9" s="4" t="s">
        <v>114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115</v>
      </c>
      <c r="C11" s="12"/>
      <c r="D11" s="3"/>
      <c r="E11" s="3"/>
      <c r="F11" s="3"/>
      <c r="G11" s="12">
        <v>9.5500000000000007</v>
      </c>
      <c r="H11" s="3"/>
      <c r="J11" s="10">
        <v>4.8599999999999997E-2</v>
      </c>
      <c r="K11" s="9">
        <v>85485565</v>
      </c>
      <c r="M11" s="9">
        <v>86942.74</v>
      </c>
      <c r="O11" s="10">
        <v>1</v>
      </c>
      <c r="P11" s="10">
        <v>0.29580000000000001</v>
      </c>
    </row>
    <row r="12" spans="2:16">
      <c r="B12" s="3" t="s">
        <v>243</v>
      </c>
      <c r="C12" s="12"/>
      <c r="D12" s="3"/>
      <c r="E12" s="3"/>
      <c r="F12" s="3"/>
      <c r="G12" s="12">
        <v>9.5500000000000007</v>
      </c>
      <c r="H12" s="3"/>
      <c r="J12" s="10">
        <v>4.8599999999999997E-2</v>
      </c>
      <c r="K12" s="9">
        <v>85485565</v>
      </c>
      <c r="M12" s="9">
        <v>86942.74</v>
      </c>
      <c r="O12" s="10">
        <v>1</v>
      </c>
      <c r="P12" s="10">
        <v>0.29580000000000001</v>
      </c>
    </row>
    <row r="13" spans="2:16">
      <c r="B13" s="13" t="s">
        <v>244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245</v>
      </c>
      <c r="C14" s="14"/>
      <c r="D14" s="13"/>
      <c r="E14" s="13"/>
      <c r="F14" s="13"/>
      <c r="G14" s="14">
        <v>9.5500000000000007</v>
      </c>
      <c r="H14" s="13"/>
      <c r="J14" s="16">
        <v>4.8599999999999997E-2</v>
      </c>
      <c r="K14" s="15">
        <v>85485565</v>
      </c>
      <c r="M14" s="15">
        <v>86942.74</v>
      </c>
      <c r="O14" s="16">
        <v>1</v>
      </c>
      <c r="P14" s="16">
        <v>0.29580000000000001</v>
      </c>
    </row>
    <row r="15" spans="2:16">
      <c r="B15" s="6" t="s">
        <v>246</v>
      </c>
      <c r="C15" s="17">
        <v>8287948</v>
      </c>
      <c r="D15" s="6" t="s">
        <v>120</v>
      </c>
      <c r="E15" s="6"/>
      <c r="F15" s="6" t="s">
        <v>247</v>
      </c>
      <c r="G15" s="17">
        <v>8.0500000000000007</v>
      </c>
      <c r="H15" s="6" t="s">
        <v>90</v>
      </c>
      <c r="I15" s="19">
        <v>4.8000000000000001E-2</v>
      </c>
      <c r="J15" s="8">
        <v>4.8500000000000001E-2</v>
      </c>
      <c r="K15" s="7">
        <v>69000</v>
      </c>
      <c r="L15" s="7">
        <v>103.29</v>
      </c>
      <c r="M15" s="7">
        <v>71.27</v>
      </c>
      <c r="N15" s="8">
        <v>0</v>
      </c>
      <c r="O15" s="8">
        <v>8.0000000000000004E-4</v>
      </c>
      <c r="P15" s="8">
        <v>2.0000000000000001E-4</v>
      </c>
    </row>
    <row r="16" spans="2:16">
      <c r="B16" s="6" t="s">
        <v>248</v>
      </c>
      <c r="C16" s="17">
        <v>8287963</v>
      </c>
      <c r="D16" s="6" t="s">
        <v>120</v>
      </c>
      <c r="E16" s="6"/>
      <c r="F16" s="6" t="s">
        <v>249</v>
      </c>
      <c r="G16" s="17">
        <v>8.2100000000000009</v>
      </c>
      <c r="H16" s="6" t="s">
        <v>90</v>
      </c>
      <c r="I16" s="19">
        <v>4.8000000000000001E-2</v>
      </c>
      <c r="J16" s="8">
        <v>4.8500000000000001E-2</v>
      </c>
      <c r="K16" s="7">
        <v>293000</v>
      </c>
      <c r="L16" s="7">
        <v>101.42</v>
      </c>
      <c r="M16" s="7">
        <v>297.17</v>
      </c>
      <c r="N16" s="8">
        <v>2.0000000000000001E-4</v>
      </c>
      <c r="O16" s="8">
        <v>3.3999999999999998E-3</v>
      </c>
      <c r="P16" s="8">
        <v>1E-3</v>
      </c>
    </row>
    <row r="17" spans="2:16">
      <c r="B17" s="6" t="s">
        <v>250</v>
      </c>
      <c r="C17" s="17">
        <v>8287971</v>
      </c>
      <c r="D17" s="6" t="s">
        <v>120</v>
      </c>
      <c r="E17" s="6"/>
      <c r="F17" s="6" t="s">
        <v>251</v>
      </c>
      <c r="G17" s="17">
        <v>8.2899999999999991</v>
      </c>
      <c r="H17" s="6" t="s">
        <v>90</v>
      </c>
      <c r="I17" s="19">
        <v>4.8000000000000001E-2</v>
      </c>
      <c r="J17" s="8">
        <v>4.8599999999999997E-2</v>
      </c>
      <c r="K17" s="7">
        <v>167000</v>
      </c>
      <c r="L17" s="7">
        <v>101.19</v>
      </c>
      <c r="M17" s="7">
        <v>168.99</v>
      </c>
      <c r="N17" s="8">
        <v>1E-4</v>
      </c>
      <c r="O17" s="8">
        <v>1.9E-3</v>
      </c>
      <c r="P17" s="8">
        <v>5.9999999999999995E-4</v>
      </c>
    </row>
    <row r="18" spans="2:16">
      <c r="B18" s="6" t="s">
        <v>252</v>
      </c>
      <c r="C18" s="17">
        <v>8287997</v>
      </c>
      <c r="D18" s="6" t="s">
        <v>120</v>
      </c>
      <c r="E18" s="6"/>
      <c r="F18" s="6" t="s">
        <v>253</v>
      </c>
      <c r="G18" s="17">
        <v>8.26</v>
      </c>
      <c r="H18" s="6" t="s">
        <v>90</v>
      </c>
      <c r="I18" s="19">
        <v>4.8000000000000001E-2</v>
      </c>
      <c r="J18" s="8">
        <v>4.8599999999999997E-2</v>
      </c>
      <c r="K18" s="7">
        <v>648000</v>
      </c>
      <c r="L18" s="7">
        <v>103.08</v>
      </c>
      <c r="M18" s="7">
        <v>667.99</v>
      </c>
      <c r="N18" s="8">
        <v>2.0000000000000001E-4</v>
      </c>
      <c r="O18" s="8">
        <v>7.7000000000000002E-3</v>
      </c>
      <c r="P18" s="8">
        <v>2.3E-3</v>
      </c>
    </row>
    <row r="19" spans="2:16">
      <c r="B19" s="6" t="s">
        <v>254</v>
      </c>
      <c r="C19" s="17">
        <v>8288052</v>
      </c>
      <c r="D19" s="6" t="s">
        <v>120</v>
      </c>
      <c r="E19" s="6"/>
      <c r="F19" s="6" t="s">
        <v>255</v>
      </c>
      <c r="G19" s="17">
        <v>8.56</v>
      </c>
      <c r="H19" s="6" t="s">
        <v>90</v>
      </c>
      <c r="I19" s="19">
        <v>4.8000000000000001E-2</v>
      </c>
      <c r="J19" s="8">
        <v>4.8599999999999997E-2</v>
      </c>
      <c r="K19" s="7">
        <v>1229000</v>
      </c>
      <c r="L19" s="7">
        <v>101.96</v>
      </c>
      <c r="M19" s="7">
        <v>1253.08</v>
      </c>
      <c r="N19" s="8">
        <v>1.1000000000000001E-3</v>
      </c>
      <c r="O19" s="8">
        <v>1.44E-2</v>
      </c>
      <c r="P19" s="8">
        <v>4.3E-3</v>
      </c>
    </row>
    <row r="20" spans="2:16">
      <c r="B20" s="6" t="s">
        <v>256</v>
      </c>
      <c r="C20" s="17">
        <v>8287922</v>
      </c>
      <c r="D20" s="6" t="s">
        <v>120</v>
      </c>
      <c r="E20" s="6"/>
      <c r="F20" s="6" t="s">
        <v>257</v>
      </c>
      <c r="G20" s="17">
        <v>7.87</v>
      </c>
      <c r="H20" s="6" t="s">
        <v>90</v>
      </c>
      <c r="I20" s="19">
        <v>4.8000000000000001E-2</v>
      </c>
      <c r="J20" s="8">
        <v>4.8599999999999997E-2</v>
      </c>
      <c r="K20" s="7">
        <v>24000</v>
      </c>
      <c r="L20" s="7">
        <v>103.89</v>
      </c>
      <c r="M20" s="7">
        <v>24.93</v>
      </c>
      <c r="N20" s="8">
        <v>0</v>
      </c>
      <c r="O20" s="8">
        <v>2.9999999999999997E-4</v>
      </c>
      <c r="P20" s="8">
        <v>1E-4</v>
      </c>
    </row>
    <row r="21" spans="2:16">
      <c r="B21" s="6" t="s">
        <v>258</v>
      </c>
      <c r="C21" s="17">
        <v>8287930</v>
      </c>
      <c r="D21" s="6" t="s">
        <v>120</v>
      </c>
      <c r="E21" s="6"/>
      <c r="F21" s="6" t="s">
        <v>259</v>
      </c>
      <c r="G21" s="17">
        <v>7.96</v>
      </c>
      <c r="H21" s="6" t="s">
        <v>90</v>
      </c>
      <c r="I21" s="19">
        <v>4.8000000000000001E-2</v>
      </c>
      <c r="J21" s="8">
        <v>4.8599999999999997E-2</v>
      </c>
      <c r="K21" s="7">
        <v>10000</v>
      </c>
      <c r="L21" s="7">
        <v>103.77</v>
      </c>
      <c r="M21" s="7">
        <v>10.38</v>
      </c>
      <c r="N21" s="8">
        <v>0</v>
      </c>
      <c r="O21" s="8">
        <v>1E-4</v>
      </c>
      <c r="P21" s="8">
        <v>0</v>
      </c>
    </row>
    <row r="22" spans="2:16">
      <c r="B22" s="6" t="s">
        <v>260</v>
      </c>
      <c r="C22" s="17">
        <v>8288409</v>
      </c>
      <c r="D22" s="6" t="s">
        <v>120</v>
      </c>
      <c r="E22" s="6"/>
      <c r="F22" s="6" t="s">
        <v>261</v>
      </c>
      <c r="G22" s="17">
        <v>10.11</v>
      </c>
      <c r="H22" s="6" t="s">
        <v>90</v>
      </c>
      <c r="I22" s="19">
        <v>4.8000000000000001E-2</v>
      </c>
      <c r="J22" s="8">
        <v>4.8599999999999997E-2</v>
      </c>
      <c r="K22" s="7">
        <v>809000</v>
      </c>
      <c r="L22" s="7">
        <v>103.19</v>
      </c>
      <c r="M22" s="7">
        <v>834.79</v>
      </c>
      <c r="N22" s="8">
        <v>8.0000000000000004E-4</v>
      </c>
      <c r="O22" s="8">
        <v>9.5999999999999992E-3</v>
      </c>
      <c r="P22" s="8">
        <v>2.8E-3</v>
      </c>
    </row>
    <row r="23" spans="2:16">
      <c r="B23" s="6" t="s">
        <v>262</v>
      </c>
      <c r="C23" s="17">
        <v>8288508</v>
      </c>
      <c r="D23" s="6" t="s">
        <v>120</v>
      </c>
      <c r="E23" s="6"/>
      <c r="F23" s="6" t="s">
        <v>263</v>
      </c>
      <c r="G23" s="17">
        <v>10.7</v>
      </c>
      <c r="H23" s="6" t="s">
        <v>90</v>
      </c>
      <c r="I23" s="19">
        <v>4.8000000000000001E-2</v>
      </c>
      <c r="J23" s="8">
        <v>4.8599999999999997E-2</v>
      </c>
      <c r="K23" s="7">
        <v>1713000</v>
      </c>
      <c r="L23" s="7">
        <v>101.39</v>
      </c>
      <c r="M23" s="7">
        <v>1736.86</v>
      </c>
      <c r="O23" s="8">
        <v>0.02</v>
      </c>
      <c r="P23" s="8">
        <v>5.8999999999999999E-3</v>
      </c>
    </row>
    <row r="24" spans="2:16">
      <c r="B24" s="6" t="s">
        <v>264</v>
      </c>
      <c r="C24" s="17">
        <v>8288466</v>
      </c>
      <c r="D24" s="6" t="s">
        <v>120</v>
      </c>
      <c r="E24" s="6"/>
      <c r="F24" s="6" t="s">
        <v>265</v>
      </c>
      <c r="G24" s="17">
        <v>10.37</v>
      </c>
      <c r="H24" s="6" t="s">
        <v>90</v>
      </c>
      <c r="I24" s="19">
        <v>4.8000000000000001E-2</v>
      </c>
      <c r="J24" s="8">
        <v>4.8599999999999997E-2</v>
      </c>
      <c r="K24" s="7">
        <v>2601000</v>
      </c>
      <c r="L24" s="7">
        <v>103.08</v>
      </c>
      <c r="M24" s="7">
        <v>2681.21</v>
      </c>
      <c r="O24" s="8">
        <v>3.0800000000000001E-2</v>
      </c>
      <c r="P24" s="8">
        <v>9.1000000000000004E-3</v>
      </c>
    </row>
    <row r="25" spans="2:16">
      <c r="B25" s="6" t="s">
        <v>266</v>
      </c>
      <c r="C25" s="17">
        <v>8288482</v>
      </c>
      <c r="D25" s="6" t="s">
        <v>120</v>
      </c>
      <c r="E25" s="6"/>
      <c r="F25" s="6" t="s">
        <v>267</v>
      </c>
      <c r="G25" s="17">
        <v>10.53</v>
      </c>
      <c r="H25" s="6" t="s">
        <v>90</v>
      </c>
      <c r="I25" s="19">
        <v>4.8000000000000001E-2</v>
      </c>
      <c r="J25" s="8">
        <v>4.8599999999999997E-2</v>
      </c>
      <c r="K25" s="7">
        <v>1812000</v>
      </c>
      <c r="L25" s="7">
        <v>102.51</v>
      </c>
      <c r="M25" s="7">
        <v>1857.43</v>
      </c>
      <c r="O25" s="8">
        <v>2.1399999999999999E-2</v>
      </c>
      <c r="P25" s="8">
        <v>6.3E-3</v>
      </c>
    </row>
    <row r="26" spans="2:16">
      <c r="B26" s="6" t="s">
        <v>268</v>
      </c>
      <c r="C26" s="17">
        <v>8288060</v>
      </c>
      <c r="D26" s="6" t="s">
        <v>120</v>
      </c>
      <c r="E26" s="6"/>
      <c r="F26" s="6" t="s">
        <v>269</v>
      </c>
      <c r="G26" s="17">
        <v>8.64</v>
      </c>
      <c r="H26" s="6" t="s">
        <v>90</v>
      </c>
      <c r="I26" s="19">
        <v>4.8000000000000001E-2</v>
      </c>
      <c r="J26" s="8">
        <v>4.8500000000000001E-2</v>
      </c>
      <c r="K26" s="7">
        <v>1290000</v>
      </c>
      <c r="L26" s="7">
        <v>101.59</v>
      </c>
      <c r="M26" s="7">
        <v>1310.53</v>
      </c>
      <c r="N26" s="8">
        <v>1.1999999999999999E-3</v>
      </c>
      <c r="O26" s="8">
        <v>1.5100000000000001E-2</v>
      </c>
      <c r="P26" s="8">
        <v>4.4999999999999997E-3</v>
      </c>
    </row>
    <row r="27" spans="2:16">
      <c r="B27" s="6" t="s">
        <v>270</v>
      </c>
      <c r="C27" s="17">
        <v>8287989</v>
      </c>
      <c r="D27" s="6" t="s">
        <v>120</v>
      </c>
      <c r="E27" s="6"/>
      <c r="F27" s="6" t="s">
        <v>271</v>
      </c>
      <c r="G27" s="17">
        <v>8.18</v>
      </c>
      <c r="H27" s="6" t="s">
        <v>90</v>
      </c>
      <c r="I27" s="19">
        <v>4.8000000000000001E-2</v>
      </c>
      <c r="J27" s="8">
        <v>4.8599999999999997E-2</v>
      </c>
      <c r="K27" s="7">
        <v>1042000</v>
      </c>
      <c r="L27" s="7">
        <v>103.69</v>
      </c>
      <c r="M27" s="7">
        <v>1080.48</v>
      </c>
      <c r="N27" s="8">
        <v>5.9999999999999995E-4</v>
      </c>
      <c r="O27" s="8">
        <v>1.24E-2</v>
      </c>
      <c r="P27" s="8">
        <v>3.7000000000000002E-3</v>
      </c>
    </row>
    <row r="28" spans="2:16">
      <c r="B28" s="6" t="s">
        <v>272</v>
      </c>
      <c r="C28" s="17">
        <v>8288003</v>
      </c>
      <c r="D28" s="6" t="s">
        <v>120</v>
      </c>
      <c r="E28" s="6"/>
      <c r="F28" s="6" t="s">
        <v>273</v>
      </c>
      <c r="G28" s="17">
        <v>8.34</v>
      </c>
      <c r="H28" s="6" t="s">
        <v>90</v>
      </c>
      <c r="I28" s="19">
        <v>4.8000000000000001E-2</v>
      </c>
      <c r="J28" s="8">
        <v>4.8599999999999997E-2</v>
      </c>
      <c r="K28" s="7">
        <v>768000</v>
      </c>
      <c r="L28" s="7">
        <v>102.89</v>
      </c>
      <c r="M28" s="7">
        <v>790.21</v>
      </c>
      <c r="N28" s="8">
        <v>5.9999999999999995E-4</v>
      </c>
      <c r="O28" s="8">
        <v>9.1000000000000004E-3</v>
      </c>
      <c r="P28" s="8">
        <v>2.7000000000000001E-3</v>
      </c>
    </row>
    <row r="29" spans="2:16">
      <c r="B29" s="6" t="s">
        <v>274</v>
      </c>
      <c r="C29" s="17">
        <v>8288011</v>
      </c>
      <c r="D29" s="6" t="s">
        <v>120</v>
      </c>
      <c r="E29" s="6"/>
      <c r="F29" s="6" t="s">
        <v>275</v>
      </c>
      <c r="G29" s="17">
        <v>8.43</v>
      </c>
      <c r="H29" s="6" t="s">
        <v>90</v>
      </c>
      <c r="I29" s="19">
        <v>4.8000000000000001E-2</v>
      </c>
      <c r="J29" s="8">
        <v>4.8599999999999997E-2</v>
      </c>
      <c r="K29" s="7">
        <v>614000</v>
      </c>
      <c r="L29" s="7">
        <v>102.47</v>
      </c>
      <c r="M29" s="7">
        <v>629.14</v>
      </c>
      <c r="N29" s="8">
        <v>5.0000000000000001E-4</v>
      </c>
      <c r="O29" s="8">
        <v>7.1999999999999998E-3</v>
      </c>
      <c r="P29" s="8">
        <v>2.0999999999999999E-3</v>
      </c>
    </row>
    <row r="30" spans="2:16">
      <c r="B30" s="6" t="s">
        <v>276</v>
      </c>
      <c r="C30" s="17">
        <v>8288029</v>
      </c>
      <c r="D30" s="6" t="s">
        <v>120</v>
      </c>
      <c r="E30" s="6"/>
      <c r="F30" s="6" t="s">
        <v>277</v>
      </c>
      <c r="G30" s="17">
        <v>8.51</v>
      </c>
      <c r="H30" s="6" t="s">
        <v>90</v>
      </c>
      <c r="I30" s="19">
        <v>4.8000000000000001E-2</v>
      </c>
      <c r="J30" s="8">
        <v>4.8599999999999997E-2</v>
      </c>
      <c r="K30" s="7">
        <v>1338000</v>
      </c>
      <c r="L30" s="7">
        <v>101.88</v>
      </c>
      <c r="M30" s="7">
        <v>1363.1</v>
      </c>
      <c r="N30" s="8">
        <v>8.0000000000000004E-4</v>
      </c>
      <c r="O30" s="8">
        <v>1.5699999999999999E-2</v>
      </c>
      <c r="P30" s="8">
        <v>4.5999999999999999E-3</v>
      </c>
    </row>
    <row r="31" spans="2:16">
      <c r="B31" s="6" t="s">
        <v>278</v>
      </c>
      <c r="C31" s="17">
        <v>8288037</v>
      </c>
      <c r="D31" s="6" t="s">
        <v>120</v>
      </c>
      <c r="E31" s="6"/>
      <c r="F31" s="6" t="s">
        <v>279</v>
      </c>
      <c r="G31" s="17">
        <v>8.6</v>
      </c>
      <c r="H31" s="6" t="s">
        <v>90</v>
      </c>
      <c r="I31" s="19">
        <v>4.8000000000000001E-2</v>
      </c>
      <c r="J31" s="8">
        <v>4.8599999999999997E-2</v>
      </c>
      <c r="K31" s="7">
        <v>1506000</v>
      </c>
      <c r="L31" s="7">
        <v>101.05</v>
      </c>
      <c r="M31" s="7">
        <v>1521.79</v>
      </c>
      <c r="N31" s="8">
        <v>6.9999999999999999E-4</v>
      </c>
      <c r="O31" s="8">
        <v>1.7500000000000002E-2</v>
      </c>
      <c r="P31" s="8">
        <v>5.1999999999999998E-3</v>
      </c>
    </row>
    <row r="32" spans="2:16">
      <c r="B32" s="6" t="s">
        <v>280</v>
      </c>
      <c r="C32" s="17">
        <v>8288045</v>
      </c>
      <c r="D32" s="6" t="s">
        <v>120</v>
      </c>
      <c r="E32" s="6"/>
      <c r="F32" s="6" t="s">
        <v>281</v>
      </c>
      <c r="G32" s="17">
        <v>8.4700000000000006</v>
      </c>
      <c r="H32" s="6" t="s">
        <v>90</v>
      </c>
      <c r="I32" s="19">
        <v>4.8000000000000001E-2</v>
      </c>
      <c r="J32" s="8">
        <v>4.8599999999999997E-2</v>
      </c>
      <c r="K32" s="7">
        <v>1068000</v>
      </c>
      <c r="L32" s="7">
        <v>102.96</v>
      </c>
      <c r="M32" s="7">
        <v>1099.5999999999999</v>
      </c>
      <c r="N32" s="8">
        <v>1.4E-3</v>
      </c>
      <c r="O32" s="8">
        <v>1.26E-2</v>
      </c>
      <c r="P32" s="8">
        <v>3.7000000000000002E-3</v>
      </c>
    </row>
    <row r="33" spans="2:16">
      <c r="B33" s="6" t="s">
        <v>282</v>
      </c>
      <c r="C33" s="17">
        <v>8288078</v>
      </c>
      <c r="D33" s="6" t="s">
        <v>120</v>
      </c>
      <c r="E33" s="6"/>
      <c r="F33" s="6" t="s">
        <v>283</v>
      </c>
      <c r="G33" s="17">
        <v>8.7200000000000006</v>
      </c>
      <c r="H33" s="6" t="s">
        <v>90</v>
      </c>
      <c r="I33" s="19">
        <v>4.8000000000000001E-2</v>
      </c>
      <c r="J33" s="8">
        <v>4.8599999999999997E-2</v>
      </c>
      <c r="K33" s="7">
        <v>2239000</v>
      </c>
      <c r="L33" s="7">
        <v>101.17</v>
      </c>
      <c r="M33" s="7">
        <v>2265.21</v>
      </c>
      <c r="N33" s="8">
        <v>1.4E-3</v>
      </c>
      <c r="O33" s="8">
        <v>2.6100000000000002E-2</v>
      </c>
      <c r="P33" s="8">
        <v>7.7000000000000002E-3</v>
      </c>
    </row>
    <row r="34" spans="2:16">
      <c r="B34" s="6" t="s">
        <v>284</v>
      </c>
      <c r="C34" s="17">
        <v>8288086</v>
      </c>
      <c r="D34" s="6" t="s">
        <v>120</v>
      </c>
      <c r="E34" s="6"/>
      <c r="F34" s="6" t="s">
        <v>285</v>
      </c>
      <c r="G34" s="17">
        <v>8.81</v>
      </c>
      <c r="H34" s="6" t="s">
        <v>90</v>
      </c>
      <c r="I34" s="19">
        <v>4.8000000000000001E-2</v>
      </c>
      <c r="J34" s="8">
        <v>4.8500000000000001E-2</v>
      </c>
      <c r="K34" s="7">
        <v>1660000</v>
      </c>
      <c r="L34" s="7">
        <v>100.79</v>
      </c>
      <c r="M34" s="7">
        <v>1673.1</v>
      </c>
      <c r="N34" s="8">
        <v>5.9999999999999995E-4</v>
      </c>
      <c r="O34" s="8">
        <v>1.9199999999999998E-2</v>
      </c>
      <c r="P34" s="8">
        <v>5.7000000000000002E-3</v>
      </c>
    </row>
    <row r="35" spans="2:16">
      <c r="B35" s="6" t="s">
        <v>286</v>
      </c>
      <c r="C35" s="17">
        <v>8288094</v>
      </c>
      <c r="D35" s="6" t="s">
        <v>120</v>
      </c>
      <c r="E35" s="6"/>
      <c r="F35" s="6" t="s">
        <v>287</v>
      </c>
      <c r="G35" s="17">
        <v>8.89</v>
      </c>
      <c r="H35" s="6" t="s">
        <v>90</v>
      </c>
      <c r="I35" s="19">
        <v>4.8000000000000001E-2</v>
      </c>
      <c r="J35" s="8">
        <v>4.8599999999999997E-2</v>
      </c>
      <c r="K35" s="7">
        <v>1849000</v>
      </c>
      <c r="L35" s="7">
        <v>100.38</v>
      </c>
      <c r="M35" s="7">
        <v>1856.05</v>
      </c>
      <c r="N35" s="8">
        <v>8.9999999999999998E-4</v>
      </c>
      <c r="O35" s="8">
        <v>2.1299999999999999E-2</v>
      </c>
      <c r="P35" s="8">
        <v>6.3E-3</v>
      </c>
    </row>
    <row r="36" spans="2:16">
      <c r="B36" s="6" t="s">
        <v>288</v>
      </c>
      <c r="C36" s="17">
        <v>8288102</v>
      </c>
      <c r="D36" s="6" t="s">
        <v>120</v>
      </c>
      <c r="E36" s="6"/>
      <c r="F36" s="6" t="s">
        <v>289</v>
      </c>
      <c r="G36" s="17">
        <v>8.77</v>
      </c>
      <c r="H36" s="6" t="s">
        <v>90</v>
      </c>
      <c r="I36" s="19">
        <v>4.8000000000000001E-2</v>
      </c>
      <c r="J36" s="8">
        <v>4.8599999999999997E-2</v>
      </c>
      <c r="K36" s="7">
        <v>1957000</v>
      </c>
      <c r="L36" s="7">
        <v>102.37</v>
      </c>
      <c r="M36" s="7">
        <v>2003.32</v>
      </c>
      <c r="N36" s="8">
        <v>8.9999999999999998E-4</v>
      </c>
      <c r="O36" s="8">
        <v>2.3E-2</v>
      </c>
      <c r="P36" s="8">
        <v>6.7999999999999996E-3</v>
      </c>
    </row>
    <row r="37" spans="2:16">
      <c r="B37" s="6" t="s">
        <v>290</v>
      </c>
      <c r="C37" s="17">
        <v>8288144</v>
      </c>
      <c r="D37" s="6" t="s">
        <v>120</v>
      </c>
      <c r="E37" s="6"/>
      <c r="F37" s="6" t="s">
        <v>291</v>
      </c>
      <c r="G37" s="17">
        <v>9.1</v>
      </c>
      <c r="H37" s="6" t="s">
        <v>90</v>
      </c>
      <c r="I37" s="19">
        <v>4.8000000000000001E-2</v>
      </c>
      <c r="J37" s="8">
        <v>4.8599999999999997E-2</v>
      </c>
      <c r="K37" s="7">
        <v>1234000</v>
      </c>
      <c r="L37" s="7">
        <v>100.79</v>
      </c>
      <c r="M37" s="7">
        <v>1243.74</v>
      </c>
      <c r="N37" s="8">
        <v>8.0000000000000004E-4</v>
      </c>
      <c r="O37" s="8">
        <v>1.43E-2</v>
      </c>
      <c r="P37" s="8">
        <v>4.1999999999999997E-3</v>
      </c>
    </row>
    <row r="38" spans="2:16">
      <c r="B38" s="6" t="s">
        <v>292</v>
      </c>
      <c r="C38" s="17">
        <v>8288151</v>
      </c>
      <c r="D38" s="6" t="s">
        <v>120</v>
      </c>
      <c r="E38" s="6"/>
      <c r="F38" s="6" t="s">
        <v>293</v>
      </c>
      <c r="G38" s="17">
        <v>9.18</v>
      </c>
      <c r="H38" s="6" t="s">
        <v>90</v>
      </c>
      <c r="I38" s="19">
        <v>4.8000000000000001E-2</v>
      </c>
      <c r="J38" s="8">
        <v>4.8599999999999997E-2</v>
      </c>
      <c r="K38" s="7">
        <v>2214000</v>
      </c>
      <c r="L38" s="7">
        <v>100.38</v>
      </c>
      <c r="M38" s="7">
        <v>2222.44</v>
      </c>
      <c r="N38" s="8">
        <v>1.8E-3</v>
      </c>
      <c r="O38" s="8">
        <v>2.5600000000000001E-2</v>
      </c>
      <c r="P38" s="8">
        <v>7.6E-3</v>
      </c>
    </row>
    <row r="39" spans="2:16">
      <c r="B39" s="6" t="s">
        <v>294</v>
      </c>
      <c r="C39" s="17">
        <v>8288169</v>
      </c>
      <c r="D39" s="6" t="s">
        <v>120</v>
      </c>
      <c r="E39" s="6"/>
      <c r="F39" s="6" t="s">
        <v>295</v>
      </c>
      <c r="G39" s="17">
        <v>9.0500000000000007</v>
      </c>
      <c r="H39" s="6" t="s">
        <v>90</v>
      </c>
      <c r="I39" s="19">
        <v>4.8000000000000001E-2</v>
      </c>
      <c r="J39" s="8">
        <v>4.8599999999999997E-2</v>
      </c>
      <c r="K39" s="7">
        <v>1867000</v>
      </c>
      <c r="L39" s="7">
        <v>102.37</v>
      </c>
      <c r="M39" s="7">
        <v>1911.19</v>
      </c>
      <c r="N39" s="8">
        <v>8.0000000000000004E-4</v>
      </c>
      <c r="O39" s="8">
        <v>2.1999999999999999E-2</v>
      </c>
      <c r="P39" s="8">
        <v>6.4999999999999997E-3</v>
      </c>
    </row>
    <row r="40" spans="2:16">
      <c r="B40" s="6" t="s">
        <v>296</v>
      </c>
      <c r="C40" s="17">
        <v>8288177</v>
      </c>
      <c r="D40" s="6" t="s">
        <v>120</v>
      </c>
      <c r="E40" s="6"/>
      <c r="F40" s="6" t="s">
        <v>297</v>
      </c>
      <c r="G40" s="17">
        <v>9.1300000000000008</v>
      </c>
      <c r="H40" s="6" t="s">
        <v>90</v>
      </c>
      <c r="I40" s="19">
        <v>4.8000000000000001E-2</v>
      </c>
      <c r="J40" s="8">
        <v>4.8599999999999997E-2</v>
      </c>
      <c r="K40" s="7">
        <v>2124000</v>
      </c>
      <c r="L40" s="7">
        <v>101.96</v>
      </c>
      <c r="M40" s="7">
        <v>2165.62</v>
      </c>
      <c r="N40" s="8">
        <v>1.1999999999999999E-3</v>
      </c>
      <c r="O40" s="8">
        <v>2.4899999999999999E-2</v>
      </c>
      <c r="P40" s="8">
        <v>7.4000000000000003E-3</v>
      </c>
    </row>
    <row r="41" spans="2:16">
      <c r="B41" s="6" t="s">
        <v>298</v>
      </c>
      <c r="C41" s="17">
        <v>8288185</v>
      </c>
      <c r="D41" s="6" t="s">
        <v>120</v>
      </c>
      <c r="E41" s="6"/>
      <c r="F41" s="6" t="s">
        <v>299</v>
      </c>
      <c r="G41" s="17">
        <v>9.2200000000000006</v>
      </c>
      <c r="H41" s="6" t="s">
        <v>90</v>
      </c>
      <c r="I41" s="19">
        <v>4.8000000000000001E-2</v>
      </c>
      <c r="J41" s="8">
        <v>4.8500000000000001E-2</v>
      </c>
      <c r="K41" s="7">
        <v>2487000</v>
      </c>
      <c r="L41" s="7">
        <v>101.59</v>
      </c>
      <c r="M41" s="7">
        <v>2526.5700000000002</v>
      </c>
      <c r="N41" s="8">
        <v>1.2999999999999999E-3</v>
      </c>
      <c r="O41" s="8">
        <v>2.9100000000000001E-2</v>
      </c>
      <c r="P41" s="8">
        <v>8.6E-3</v>
      </c>
    </row>
    <row r="42" spans="2:16">
      <c r="B42" s="6" t="s">
        <v>300</v>
      </c>
      <c r="C42" s="17">
        <v>8288219</v>
      </c>
      <c r="D42" s="6" t="s">
        <v>120</v>
      </c>
      <c r="E42" s="6"/>
      <c r="F42" s="6" t="s">
        <v>301</v>
      </c>
      <c r="G42" s="17">
        <v>9.4700000000000006</v>
      </c>
      <c r="H42" s="6" t="s">
        <v>90</v>
      </c>
      <c r="I42" s="19">
        <v>4.8000000000000001E-2</v>
      </c>
      <c r="J42" s="8">
        <v>4.8599999999999997E-2</v>
      </c>
      <c r="K42" s="7">
        <v>1823000</v>
      </c>
      <c r="L42" s="7">
        <v>100.38</v>
      </c>
      <c r="M42" s="7">
        <v>1829.95</v>
      </c>
      <c r="N42" s="8">
        <v>6.9999999999999999E-4</v>
      </c>
      <c r="O42" s="8">
        <v>2.1000000000000001E-2</v>
      </c>
      <c r="P42" s="8">
        <v>6.1999999999999998E-3</v>
      </c>
    </row>
    <row r="43" spans="2:16">
      <c r="B43" s="6" t="s">
        <v>302</v>
      </c>
      <c r="C43" s="17">
        <v>8288227</v>
      </c>
      <c r="D43" s="6" t="s">
        <v>120</v>
      </c>
      <c r="E43" s="6"/>
      <c r="F43" s="6" t="s">
        <v>303</v>
      </c>
      <c r="G43" s="17">
        <v>9.32</v>
      </c>
      <c r="H43" s="6" t="s">
        <v>90</v>
      </c>
      <c r="I43" s="19">
        <v>4.8000000000000001E-2</v>
      </c>
      <c r="J43" s="8">
        <v>4.8599999999999997E-2</v>
      </c>
      <c r="K43" s="7">
        <v>1715000</v>
      </c>
      <c r="L43" s="7">
        <v>102.37</v>
      </c>
      <c r="M43" s="7">
        <v>1755.6</v>
      </c>
      <c r="N43" s="8">
        <v>1.1000000000000001E-3</v>
      </c>
      <c r="O43" s="8">
        <v>2.0199999999999999E-2</v>
      </c>
      <c r="P43" s="8">
        <v>6.0000000000000001E-3</v>
      </c>
    </row>
    <row r="44" spans="2:16">
      <c r="B44" s="6" t="s">
        <v>304</v>
      </c>
      <c r="C44" s="17">
        <v>8288235</v>
      </c>
      <c r="D44" s="6" t="s">
        <v>120</v>
      </c>
      <c r="E44" s="6"/>
      <c r="F44" s="6" t="s">
        <v>305</v>
      </c>
      <c r="G44" s="17">
        <v>9.41</v>
      </c>
      <c r="H44" s="6" t="s">
        <v>90</v>
      </c>
      <c r="I44" s="19">
        <v>4.8000000000000001E-2</v>
      </c>
      <c r="J44" s="8">
        <v>4.8599999999999997E-2</v>
      </c>
      <c r="K44" s="7">
        <v>1685000</v>
      </c>
      <c r="L44" s="7">
        <v>101.96</v>
      </c>
      <c r="M44" s="7">
        <v>1718.02</v>
      </c>
      <c r="N44" s="8">
        <v>8.0000000000000004E-4</v>
      </c>
      <c r="O44" s="8">
        <v>1.9800000000000002E-2</v>
      </c>
      <c r="P44" s="8">
        <v>5.7999999999999996E-3</v>
      </c>
    </row>
    <row r="45" spans="2:16">
      <c r="B45" s="6" t="s">
        <v>306</v>
      </c>
      <c r="C45" s="17">
        <v>8288243</v>
      </c>
      <c r="D45" s="6" t="s">
        <v>120</v>
      </c>
      <c r="E45" s="6"/>
      <c r="F45" s="6" t="s">
        <v>307</v>
      </c>
      <c r="G45" s="17">
        <v>9.49</v>
      </c>
      <c r="H45" s="6" t="s">
        <v>90</v>
      </c>
      <c r="I45" s="19">
        <v>4.8000000000000001E-2</v>
      </c>
      <c r="J45" s="8">
        <v>4.8599999999999997E-2</v>
      </c>
      <c r="K45" s="7">
        <v>2637000</v>
      </c>
      <c r="L45" s="7">
        <v>101.99</v>
      </c>
      <c r="M45" s="7">
        <v>2689.55</v>
      </c>
      <c r="N45" s="8">
        <v>8.0000000000000004E-4</v>
      </c>
      <c r="O45" s="8">
        <v>3.09E-2</v>
      </c>
      <c r="P45" s="8">
        <v>9.1999999999999998E-3</v>
      </c>
    </row>
    <row r="46" spans="2:16">
      <c r="B46" s="6" t="s">
        <v>308</v>
      </c>
      <c r="C46" s="17">
        <v>8288268</v>
      </c>
      <c r="D46" s="6" t="s">
        <v>120</v>
      </c>
      <c r="E46" s="6"/>
      <c r="F46" s="6" t="s">
        <v>309</v>
      </c>
      <c r="G46" s="17">
        <v>9.66</v>
      </c>
      <c r="H46" s="6" t="s">
        <v>90</v>
      </c>
      <c r="I46" s="19">
        <v>4.8000000000000001E-2</v>
      </c>
      <c r="J46" s="8">
        <v>4.8599999999999997E-2</v>
      </c>
      <c r="K46" s="7">
        <v>1932000</v>
      </c>
      <c r="L46" s="7">
        <v>101.6</v>
      </c>
      <c r="M46" s="7">
        <v>1962.86</v>
      </c>
      <c r="N46" s="8">
        <v>8.9999999999999998E-4</v>
      </c>
      <c r="O46" s="8">
        <v>2.2599999999999999E-2</v>
      </c>
      <c r="P46" s="8">
        <v>6.7000000000000002E-3</v>
      </c>
    </row>
    <row r="47" spans="2:16">
      <c r="B47" s="6" t="s">
        <v>308</v>
      </c>
      <c r="C47" s="17">
        <v>8288250</v>
      </c>
      <c r="D47" s="6" t="s">
        <v>120</v>
      </c>
      <c r="E47" s="6"/>
      <c r="F47" s="6" t="s">
        <v>310</v>
      </c>
      <c r="G47" s="17">
        <v>9.57</v>
      </c>
      <c r="H47" s="6" t="s">
        <v>90</v>
      </c>
      <c r="I47" s="19">
        <v>4.8000000000000001E-2</v>
      </c>
      <c r="J47" s="8">
        <v>4.8599999999999997E-2</v>
      </c>
      <c r="K47" s="7">
        <v>2234000</v>
      </c>
      <c r="L47" s="7">
        <v>102.29</v>
      </c>
      <c r="M47" s="7">
        <v>2285.21</v>
      </c>
      <c r="N47" s="8">
        <v>5.9999999999999995E-4</v>
      </c>
      <c r="O47" s="8">
        <v>2.63E-2</v>
      </c>
      <c r="P47" s="8">
        <v>7.7999999999999996E-3</v>
      </c>
    </row>
    <row r="48" spans="2:16">
      <c r="B48" s="6" t="s">
        <v>311</v>
      </c>
      <c r="C48" s="17">
        <v>8288276</v>
      </c>
      <c r="D48" s="6" t="s">
        <v>120</v>
      </c>
      <c r="E48" s="6"/>
      <c r="F48" s="6" t="s">
        <v>312</v>
      </c>
      <c r="G48" s="17">
        <v>9.74</v>
      </c>
      <c r="H48" s="6" t="s">
        <v>90</v>
      </c>
      <c r="I48" s="19">
        <v>4.8000000000000001E-2</v>
      </c>
      <c r="J48" s="8">
        <v>4.8599999999999997E-2</v>
      </c>
      <c r="K48" s="7">
        <v>2179000</v>
      </c>
      <c r="L48" s="7">
        <v>100.58</v>
      </c>
      <c r="M48" s="7">
        <v>2191.54</v>
      </c>
      <c r="N48" s="8">
        <v>2.0999999999999999E-3</v>
      </c>
      <c r="O48" s="8">
        <v>2.52E-2</v>
      </c>
      <c r="P48" s="8">
        <v>7.4999999999999997E-3</v>
      </c>
    </row>
    <row r="49" spans="2:16">
      <c r="B49" s="6" t="s">
        <v>313</v>
      </c>
      <c r="C49" s="17">
        <v>8288284</v>
      </c>
      <c r="D49" s="6" t="s">
        <v>120</v>
      </c>
      <c r="E49" s="6"/>
      <c r="F49" s="6" t="s">
        <v>314</v>
      </c>
      <c r="G49" s="17">
        <v>9.59</v>
      </c>
      <c r="H49" s="6" t="s">
        <v>90</v>
      </c>
      <c r="I49" s="19">
        <v>4.8000000000000001E-2</v>
      </c>
      <c r="J49" s="8">
        <v>4.8599999999999997E-2</v>
      </c>
      <c r="K49" s="7">
        <v>1655000</v>
      </c>
      <c r="L49" s="7">
        <v>102.37</v>
      </c>
      <c r="M49" s="7">
        <v>1694.18</v>
      </c>
      <c r="N49" s="8">
        <v>6.1999999999999998E-3</v>
      </c>
      <c r="O49" s="8">
        <v>1.95E-2</v>
      </c>
      <c r="P49" s="8">
        <v>5.7999999999999996E-3</v>
      </c>
    </row>
    <row r="50" spans="2:16">
      <c r="B50" s="6" t="s">
        <v>315</v>
      </c>
      <c r="C50" s="17">
        <v>8288292</v>
      </c>
      <c r="D50" s="6" t="s">
        <v>120</v>
      </c>
      <c r="E50" s="6"/>
      <c r="F50" s="6" t="s">
        <v>316</v>
      </c>
      <c r="G50" s="17">
        <v>9.68</v>
      </c>
      <c r="H50" s="6" t="s">
        <v>90</v>
      </c>
      <c r="I50" s="19">
        <v>4.8000000000000001E-2</v>
      </c>
      <c r="J50" s="8">
        <v>4.8599999999999997E-2</v>
      </c>
      <c r="K50" s="7">
        <v>2191000</v>
      </c>
      <c r="L50" s="7">
        <v>101.95</v>
      </c>
      <c r="M50" s="7">
        <v>2233.64</v>
      </c>
      <c r="N50" s="8">
        <v>2.5999999999999999E-3</v>
      </c>
      <c r="O50" s="8">
        <v>2.5700000000000001E-2</v>
      </c>
      <c r="P50" s="8">
        <v>7.6E-3</v>
      </c>
    </row>
    <row r="51" spans="2:16">
      <c r="B51" s="6" t="s">
        <v>317</v>
      </c>
      <c r="C51" s="17">
        <v>8288318</v>
      </c>
      <c r="D51" s="6" t="s">
        <v>120</v>
      </c>
      <c r="E51" s="6"/>
      <c r="F51" s="6" t="s">
        <v>318</v>
      </c>
      <c r="G51" s="17">
        <v>9.84</v>
      </c>
      <c r="H51" s="6" t="s">
        <v>90</v>
      </c>
      <c r="I51" s="19">
        <v>4.8000000000000001E-2</v>
      </c>
      <c r="J51" s="8">
        <v>4.8599999999999997E-2</v>
      </c>
      <c r="K51" s="7">
        <v>407000</v>
      </c>
      <c r="L51" s="7">
        <v>101.17</v>
      </c>
      <c r="M51" s="7">
        <v>411.76</v>
      </c>
      <c r="N51" s="8">
        <v>1.6999999999999999E-3</v>
      </c>
      <c r="O51" s="8">
        <v>4.7000000000000002E-3</v>
      </c>
      <c r="P51" s="8">
        <v>1.4E-3</v>
      </c>
    </row>
    <row r="52" spans="2:16">
      <c r="B52" s="6" t="s">
        <v>317</v>
      </c>
      <c r="C52" s="17">
        <v>8288300</v>
      </c>
      <c r="D52" s="6" t="s">
        <v>120</v>
      </c>
      <c r="E52" s="6"/>
      <c r="F52" s="6" t="s">
        <v>319</v>
      </c>
      <c r="G52" s="17">
        <v>9.76</v>
      </c>
      <c r="H52" s="6" t="s">
        <v>90</v>
      </c>
      <c r="I52" s="19">
        <v>4.8000000000000001E-2</v>
      </c>
      <c r="J52" s="8">
        <v>4.8500000000000001E-2</v>
      </c>
      <c r="K52" s="7">
        <v>142000</v>
      </c>
      <c r="L52" s="7">
        <v>101.59</v>
      </c>
      <c r="M52" s="7">
        <v>144.26</v>
      </c>
      <c r="N52" s="8">
        <v>1.4E-3</v>
      </c>
      <c r="O52" s="8">
        <v>1.6999999999999999E-3</v>
      </c>
      <c r="P52" s="8">
        <v>5.0000000000000001E-4</v>
      </c>
    </row>
    <row r="53" spans="2:16">
      <c r="B53" s="6" t="s">
        <v>320</v>
      </c>
      <c r="C53" s="17">
        <v>8288326</v>
      </c>
      <c r="D53" s="6" t="s">
        <v>120</v>
      </c>
      <c r="E53" s="6"/>
      <c r="F53" s="6" t="s">
        <v>321</v>
      </c>
      <c r="G53" s="17">
        <v>9.93</v>
      </c>
      <c r="H53" s="6" t="s">
        <v>90</v>
      </c>
      <c r="I53" s="19">
        <v>4.8000000000000001E-2</v>
      </c>
      <c r="J53" s="8">
        <v>4.8500000000000001E-2</v>
      </c>
      <c r="K53" s="7">
        <v>3378000</v>
      </c>
      <c r="L53" s="7">
        <v>100.88</v>
      </c>
      <c r="M53" s="7">
        <v>3407.81</v>
      </c>
      <c r="N53" s="8">
        <v>1.8E-3</v>
      </c>
      <c r="O53" s="8">
        <v>3.9199999999999999E-2</v>
      </c>
      <c r="P53" s="8">
        <v>1.1599999999999999E-2</v>
      </c>
    </row>
    <row r="54" spans="2:16">
      <c r="B54" s="6" t="s">
        <v>322</v>
      </c>
      <c r="C54" s="17">
        <v>8288334</v>
      </c>
      <c r="D54" s="6" t="s">
        <v>120</v>
      </c>
      <c r="E54" s="6"/>
      <c r="F54" s="6" t="s">
        <v>323</v>
      </c>
      <c r="G54" s="17">
        <v>10.01</v>
      </c>
      <c r="H54" s="6" t="s">
        <v>90</v>
      </c>
      <c r="I54" s="19">
        <v>4.8000000000000001E-2</v>
      </c>
      <c r="J54" s="8">
        <v>4.8599999999999997E-2</v>
      </c>
      <c r="K54" s="7">
        <v>1569000</v>
      </c>
      <c r="L54" s="7">
        <v>100.38</v>
      </c>
      <c r="M54" s="7">
        <v>1574.98</v>
      </c>
      <c r="N54" s="8">
        <v>1.5699999999999999E-2</v>
      </c>
      <c r="O54" s="8">
        <v>1.8100000000000002E-2</v>
      </c>
      <c r="P54" s="8">
        <v>5.4000000000000003E-3</v>
      </c>
    </row>
    <row r="55" spans="2:16">
      <c r="B55" s="6" t="s">
        <v>324</v>
      </c>
      <c r="C55" s="17">
        <v>8288342</v>
      </c>
      <c r="D55" s="6" t="s">
        <v>120</v>
      </c>
      <c r="E55" s="6"/>
      <c r="F55" s="6" t="s">
        <v>325</v>
      </c>
      <c r="G55" s="17">
        <v>9.86</v>
      </c>
      <c r="H55" s="6" t="s">
        <v>90</v>
      </c>
      <c r="I55" s="19">
        <v>4.8000000000000001E-2</v>
      </c>
      <c r="J55" s="8">
        <v>4.8599999999999997E-2</v>
      </c>
      <c r="K55" s="7">
        <v>1166000</v>
      </c>
      <c r="L55" s="7">
        <v>102.77</v>
      </c>
      <c r="M55" s="7">
        <v>1198.32</v>
      </c>
      <c r="O55" s="8">
        <v>1.38E-2</v>
      </c>
      <c r="P55" s="8">
        <v>4.1000000000000003E-3</v>
      </c>
    </row>
    <row r="56" spans="2:16">
      <c r="B56" s="6" t="s">
        <v>326</v>
      </c>
      <c r="C56" s="17">
        <v>8288359</v>
      </c>
      <c r="D56" s="6" t="s">
        <v>120</v>
      </c>
      <c r="E56" s="6"/>
      <c r="F56" s="6" t="s">
        <v>327</v>
      </c>
      <c r="G56" s="17">
        <v>9.94</v>
      </c>
      <c r="H56" s="6" t="s">
        <v>90</v>
      </c>
      <c r="I56" s="19">
        <v>4.8000000000000001E-2</v>
      </c>
      <c r="J56" s="8">
        <v>4.8599999999999997E-2</v>
      </c>
      <c r="K56" s="7">
        <v>269000</v>
      </c>
      <c r="L56" s="7">
        <v>102.47</v>
      </c>
      <c r="M56" s="7">
        <v>275.63</v>
      </c>
      <c r="N56" s="8">
        <v>2.9999999999999997E-4</v>
      </c>
      <c r="O56" s="8">
        <v>3.2000000000000002E-3</v>
      </c>
      <c r="P56" s="8">
        <v>8.9999999999999998E-4</v>
      </c>
    </row>
    <row r="57" spans="2:16">
      <c r="B57" s="6" t="s">
        <v>328</v>
      </c>
      <c r="C57" s="17">
        <v>8288375</v>
      </c>
      <c r="D57" s="6" t="s">
        <v>120</v>
      </c>
      <c r="E57" s="6"/>
      <c r="F57" s="6" t="s">
        <v>329</v>
      </c>
      <c r="G57" s="17">
        <v>10.11</v>
      </c>
      <c r="H57" s="6" t="s">
        <v>90</v>
      </c>
      <c r="I57" s="19">
        <v>4.8000000000000001E-2</v>
      </c>
      <c r="J57" s="8">
        <v>4.8599999999999997E-2</v>
      </c>
      <c r="K57" s="7">
        <v>1730000</v>
      </c>
      <c r="L57" s="7">
        <v>102.5</v>
      </c>
      <c r="M57" s="7">
        <v>1773.26</v>
      </c>
      <c r="N57" s="8">
        <v>1.6999999999999999E-3</v>
      </c>
      <c r="O57" s="8">
        <v>2.0400000000000001E-2</v>
      </c>
      <c r="P57" s="8">
        <v>6.0000000000000001E-3</v>
      </c>
    </row>
    <row r="58" spans="2:16">
      <c r="B58" s="6" t="s">
        <v>328</v>
      </c>
      <c r="C58" s="17">
        <v>8288367</v>
      </c>
      <c r="D58" s="6" t="s">
        <v>120</v>
      </c>
      <c r="E58" s="6"/>
      <c r="F58" s="6" t="s">
        <v>330</v>
      </c>
      <c r="G58" s="17">
        <v>10.02</v>
      </c>
      <c r="H58" s="6" t="s">
        <v>90</v>
      </c>
      <c r="I58" s="19">
        <v>4.8000000000000001E-2</v>
      </c>
      <c r="J58" s="8">
        <v>4.8599999999999997E-2</v>
      </c>
      <c r="K58" s="7">
        <v>1667000</v>
      </c>
      <c r="L58" s="7">
        <v>102.61</v>
      </c>
      <c r="M58" s="7">
        <v>1710.57</v>
      </c>
      <c r="O58" s="8">
        <v>1.9699999999999999E-2</v>
      </c>
      <c r="P58" s="8">
        <v>5.7999999999999996E-3</v>
      </c>
    </row>
    <row r="59" spans="2:16">
      <c r="B59" s="6" t="s">
        <v>331</v>
      </c>
      <c r="C59" s="17">
        <v>8288383</v>
      </c>
      <c r="D59" s="6" t="s">
        <v>120</v>
      </c>
      <c r="E59" s="6"/>
      <c r="F59" s="6" t="s">
        <v>332</v>
      </c>
      <c r="G59" s="17">
        <v>10.19</v>
      </c>
      <c r="H59" s="6" t="s">
        <v>90</v>
      </c>
      <c r="I59" s="19">
        <v>4.8000000000000001E-2</v>
      </c>
      <c r="J59" s="8">
        <v>4.8599999999999997E-2</v>
      </c>
      <c r="K59" s="7">
        <v>1057000</v>
      </c>
      <c r="L59" s="7">
        <v>102.32</v>
      </c>
      <c r="M59" s="7">
        <v>1081.55</v>
      </c>
      <c r="N59" s="8">
        <v>1.1000000000000001E-3</v>
      </c>
      <c r="O59" s="8">
        <v>1.24E-2</v>
      </c>
      <c r="P59" s="8">
        <v>3.7000000000000002E-3</v>
      </c>
    </row>
    <row r="60" spans="2:16">
      <c r="B60" s="6" t="s">
        <v>333</v>
      </c>
      <c r="C60" s="17">
        <v>8288391</v>
      </c>
      <c r="D60" s="6" t="s">
        <v>120</v>
      </c>
      <c r="E60" s="6"/>
      <c r="F60" s="6" t="s">
        <v>334</v>
      </c>
      <c r="G60" s="17">
        <v>10.27</v>
      </c>
      <c r="H60" s="6" t="s">
        <v>90</v>
      </c>
      <c r="I60" s="19">
        <v>4.8000000000000001E-2</v>
      </c>
      <c r="J60" s="8">
        <v>4.8599999999999997E-2</v>
      </c>
      <c r="K60" s="7">
        <v>822000</v>
      </c>
      <c r="L60" s="7">
        <v>101.49</v>
      </c>
      <c r="M60" s="7">
        <v>834.28</v>
      </c>
      <c r="N60" s="8">
        <v>8.0000000000000004E-4</v>
      </c>
      <c r="O60" s="8">
        <v>9.5999999999999992E-3</v>
      </c>
      <c r="P60" s="8">
        <v>2.8E-3</v>
      </c>
    </row>
    <row r="61" spans="2:16">
      <c r="B61" s="6" t="s">
        <v>335</v>
      </c>
      <c r="C61" s="17">
        <v>8288417</v>
      </c>
      <c r="D61" s="6" t="s">
        <v>120</v>
      </c>
      <c r="E61" s="6"/>
      <c r="F61" s="6" t="s">
        <v>336</v>
      </c>
      <c r="G61" s="17">
        <v>10.199999999999999</v>
      </c>
      <c r="H61" s="6" t="s">
        <v>90</v>
      </c>
      <c r="I61" s="19">
        <v>4.8000000000000001E-2</v>
      </c>
      <c r="J61" s="8">
        <v>4.8599999999999997E-2</v>
      </c>
      <c r="K61" s="7">
        <v>2559000</v>
      </c>
      <c r="L61" s="7">
        <v>102.47</v>
      </c>
      <c r="M61" s="7">
        <v>2622.1</v>
      </c>
      <c r="N61" s="8">
        <v>2.5600000000000001E-2</v>
      </c>
      <c r="O61" s="8">
        <v>3.0200000000000001E-2</v>
      </c>
      <c r="P61" s="8">
        <v>8.8999999999999999E-3</v>
      </c>
    </row>
    <row r="62" spans="2:16">
      <c r="B62" s="6" t="s">
        <v>337</v>
      </c>
      <c r="C62" s="17">
        <v>8288425</v>
      </c>
      <c r="D62" s="6" t="s">
        <v>120</v>
      </c>
      <c r="E62" s="6"/>
      <c r="F62" s="6" t="s">
        <v>338</v>
      </c>
      <c r="G62" s="17">
        <v>10.28</v>
      </c>
      <c r="H62" s="6" t="s">
        <v>90</v>
      </c>
      <c r="I62" s="19">
        <v>4.8000000000000001E-2</v>
      </c>
      <c r="J62" s="8">
        <v>4.8500000000000001E-2</v>
      </c>
      <c r="K62" s="7">
        <v>1460565</v>
      </c>
      <c r="L62" s="7">
        <v>101.69</v>
      </c>
      <c r="M62" s="7">
        <v>1485.18</v>
      </c>
      <c r="O62" s="8">
        <v>1.7100000000000001E-2</v>
      </c>
      <c r="P62" s="8">
        <v>5.1000000000000004E-3</v>
      </c>
    </row>
    <row r="63" spans="2:16">
      <c r="B63" s="6" t="s">
        <v>339</v>
      </c>
      <c r="C63" s="17">
        <v>8288433</v>
      </c>
      <c r="D63" s="6" t="s">
        <v>120</v>
      </c>
      <c r="E63" s="6"/>
      <c r="F63" s="6" t="s">
        <v>340</v>
      </c>
      <c r="G63" s="17">
        <v>10.36</v>
      </c>
      <c r="H63" s="6" t="s">
        <v>90</v>
      </c>
      <c r="I63" s="19">
        <v>4.8000000000000001E-2</v>
      </c>
      <c r="J63" s="8">
        <v>4.8599999999999997E-2</v>
      </c>
      <c r="K63" s="7">
        <v>2086000</v>
      </c>
      <c r="L63" s="7">
        <v>101.57</v>
      </c>
      <c r="M63" s="7">
        <v>2118.7600000000002</v>
      </c>
      <c r="O63" s="8">
        <v>2.4400000000000002E-2</v>
      </c>
      <c r="P63" s="8">
        <v>7.1999999999999998E-3</v>
      </c>
    </row>
    <row r="64" spans="2:16">
      <c r="B64" s="6" t="s">
        <v>341</v>
      </c>
      <c r="C64" s="17">
        <v>8288441</v>
      </c>
      <c r="D64" s="6" t="s">
        <v>120</v>
      </c>
      <c r="E64" s="6"/>
      <c r="F64" s="6" t="s">
        <v>342</v>
      </c>
      <c r="G64" s="17">
        <v>10.45</v>
      </c>
      <c r="H64" s="6" t="s">
        <v>90</v>
      </c>
      <c r="I64" s="19">
        <v>4.8000000000000001E-2</v>
      </c>
      <c r="J64" s="8">
        <v>4.8500000000000001E-2</v>
      </c>
      <c r="K64" s="7">
        <v>827000</v>
      </c>
      <c r="L64" s="7">
        <v>101.29</v>
      </c>
      <c r="M64" s="7">
        <v>837.67</v>
      </c>
      <c r="O64" s="8">
        <v>9.5999999999999992E-3</v>
      </c>
      <c r="P64" s="8">
        <v>2.8999999999999998E-3</v>
      </c>
    </row>
    <row r="65" spans="2:16">
      <c r="B65" s="6" t="s">
        <v>343</v>
      </c>
      <c r="C65" s="17">
        <v>8288458</v>
      </c>
      <c r="D65" s="6" t="s">
        <v>120</v>
      </c>
      <c r="E65" s="6"/>
      <c r="F65" s="6" t="s">
        <v>344</v>
      </c>
      <c r="G65" s="17">
        <v>10.53</v>
      </c>
      <c r="H65" s="6" t="s">
        <v>90</v>
      </c>
      <c r="I65" s="19">
        <v>4.8000000000000001E-2</v>
      </c>
      <c r="J65" s="8">
        <v>4.8599999999999997E-2</v>
      </c>
      <c r="K65" s="7">
        <v>1912000</v>
      </c>
      <c r="L65" s="7">
        <v>100.68</v>
      </c>
      <c r="M65" s="7">
        <v>1924.94</v>
      </c>
      <c r="O65" s="8">
        <v>2.2100000000000002E-2</v>
      </c>
      <c r="P65" s="8">
        <v>6.4999999999999997E-3</v>
      </c>
    </row>
    <row r="66" spans="2:16">
      <c r="B66" s="6" t="s">
        <v>345</v>
      </c>
      <c r="C66" s="17">
        <v>8288474</v>
      </c>
      <c r="D66" s="6" t="s">
        <v>120</v>
      </c>
      <c r="E66" s="6"/>
      <c r="F66" s="6" t="s">
        <v>346</v>
      </c>
      <c r="G66" s="17">
        <v>10.45</v>
      </c>
      <c r="H66" s="6" t="s">
        <v>90</v>
      </c>
      <c r="I66" s="19">
        <v>4.8000000000000001E-2</v>
      </c>
      <c r="J66" s="8">
        <v>4.8599999999999997E-2</v>
      </c>
      <c r="K66" s="7">
        <v>817000</v>
      </c>
      <c r="L66" s="7">
        <v>102.67</v>
      </c>
      <c r="M66" s="7">
        <v>838.84</v>
      </c>
      <c r="O66" s="8">
        <v>9.5999999999999992E-3</v>
      </c>
      <c r="P66" s="8">
        <v>2.8999999999999998E-3</v>
      </c>
    </row>
    <row r="67" spans="2:16">
      <c r="B67" s="6" t="s">
        <v>347</v>
      </c>
      <c r="C67" s="17">
        <v>8288490</v>
      </c>
      <c r="D67" s="6" t="s">
        <v>120</v>
      </c>
      <c r="E67" s="6"/>
      <c r="F67" s="6" t="s">
        <v>348</v>
      </c>
      <c r="G67" s="17">
        <v>10.62</v>
      </c>
      <c r="H67" s="6" t="s">
        <v>90</v>
      </c>
      <c r="I67" s="19">
        <v>4.8000000000000001E-2</v>
      </c>
      <c r="J67" s="8">
        <v>4.8599999999999997E-2</v>
      </c>
      <c r="K67" s="7">
        <v>1472000</v>
      </c>
      <c r="L67" s="7">
        <v>102.08</v>
      </c>
      <c r="M67" s="7">
        <v>1502.66</v>
      </c>
      <c r="O67" s="8">
        <v>1.7299999999999999E-2</v>
      </c>
      <c r="P67" s="8">
        <v>5.1000000000000004E-3</v>
      </c>
    </row>
    <row r="68" spans="2:16">
      <c r="B68" s="6" t="s">
        <v>349</v>
      </c>
      <c r="C68" s="17">
        <v>8288516</v>
      </c>
      <c r="D68" s="6" t="s">
        <v>120</v>
      </c>
      <c r="E68" s="6"/>
      <c r="F68" s="6" t="s">
        <v>350</v>
      </c>
      <c r="G68" s="17">
        <v>10.78</v>
      </c>
      <c r="H68" s="6" t="s">
        <v>90</v>
      </c>
      <c r="I68" s="19">
        <v>4.8000000000000001E-2</v>
      </c>
      <c r="J68" s="8">
        <v>4.8599999999999997E-2</v>
      </c>
      <c r="K68" s="7">
        <v>2099000</v>
      </c>
      <c r="L68" s="7">
        <v>100.78</v>
      </c>
      <c r="M68" s="7">
        <v>2115.41</v>
      </c>
      <c r="O68" s="8">
        <v>2.4299999999999999E-2</v>
      </c>
      <c r="P68" s="8">
        <v>7.1999999999999998E-3</v>
      </c>
    </row>
    <row r="69" spans="2:16">
      <c r="B69" s="6" t="s">
        <v>351</v>
      </c>
      <c r="C69" s="17">
        <v>8288110</v>
      </c>
      <c r="D69" s="6" t="s">
        <v>120</v>
      </c>
      <c r="E69" s="6"/>
      <c r="F69" s="6" t="s">
        <v>352</v>
      </c>
      <c r="G69" s="17">
        <v>8.85</v>
      </c>
      <c r="H69" s="6" t="s">
        <v>90</v>
      </c>
      <c r="I69" s="19">
        <v>4.8000000000000001E-2</v>
      </c>
      <c r="J69" s="8">
        <v>4.8599999999999997E-2</v>
      </c>
      <c r="K69" s="7">
        <v>1114000</v>
      </c>
      <c r="L69" s="7">
        <v>101.95</v>
      </c>
      <c r="M69" s="7">
        <v>1135.68</v>
      </c>
      <c r="N69" s="8">
        <v>6.9999999999999999E-4</v>
      </c>
      <c r="O69" s="8">
        <v>1.3100000000000001E-2</v>
      </c>
      <c r="P69" s="8">
        <v>3.8999999999999998E-3</v>
      </c>
    </row>
    <row r="70" spans="2:16">
      <c r="B70" s="6" t="s">
        <v>353</v>
      </c>
      <c r="C70" s="17">
        <v>8288128</v>
      </c>
      <c r="D70" s="6" t="s">
        <v>120</v>
      </c>
      <c r="E70" s="6"/>
      <c r="F70" s="6" t="s">
        <v>354</v>
      </c>
      <c r="G70" s="17">
        <v>8.93</v>
      </c>
      <c r="H70" s="6" t="s">
        <v>90</v>
      </c>
      <c r="I70" s="19">
        <v>4.8000000000000001E-2</v>
      </c>
      <c r="J70" s="8">
        <v>4.8599999999999997E-2</v>
      </c>
      <c r="K70" s="7">
        <v>1315000</v>
      </c>
      <c r="L70" s="7">
        <v>101.58</v>
      </c>
      <c r="M70" s="7">
        <v>1335.75</v>
      </c>
      <c r="N70" s="8">
        <v>6.9999999999999999E-4</v>
      </c>
      <c r="O70" s="8">
        <v>1.54E-2</v>
      </c>
      <c r="P70" s="8">
        <v>4.4999999999999997E-3</v>
      </c>
    </row>
    <row r="71" spans="2:16">
      <c r="B71" s="6" t="s">
        <v>355</v>
      </c>
      <c r="C71" s="17">
        <v>8288136</v>
      </c>
      <c r="D71" s="6" t="s">
        <v>120</v>
      </c>
      <c r="E71" s="6"/>
      <c r="F71" s="6" t="s">
        <v>356</v>
      </c>
      <c r="G71" s="17">
        <v>9.01</v>
      </c>
      <c r="H71" s="6" t="s">
        <v>90</v>
      </c>
      <c r="I71" s="19">
        <v>4.8000000000000001E-2</v>
      </c>
      <c r="J71" s="8">
        <v>4.8599999999999997E-2</v>
      </c>
      <c r="K71" s="7">
        <v>1912000</v>
      </c>
      <c r="L71" s="7">
        <v>101.25</v>
      </c>
      <c r="M71" s="7">
        <v>1935.98</v>
      </c>
      <c r="N71" s="8">
        <v>6.9999999999999999E-4</v>
      </c>
      <c r="O71" s="8">
        <v>2.23E-2</v>
      </c>
      <c r="P71" s="8">
        <v>6.6E-3</v>
      </c>
    </row>
    <row r="72" spans="2:16">
      <c r="B72" s="6" t="s">
        <v>357</v>
      </c>
      <c r="C72" s="17">
        <v>8288193</v>
      </c>
      <c r="D72" s="6" t="s">
        <v>120</v>
      </c>
      <c r="E72" s="6"/>
      <c r="F72" s="6" t="s">
        <v>358</v>
      </c>
      <c r="G72" s="17">
        <v>9.3000000000000007</v>
      </c>
      <c r="H72" s="6" t="s">
        <v>90</v>
      </c>
      <c r="I72" s="19">
        <v>4.8000000000000001E-2</v>
      </c>
      <c r="J72" s="8">
        <v>4.8599999999999997E-2</v>
      </c>
      <c r="K72" s="7">
        <v>1358000</v>
      </c>
      <c r="L72" s="7">
        <v>101.17</v>
      </c>
      <c r="M72" s="7">
        <v>1373.89</v>
      </c>
      <c r="N72" s="8">
        <v>8.0000000000000004E-4</v>
      </c>
      <c r="O72" s="8">
        <v>1.5800000000000002E-2</v>
      </c>
      <c r="P72" s="8">
        <v>4.7000000000000002E-3</v>
      </c>
    </row>
    <row r="73" spans="2:16">
      <c r="B73" s="6" t="s">
        <v>359</v>
      </c>
      <c r="C73" s="17">
        <v>8288201</v>
      </c>
      <c r="D73" s="6" t="s">
        <v>120</v>
      </c>
      <c r="E73" s="6"/>
      <c r="F73" s="6" t="s">
        <v>360</v>
      </c>
      <c r="G73" s="17">
        <v>9.3800000000000008</v>
      </c>
      <c r="H73" s="6" t="s">
        <v>90</v>
      </c>
      <c r="I73" s="19">
        <v>4.8000000000000001E-2</v>
      </c>
      <c r="J73" s="8">
        <v>4.8599999999999997E-2</v>
      </c>
      <c r="K73" s="7">
        <v>1664000</v>
      </c>
      <c r="L73" s="7">
        <v>100.76</v>
      </c>
      <c r="M73" s="7">
        <v>1676.69</v>
      </c>
      <c r="N73" s="8">
        <v>1.1000000000000001E-3</v>
      </c>
      <c r="O73" s="8">
        <v>1.9300000000000001E-2</v>
      </c>
      <c r="P73" s="8">
        <v>5.7000000000000002E-3</v>
      </c>
    </row>
    <row r="74" spans="2:16">
      <c r="B74" s="13" t="s">
        <v>361</v>
      </c>
      <c r="C74" s="14"/>
      <c r="D74" s="13"/>
      <c r="E74" s="13"/>
      <c r="F74" s="13"/>
      <c r="H74" s="13"/>
      <c r="K74" s="15">
        <v>0</v>
      </c>
      <c r="M74" s="15">
        <v>0</v>
      </c>
      <c r="O74" s="16">
        <v>0</v>
      </c>
      <c r="P74" s="16">
        <v>0</v>
      </c>
    </row>
    <row r="75" spans="2:16">
      <c r="B75" s="13" t="s">
        <v>362</v>
      </c>
      <c r="C75" s="14"/>
      <c r="D75" s="13"/>
      <c r="E75" s="13"/>
      <c r="F75" s="13"/>
      <c r="H75" s="13"/>
      <c r="K75" s="15">
        <v>0</v>
      </c>
      <c r="M75" s="15">
        <v>0</v>
      </c>
      <c r="O75" s="16">
        <v>0</v>
      </c>
      <c r="P75" s="16">
        <v>0</v>
      </c>
    </row>
    <row r="76" spans="2:16">
      <c r="B76" s="13" t="s">
        <v>363</v>
      </c>
      <c r="C76" s="14"/>
      <c r="D76" s="13"/>
      <c r="E76" s="13"/>
      <c r="F76" s="13"/>
      <c r="H76" s="13"/>
      <c r="K76" s="15">
        <v>0</v>
      </c>
      <c r="M76" s="15">
        <v>0</v>
      </c>
      <c r="O76" s="16">
        <v>0</v>
      </c>
      <c r="P76" s="16">
        <v>0</v>
      </c>
    </row>
    <row r="77" spans="2:16">
      <c r="B77" s="3" t="s">
        <v>364</v>
      </c>
      <c r="C77" s="12"/>
      <c r="D77" s="3"/>
      <c r="E77" s="3"/>
      <c r="F77" s="3"/>
      <c r="H77" s="3"/>
      <c r="K77" s="9">
        <v>0</v>
      </c>
      <c r="M77" s="9">
        <v>0</v>
      </c>
      <c r="O77" s="10">
        <v>0</v>
      </c>
      <c r="P77" s="10">
        <v>0</v>
      </c>
    </row>
    <row r="78" spans="2:16">
      <c r="B78" s="13" t="s">
        <v>145</v>
      </c>
      <c r="C78" s="14"/>
      <c r="D78" s="13"/>
      <c r="E78" s="13"/>
      <c r="F78" s="13"/>
      <c r="H78" s="13"/>
      <c r="K78" s="15">
        <v>0</v>
      </c>
      <c r="M78" s="15">
        <v>0</v>
      </c>
      <c r="O78" s="16">
        <v>0</v>
      </c>
      <c r="P78" s="16">
        <v>0</v>
      </c>
    </row>
    <row r="79" spans="2:16">
      <c r="B79" s="13" t="s">
        <v>365</v>
      </c>
      <c r="C79" s="14"/>
      <c r="D79" s="13"/>
      <c r="E79" s="13"/>
      <c r="F79" s="13"/>
      <c r="H79" s="13"/>
      <c r="K79" s="15">
        <v>0</v>
      </c>
      <c r="M79" s="15">
        <v>0</v>
      </c>
      <c r="O79" s="16">
        <v>0</v>
      </c>
      <c r="P79" s="16">
        <v>0</v>
      </c>
    </row>
    <row r="82" spans="2:8">
      <c r="B82" s="6" t="s">
        <v>102</v>
      </c>
      <c r="C82" s="17"/>
      <c r="D82" s="6"/>
      <c r="E82" s="6"/>
      <c r="F82" s="6"/>
      <c r="H82" s="6"/>
    </row>
    <row r="86" spans="2:8">
      <c r="B86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497</v>
      </c>
    </row>
    <row r="3" spans="2:19" ht="15.75">
      <c r="B3" s="1" t="s">
        <v>496</v>
      </c>
    </row>
    <row r="4" spans="2:19" ht="15.75">
      <c r="B4" s="1" t="s">
        <v>1</v>
      </c>
    </row>
    <row r="6" spans="2:19" ht="15.75">
      <c r="B6" s="2" t="s">
        <v>241</v>
      </c>
    </row>
    <row r="7" spans="2:19" ht="15.75">
      <c r="B7" s="2" t="s">
        <v>147</v>
      </c>
    </row>
    <row r="8" spans="2:19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106</v>
      </c>
      <c r="J8" s="3" t="s">
        <v>107</v>
      </c>
      <c r="K8" s="3" t="s">
        <v>77</v>
      </c>
      <c r="L8" s="3" t="s">
        <v>78</v>
      </c>
      <c r="M8" s="3" t="s">
        <v>79</v>
      </c>
      <c r="N8" s="3" t="s">
        <v>108</v>
      </c>
      <c r="O8" s="3" t="s">
        <v>40</v>
      </c>
      <c r="P8" s="3" t="s">
        <v>242</v>
      </c>
      <c r="Q8" s="3" t="s">
        <v>109</v>
      </c>
      <c r="R8" s="3" t="s">
        <v>110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111</v>
      </c>
      <c r="J9" s="4" t="s">
        <v>112</v>
      </c>
      <c r="K9" s="4"/>
      <c r="L9" s="4" t="s">
        <v>83</v>
      </c>
      <c r="M9" s="4" t="s">
        <v>83</v>
      </c>
      <c r="N9" s="4" t="s">
        <v>113</v>
      </c>
      <c r="O9" s="4" t="s">
        <v>114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366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367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369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D42" sqref="D4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497</v>
      </c>
    </row>
    <row r="3" spans="2:19" ht="15.75">
      <c r="B3" s="1" t="s">
        <v>496</v>
      </c>
    </row>
    <row r="4" spans="2:19" ht="15.75">
      <c r="B4" s="1" t="s">
        <v>1</v>
      </c>
    </row>
    <row r="6" spans="2:19" ht="15.75">
      <c r="B6" s="2" t="s">
        <v>241</v>
      </c>
    </row>
    <row r="7" spans="2:19" ht="15.75">
      <c r="B7" s="2" t="s">
        <v>159</v>
      </c>
    </row>
    <row r="8" spans="2:19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106</v>
      </c>
      <c r="J8" s="3" t="s">
        <v>107</v>
      </c>
      <c r="K8" s="3" t="s">
        <v>77</v>
      </c>
      <c r="L8" s="3" t="s">
        <v>78</v>
      </c>
      <c r="M8" s="3" t="s">
        <v>79</v>
      </c>
      <c r="N8" s="3" t="s">
        <v>108</v>
      </c>
      <c r="O8" s="3" t="s">
        <v>40</v>
      </c>
      <c r="P8" s="3" t="s">
        <v>242</v>
      </c>
      <c r="Q8" s="3" t="s">
        <v>109</v>
      </c>
      <c r="R8" s="3" t="s">
        <v>110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111</v>
      </c>
      <c r="J9" s="4" t="s">
        <v>112</v>
      </c>
      <c r="K9" s="4"/>
      <c r="L9" s="4" t="s">
        <v>83</v>
      </c>
      <c r="M9" s="4" t="s">
        <v>83</v>
      </c>
      <c r="N9" s="4" t="s">
        <v>113</v>
      </c>
      <c r="O9" s="4" t="s">
        <v>114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374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497</v>
      </c>
    </row>
    <row r="3" spans="2:13" ht="15.75">
      <c r="B3" s="1" t="s">
        <v>496</v>
      </c>
    </row>
    <row r="4" spans="2:13" ht="15.75">
      <c r="B4" s="1" t="s">
        <v>1</v>
      </c>
    </row>
    <row r="6" spans="2:13" ht="15.75">
      <c r="B6" s="2" t="s">
        <v>241</v>
      </c>
    </row>
    <row r="7" spans="2:13" ht="15.75">
      <c r="B7" s="2" t="s">
        <v>170</v>
      </c>
    </row>
    <row r="8" spans="2:13">
      <c r="B8" s="3" t="s">
        <v>72</v>
      </c>
      <c r="C8" s="3" t="s">
        <v>73</v>
      </c>
      <c r="D8" s="3" t="s">
        <v>148</v>
      </c>
      <c r="E8" s="3" t="s">
        <v>74</v>
      </c>
      <c r="F8" s="3" t="s">
        <v>149</v>
      </c>
      <c r="G8" s="3" t="s">
        <v>77</v>
      </c>
      <c r="H8" s="3" t="s">
        <v>108</v>
      </c>
      <c r="I8" s="3" t="s">
        <v>40</v>
      </c>
      <c r="J8" s="3" t="s">
        <v>242</v>
      </c>
      <c r="K8" s="3" t="s">
        <v>109</v>
      </c>
      <c r="L8" s="3" t="s">
        <v>110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113</v>
      </c>
      <c r="I9" s="4" t="s">
        <v>114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383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384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172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385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179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180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102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8" sqref="B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497</v>
      </c>
    </row>
    <row r="3" spans="2:11" ht="15.75">
      <c r="B3" s="1" t="s">
        <v>496</v>
      </c>
    </row>
    <row r="4" spans="2:11" ht="15.75">
      <c r="B4" s="1" t="s">
        <v>1</v>
      </c>
    </row>
    <row r="6" spans="2:11" ht="15.75">
      <c r="B6" s="2" t="s">
        <v>241</v>
      </c>
    </row>
    <row r="7" spans="2:11" ht="15.75">
      <c r="B7" s="2" t="s">
        <v>386</v>
      </c>
    </row>
    <row r="8" spans="2:11">
      <c r="B8" s="3" t="s">
        <v>72</v>
      </c>
      <c r="C8" s="3" t="s">
        <v>73</v>
      </c>
      <c r="D8" s="3" t="s">
        <v>77</v>
      </c>
      <c r="E8" s="3" t="s">
        <v>106</v>
      </c>
      <c r="F8" s="3" t="s">
        <v>108</v>
      </c>
      <c r="G8" s="3" t="s">
        <v>40</v>
      </c>
      <c r="H8" s="3" t="s">
        <v>242</v>
      </c>
      <c r="I8" s="3" t="s">
        <v>109</v>
      </c>
      <c r="J8" s="3" t="s">
        <v>110</v>
      </c>
      <c r="K8" s="3" t="s">
        <v>82</v>
      </c>
    </row>
    <row r="9" spans="2:11">
      <c r="B9" s="4"/>
      <c r="C9" s="4"/>
      <c r="D9" s="4"/>
      <c r="E9" s="4" t="s">
        <v>111</v>
      </c>
      <c r="F9" s="4" t="s">
        <v>113</v>
      </c>
      <c r="G9" s="4" t="s">
        <v>114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387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388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389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391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392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393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389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391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392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102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497</v>
      </c>
    </row>
    <row r="3" spans="2:12" ht="15.75">
      <c r="B3" s="1" t="s">
        <v>496</v>
      </c>
    </row>
    <row r="4" spans="2:12" ht="15.75">
      <c r="B4" s="1" t="s">
        <v>1</v>
      </c>
    </row>
    <row r="6" spans="2:12" ht="15.75">
      <c r="B6" s="2" t="s">
        <v>241</v>
      </c>
    </row>
    <row r="7" spans="2:12" ht="15.75">
      <c r="B7" s="2" t="s">
        <v>394</v>
      </c>
    </row>
    <row r="8" spans="2:12">
      <c r="B8" s="3" t="s">
        <v>72</v>
      </c>
      <c r="C8" s="3" t="s">
        <v>73</v>
      </c>
      <c r="D8" s="3" t="s">
        <v>149</v>
      </c>
      <c r="E8" s="3" t="s">
        <v>77</v>
      </c>
      <c r="F8" s="3" t="s">
        <v>106</v>
      </c>
      <c r="G8" s="3" t="s">
        <v>108</v>
      </c>
      <c r="H8" s="3" t="s">
        <v>40</v>
      </c>
      <c r="I8" s="3" t="s">
        <v>242</v>
      </c>
      <c r="J8" s="3" t="s">
        <v>109</v>
      </c>
      <c r="K8" s="3" t="s">
        <v>110</v>
      </c>
      <c r="L8" s="3" t="s">
        <v>82</v>
      </c>
    </row>
    <row r="9" spans="2:12">
      <c r="B9" s="4"/>
      <c r="C9" s="4"/>
      <c r="D9" s="4"/>
      <c r="E9" s="4"/>
      <c r="F9" s="4" t="s">
        <v>111</v>
      </c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397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497</v>
      </c>
    </row>
    <row r="3" spans="2:12" ht="15.75">
      <c r="B3" s="1" t="s">
        <v>496</v>
      </c>
    </row>
    <row r="4" spans="2:12" ht="15.75">
      <c r="B4" s="1" t="s">
        <v>1</v>
      </c>
    </row>
    <row r="6" spans="2:12" ht="15.75">
      <c r="B6" s="2" t="s">
        <v>241</v>
      </c>
    </row>
    <row r="7" spans="2:12" ht="15.75">
      <c r="B7" s="2" t="s">
        <v>398</v>
      </c>
    </row>
    <row r="8" spans="2:12">
      <c r="B8" s="3" t="s">
        <v>72</v>
      </c>
      <c r="C8" s="3" t="s">
        <v>73</v>
      </c>
      <c r="D8" s="3" t="s">
        <v>149</v>
      </c>
      <c r="E8" s="3" t="s">
        <v>106</v>
      </c>
      <c r="F8" s="3" t="s">
        <v>77</v>
      </c>
      <c r="G8" s="3" t="s">
        <v>108</v>
      </c>
      <c r="H8" s="3" t="s">
        <v>40</v>
      </c>
      <c r="I8" s="3" t="s">
        <v>242</v>
      </c>
      <c r="J8" s="3" t="s">
        <v>109</v>
      </c>
      <c r="K8" s="3" t="s">
        <v>110</v>
      </c>
      <c r="L8" s="3" t="s">
        <v>82</v>
      </c>
    </row>
    <row r="9" spans="2:12">
      <c r="B9" s="4"/>
      <c r="C9" s="4"/>
      <c r="D9" s="4"/>
      <c r="E9" s="4" t="s">
        <v>111</v>
      </c>
      <c r="F9" s="4"/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406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102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topLeftCell="A4" workbookViewId="0">
      <selection activeCell="B42" sqref="B42:B4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497</v>
      </c>
    </row>
    <row r="3" spans="2:12" ht="15.75">
      <c r="B3" s="1" t="s">
        <v>496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20568.72</v>
      </c>
      <c r="K10" s="10">
        <v>1</v>
      </c>
      <c r="L10" s="10">
        <v>7.0000000000000007E-2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20568.72</v>
      </c>
      <c r="K11" s="10">
        <v>1</v>
      </c>
      <c r="L11" s="10">
        <v>7.0000000000000007E-2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8274.9699999999993</v>
      </c>
      <c r="K12" s="16">
        <v>0.40229999999999999</v>
      </c>
      <c r="L12" s="16">
        <v>2.8199999999999999E-2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8274.9699999999993</v>
      </c>
      <c r="K13" s="8">
        <v>0.40229999999999999</v>
      </c>
      <c r="L13" s="8">
        <v>2.8199999999999999E-2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12293.74</v>
      </c>
      <c r="K14" s="16">
        <v>0.59770000000000001</v>
      </c>
      <c r="L14" s="16">
        <v>4.1799999999999997E-2</v>
      </c>
    </row>
    <row r="15" spans="2:12">
      <c r="B15" s="6" t="s">
        <v>92</v>
      </c>
      <c r="C15" s="17">
        <v>1000520</v>
      </c>
      <c r="D15" s="18">
        <v>12</v>
      </c>
      <c r="E15" s="6" t="s">
        <v>89</v>
      </c>
      <c r="F15" s="6"/>
      <c r="G15" s="6" t="s">
        <v>41</v>
      </c>
      <c r="J15" s="7">
        <v>1711.99</v>
      </c>
      <c r="K15" s="8">
        <v>8.3199999999999996E-2</v>
      </c>
      <c r="L15" s="8">
        <v>5.7999999999999996E-3</v>
      </c>
    </row>
    <row r="16" spans="2:12">
      <c r="B16" s="6" t="s">
        <v>93</v>
      </c>
      <c r="C16" s="17">
        <v>1000280</v>
      </c>
      <c r="D16" s="18">
        <v>12</v>
      </c>
      <c r="E16" s="6" t="s">
        <v>89</v>
      </c>
      <c r="F16" s="6"/>
      <c r="G16" s="6" t="s">
        <v>41</v>
      </c>
      <c r="J16" s="7">
        <v>6605.54</v>
      </c>
      <c r="K16" s="8">
        <v>0.3211</v>
      </c>
      <c r="L16" s="8">
        <v>2.2499999999999999E-2</v>
      </c>
    </row>
    <row r="17" spans="2:12">
      <c r="B17" s="6" t="s">
        <v>94</v>
      </c>
      <c r="C17" s="17">
        <v>1000652</v>
      </c>
      <c r="D17" s="18">
        <v>12</v>
      </c>
      <c r="E17" s="6" t="s">
        <v>89</v>
      </c>
      <c r="F17" s="6"/>
      <c r="G17" s="6" t="s">
        <v>46</v>
      </c>
      <c r="J17" s="7">
        <v>1209.68</v>
      </c>
      <c r="K17" s="8">
        <v>5.8799999999999998E-2</v>
      </c>
      <c r="L17" s="8">
        <v>4.1000000000000003E-3</v>
      </c>
    </row>
    <row r="18" spans="2:12">
      <c r="B18" s="6" t="s">
        <v>95</v>
      </c>
      <c r="C18" s="17">
        <v>1000298</v>
      </c>
      <c r="D18" s="18">
        <v>12</v>
      </c>
      <c r="E18" s="6" t="s">
        <v>89</v>
      </c>
      <c r="F18" s="6"/>
      <c r="G18" s="6" t="s">
        <v>46</v>
      </c>
      <c r="J18" s="7">
        <v>2766.53</v>
      </c>
      <c r="K18" s="8">
        <v>0.13450000000000001</v>
      </c>
      <c r="L18" s="8">
        <v>9.4000000000000004E-3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100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101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91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100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102</v>
      </c>
      <c r="C29" s="17"/>
      <c r="D29" s="6"/>
      <c r="E29" s="6"/>
      <c r="F29" s="6"/>
      <c r="G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A2" workbookViewId="0">
      <selection activeCell="B42" sqref="B41:B4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497</v>
      </c>
    </row>
    <row r="3" spans="2:11" ht="15.75">
      <c r="B3" s="1" t="s">
        <v>496</v>
      </c>
    </row>
    <row r="4" spans="2:11" ht="15.75">
      <c r="B4" s="1" t="s">
        <v>1</v>
      </c>
    </row>
    <row r="6" spans="2:11" ht="15.75">
      <c r="B6" s="2" t="s">
        <v>241</v>
      </c>
    </row>
    <row r="7" spans="2:11" ht="15.75">
      <c r="B7" s="2" t="s">
        <v>409</v>
      </c>
    </row>
    <row r="8" spans="2:11">
      <c r="B8" s="3" t="s">
        <v>72</v>
      </c>
      <c r="C8" s="3" t="s">
        <v>73</v>
      </c>
      <c r="D8" s="3" t="s">
        <v>149</v>
      </c>
      <c r="E8" s="3" t="s">
        <v>106</v>
      </c>
      <c r="F8" s="3" t="s">
        <v>77</v>
      </c>
      <c r="G8" s="3" t="s">
        <v>108</v>
      </c>
      <c r="H8" s="3" t="s">
        <v>40</v>
      </c>
      <c r="I8" s="3" t="s">
        <v>242</v>
      </c>
      <c r="J8" s="3" t="s">
        <v>110</v>
      </c>
      <c r="K8" s="3" t="s">
        <v>82</v>
      </c>
    </row>
    <row r="9" spans="2:11">
      <c r="B9" s="4"/>
      <c r="C9" s="4"/>
      <c r="D9" s="4"/>
      <c r="E9" s="4" t="s">
        <v>111</v>
      </c>
      <c r="F9" s="4"/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</row>
    <row r="11" spans="2:11">
      <c r="B11" s="3" t="s">
        <v>410</v>
      </c>
      <c r="C11" s="12"/>
      <c r="D11" s="3"/>
      <c r="E11" s="3"/>
      <c r="F11" s="3"/>
      <c r="G11" s="9">
        <v>4080000</v>
      </c>
      <c r="I11" s="9">
        <v>-432.98</v>
      </c>
      <c r="J11" s="10">
        <v>1</v>
      </c>
      <c r="K11" s="10">
        <v>-1.5E-3</v>
      </c>
    </row>
    <row r="12" spans="2:11">
      <c r="B12" s="3" t="s">
        <v>411</v>
      </c>
      <c r="C12" s="12"/>
      <c r="D12" s="3"/>
      <c r="E12" s="3"/>
      <c r="F12" s="3"/>
      <c r="G12" s="9">
        <v>4080000</v>
      </c>
      <c r="I12" s="9">
        <v>-432.98</v>
      </c>
      <c r="J12" s="10">
        <v>1</v>
      </c>
      <c r="K12" s="10">
        <v>-1.5E-3</v>
      </c>
    </row>
    <row r="13" spans="2:11">
      <c r="B13" s="13" t="s">
        <v>412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413</v>
      </c>
      <c r="C14" s="14"/>
      <c r="D14" s="13"/>
      <c r="E14" s="13"/>
      <c r="F14" s="13"/>
      <c r="G14" s="15">
        <v>4080000</v>
      </c>
      <c r="I14" s="15">
        <v>-432.98</v>
      </c>
      <c r="J14" s="16">
        <v>1</v>
      </c>
      <c r="K14" s="16">
        <v>-1.5E-3</v>
      </c>
    </row>
    <row r="15" spans="2:11">
      <c r="B15" s="6" t="s">
        <v>414</v>
      </c>
      <c r="C15" s="17">
        <v>9900880</v>
      </c>
      <c r="D15" s="6" t="s">
        <v>208</v>
      </c>
      <c r="E15" s="6" t="s">
        <v>415</v>
      </c>
      <c r="F15" s="6" t="s">
        <v>90</v>
      </c>
      <c r="G15" s="7">
        <v>4080000</v>
      </c>
      <c r="H15" s="7">
        <v>-10.61</v>
      </c>
      <c r="I15" s="7">
        <v>-432.98</v>
      </c>
      <c r="J15" s="8">
        <v>1</v>
      </c>
      <c r="K15" s="8">
        <v>-1.5E-3</v>
      </c>
    </row>
    <row r="16" spans="2:11">
      <c r="B16" s="13" t="s">
        <v>416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417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418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419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412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420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417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418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102</v>
      </c>
      <c r="C26" s="17"/>
      <c r="D26" s="6"/>
      <c r="E26" s="6"/>
      <c r="F26" s="6"/>
    </row>
    <row r="30" spans="2:11">
      <c r="B30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497</v>
      </c>
    </row>
    <row r="3" spans="2:17" ht="15.75">
      <c r="B3" s="1" t="s">
        <v>496</v>
      </c>
    </row>
    <row r="4" spans="2:17" ht="15.75">
      <c r="B4" s="1" t="s">
        <v>1</v>
      </c>
    </row>
    <row r="6" spans="2:17" ht="15.75">
      <c r="B6" s="2" t="s">
        <v>241</v>
      </c>
    </row>
    <row r="7" spans="2:17" ht="15.75">
      <c r="B7" s="2" t="s">
        <v>421</v>
      </c>
    </row>
    <row r="8" spans="2:17">
      <c r="B8" s="3" t="s">
        <v>72</v>
      </c>
      <c r="C8" s="3" t="s">
        <v>73</v>
      </c>
      <c r="D8" s="3" t="s">
        <v>231</v>
      </c>
      <c r="E8" s="3" t="s">
        <v>75</v>
      </c>
      <c r="F8" s="3" t="s">
        <v>76</v>
      </c>
      <c r="G8" s="3" t="s">
        <v>106</v>
      </c>
      <c r="H8" s="3" t="s">
        <v>107</v>
      </c>
      <c r="I8" s="3" t="s">
        <v>77</v>
      </c>
      <c r="J8" s="3" t="s">
        <v>78</v>
      </c>
      <c r="K8" s="3" t="s">
        <v>79</v>
      </c>
      <c r="L8" s="3" t="s">
        <v>108</v>
      </c>
      <c r="M8" s="3" t="s">
        <v>40</v>
      </c>
      <c r="N8" s="3" t="s">
        <v>242</v>
      </c>
      <c r="O8" s="3" t="s">
        <v>109</v>
      </c>
      <c r="P8" s="3" t="s">
        <v>110</v>
      </c>
      <c r="Q8" s="3" t="s">
        <v>82</v>
      </c>
    </row>
    <row r="9" spans="2:17">
      <c r="B9" s="4"/>
      <c r="C9" s="4"/>
      <c r="D9" s="4"/>
      <c r="E9" s="4"/>
      <c r="F9" s="4"/>
      <c r="G9" s="4" t="s">
        <v>111</v>
      </c>
      <c r="H9" s="4" t="s">
        <v>112</v>
      </c>
      <c r="I9" s="4"/>
      <c r="J9" s="4" t="s">
        <v>83</v>
      </c>
      <c r="K9" s="4" t="s">
        <v>83</v>
      </c>
      <c r="L9" s="4" t="s">
        <v>113</v>
      </c>
      <c r="M9" s="4" t="s">
        <v>114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422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235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237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238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234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239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102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2" sqref="B4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497</v>
      </c>
    </row>
    <row r="3" spans="2:17" ht="15.75">
      <c r="B3" s="1" t="s">
        <v>496</v>
      </c>
    </row>
    <row r="4" spans="2:17" ht="15.75">
      <c r="B4" s="1" t="s">
        <v>1</v>
      </c>
    </row>
    <row r="6" spans="2:17" ht="15.75">
      <c r="B6" s="2" t="s">
        <v>425</v>
      </c>
    </row>
    <row r="7" spans="2:17">
      <c r="B7" s="3" t="s">
        <v>72</v>
      </c>
      <c r="C7" s="3" t="s">
        <v>426</v>
      </c>
      <c r="D7" s="3" t="s">
        <v>73</v>
      </c>
      <c r="E7" s="3" t="s">
        <v>74</v>
      </c>
      <c r="F7" s="3" t="s">
        <v>75</v>
      </c>
      <c r="G7" s="3" t="s">
        <v>106</v>
      </c>
      <c r="H7" s="3" t="s">
        <v>76</v>
      </c>
      <c r="I7" s="3" t="s">
        <v>107</v>
      </c>
      <c r="J7" s="3" t="s">
        <v>77</v>
      </c>
      <c r="K7" s="3" t="s">
        <v>78</v>
      </c>
      <c r="L7" s="3" t="s">
        <v>79</v>
      </c>
      <c r="M7" s="3" t="s">
        <v>108</v>
      </c>
      <c r="N7" s="3" t="s">
        <v>40</v>
      </c>
      <c r="O7" s="3" t="s">
        <v>242</v>
      </c>
      <c r="P7" s="3" t="s">
        <v>110</v>
      </c>
      <c r="Q7" s="3" t="s">
        <v>82</v>
      </c>
    </row>
    <row r="8" spans="2:17">
      <c r="B8" s="4"/>
      <c r="C8" s="4"/>
      <c r="D8" s="4"/>
      <c r="E8" s="4"/>
      <c r="F8" s="4"/>
      <c r="G8" s="4" t="s">
        <v>111</v>
      </c>
      <c r="H8" s="4"/>
      <c r="I8" s="4" t="s">
        <v>112</v>
      </c>
      <c r="J8" s="4"/>
      <c r="K8" s="4" t="s">
        <v>83</v>
      </c>
      <c r="L8" s="4" t="s">
        <v>83</v>
      </c>
      <c r="M8" s="4" t="s">
        <v>113</v>
      </c>
      <c r="N8" s="4" t="s">
        <v>114</v>
      </c>
      <c r="O8" s="4" t="s">
        <v>84</v>
      </c>
      <c r="P8" s="4" t="s">
        <v>83</v>
      </c>
      <c r="Q8" s="4" t="s">
        <v>83</v>
      </c>
    </row>
    <row r="10" spans="2:17">
      <c r="B10" s="3" t="s">
        <v>427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428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429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430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431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432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433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434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435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436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437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438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439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440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441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442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102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5" sqref="B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497</v>
      </c>
    </row>
    <row r="3" spans="2:15" ht="15.75">
      <c r="B3" s="1" t="s">
        <v>496</v>
      </c>
    </row>
    <row r="4" spans="2:15" ht="15.75">
      <c r="B4" s="1" t="s">
        <v>1</v>
      </c>
    </row>
    <row r="6" spans="2:15" ht="15.75">
      <c r="B6" s="2" t="s">
        <v>443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107</v>
      </c>
      <c r="H7" s="3" t="s">
        <v>77</v>
      </c>
      <c r="I7" s="3" t="s">
        <v>78</v>
      </c>
      <c r="J7" s="3" t="s">
        <v>79</v>
      </c>
      <c r="K7" s="3" t="s">
        <v>108</v>
      </c>
      <c r="L7" s="3" t="s">
        <v>40</v>
      </c>
      <c r="M7" s="3" t="s">
        <v>242</v>
      </c>
      <c r="N7" s="3" t="s">
        <v>110</v>
      </c>
      <c r="O7" s="3" t="s">
        <v>82</v>
      </c>
    </row>
    <row r="8" spans="2:15">
      <c r="B8" s="4"/>
      <c r="C8" s="4"/>
      <c r="D8" s="4"/>
      <c r="E8" s="4"/>
      <c r="F8" s="4"/>
      <c r="G8" s="4" t="s">
        <v>112</v>
      </c>
      <c r="H8" s="4"/>
      <c r="I8" s="4" t="s">
        <v>83</v>
      </c>
      <c r="J8" s="4" t="s">
        <v>83</v>
      </c>
      <c r="K8" s="4" t="s">
        <v>113</v>
      </c>
      <c r="L8" s="4" t="s">
        <v>114</v>
      </c>
      <c r="M8" s="4" t="s">
        <v>84</v>
      </c>
      <c r="N8" s="4" t="s">
        <v>83</v>
      </c>
      <c r="O8" s="4" t="s">
        <v>83</v>
      </c>
    </row>
    <row r="10" spans="2:15">
      <c r="B10" s="3" t="s">
        <v>444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446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447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448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449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102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497</v>
      </c>
    </row>
    <row r="3" spans="2:10" ht="15.75">
      <c r="B3" s="1" t="s">
        <v>496</v>
      </c>
    </row>
    <row r="4" spans="2:10" ht="15.75">
      <c r="B4" s="1" t="s">
        <v>1</v>
      </c>
    </row>
    <row r="6" spans="2:10" ht="15.75">
      <c r="B6" s="2" t="s">
        <v>452</v>
      </c>
    </row>
    <row r="7" spans="2:10">
      <c r="B7" s="3" t="s">
        <v>72</v>
      </c>
      <c r="C7" s="3" t="s">
        <v>453</v>
      </c>
      <c r="D7" s="3" t="s">
        <v>454</v>
      </c>
      <c r="E7" s="3" t="s">
        <v>455</v>
      </c>
      <c r="F7" s="3" t="s">
        <v>77</v>
      </c>
      <c r="G7" s="3" t="s">
        <v>456</v>
      </c>
      <c r="H7" s="3" t="s">
        <v>110</v>
      </c>
      <c r="I7" s="3" t="s">
        <v>82</v>
      </c>
      <c r="J7" s="3" t="s">
        <v>457</v>
      </c>
    </row>
    <row r="8" spans="2:10">
      <c r="B8" s="4"/>
      <c r="C8" s="4"/>
      <c r="D8" s="4"/>
      <c r="E8" s="4" t="s">
        <v>112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458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459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460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102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497</v>
      </c>
    </row>
    <row r="3" spans="2:11" ht="15.75">
      <c r="B3" s="1" t="s">
        <v>496</v>
      </c>
    </row>
    <row r="4" spans="2:11" ht="15.75">
      <c r="B4" s="1" t="s">
        <v>1</v>
      </c>
    </row>
    <row r="6" spans="2:11" ht="15.75">
      <c r="B6" s="2" t="s">
        <v>465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242</v>
      </c>
      <c r="J7" s="3" t="s">
        <v>110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466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102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497</v>
      </c>
    </row>
    <row r="3" spans="2:11" ht="15.75">
      <c r="B3" s="1" t="s">
        <v>496</v>
      </c>
    </row>
    <row r="4" spans="2:11" ht="15.75">
      <c r="B4" s="1" t="s">
        <v>1</v>
      </c>
    </row>
    <row r="6" spans="2:11" ht="15.75">
      <c r="B6" s="2" t="s">
        <v>470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242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471</v>
      </c>
      <c r="C10" s="12"/>
      <c r="D10" s="3"/>
      <c r="E10" s="3"/>
      <c r="F10" s="3"/>
      <c r="I10" s="9">
        <v>-53.63</v>
      </c>
      <c r="J10" s="10">
        <v>1</v>
      </c>
      <c r="K10" s="10">
        <v>-2.0000000000000001E-4</v>
      </c>
    </row>
    <row r="11" spans="2:11">
      <c r="B11" s="3" t="s">
        <v>472</v>
      </c>
      <c r="C11" s="12"/>
      <c r="D11" s="3"/>
      <c r="E11" s="3"/>
      <c r="F11" s="3"/>
      <c r="I11" s="9">
        <v>-53.63</v>
      </c>
      <c r="J11" s="10">
        <v>1</v>
      </c>
      <c r="K11" s="10">
        <v>-2.0000000000000001E-4</v>
      </c>
    </row>
    <row r="12" spans="2:11">
      <c r="B12" s="13" t="s">
        <v>472</v>
      </c>
      <c r="C12" s="14"/>
      <c r="D12" s="13"/>
      <c r="E12" s="13"/>
      <c r="F12" s="13"/>
      <c r="I12" s="15">
        <v>-53.63</v>
      </c>
      <c r="J12" s="16">
        <v>1</v>
      </c>
      <c r="K12" s="16">
        <v>-2.0000000000000001E-4</v>
      </c>
    </row>
    <row r="13" spans="2:11">
      <c r="B13" s="6" t="s">
        <v>473</v>
      </c>
      <c r="C13" s="17">
        <v>199999997</v>
      </c>
      <c r="D13" s="6"/>
      <c r="E13" s="6"/>
      <c r="F13" s="6" t="s">
        <v>90</v>
      </c>
      <c r="I13" s="7">
        <v>-53.63</v>
      </c>
      <c r="J13" s="8">
        <v>1</v>
      </c>
      <c r="K13" s="8">
        <v>-2.0000000000000001E-4</v>
      </c>
    </row>
    <row r="14" spans="2:11">
      <c r="B14" s="3" t="s">
        <v>474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474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1" sqref="B2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497</v>
      </c>
    </row>
    <row r="3" spans="2:4" ht="15.75">
      <c r="B3" s="1" t="s">
        <v>496</v>
      </c>
    </row>
    <row r="4" spans="2:4" ht="15.75">
      <c r="B4" s="1" t="s">
        <v>1</v>
      </c>
    </row>
    <row r="6" spans="2:4" ht="15.75">
      <c r="B6" s="2" t="s">
        <v>475</v>
      </c>
    </row>
    <row r="7" spans="2:4">
      <c r="B7" s="3" t="s">
        <v>72</v>
      </c>
      <c r="C7" s="3" t="s">
        <v>476</v>
      </c>
      <c r="D7" s="3" t="s">
        <v>477</v>
      </c>
    </row>
    <row r="8" spans="2:4">
      <c r="B8" s="4"/>
      <c r="C8" s="4" t="s">
        <v>84</v>
      </c>
      <c r="D8" s="4" t="s">
        <v>111</v>
      </c>
    </row>
    <row r="10" spans="2:4">
      <c r="B10" s="3" t="s">
        <v>478</v>
      </c>
      <c r="C10" s="9">
        <v>0</v>
      </c>
      <c r="D10" s="3"/>
    </row>
    <row r="11" spans="2:4">
      <c r="B11" s="3" t="s">
        <v>479</v>
      </c>
      <c r="C11" s="9">
        <v>0</v>
      </c>
      <c r="D11" s="3"/>
    </row>
    <row r="12" spans="2:4">
      <c r="B12" s="13" t="s">
        <v>480</v>
      </c>
      <c r="C12" s="15">
        <v>0</v>
      </c>
      <c r="D12" s="13"/>
    </row>
    <row r="13" spans="2:4">
      <c r="B13" s="3" t="s">
        <v>481</v>
      </c>
      <c r="C13" s="9">
        <v>0</v>
      </c>
      <c r="D13" s="3"/>
    </row>
    <row r="14" spans="2:4">
      <c r="B14" s="13" t="s">
        <v>482</v>
      </c>
      <c r="C14" s="15">
        <v>0</v>
      </c>
      <c r="D14" s="13"/>
    </row>
    <row r="17" spans="2:4">
      <c r="B17" s="6" t="s">
        <v>102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497</v>
      </c>
    </row>
    <row r="3" spans="2:16" ht="15.75">
      <c r="B3" s="1" t="s">
        <v>496</v>
      </c>
    </row>
    <row r="4" spans="2:16" ht="15.75">
      <c r="B4" s="1" t="s">
        <v>1</v>
      </c>
    </row>
    <row r="6" spans="2:16" ht="15.75">
      <c r="B6" s="2" t="s">
        <v>483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106</v>
      </c>
      <c r="H7" s="3" t="s">
        <v>107</v>
      </c>
      <c r="I7" s="3" t="s">
        <v>77</v>
      </c>
      <c r="J7" s="3" t="s">
        <v>78</v>
      </c>
      <c r="K7" s="3" t="s">
        <v>484</v>
      </c>
      <c r="L7" s="3" t="s">
        <v>108</v>
      </c>
      <c r="M7" s="3" t="s">
        <v>485</v>
      </c>
      <c r="N7" s="3" t="s">
        <v>109</v>
      </c>
      <c r="O7" s="3" t="s">
        <v>110</v>
      </c>
      <c r="P7" s="3" t="s">
        <v>82</v>
      </c>
    </row>
    <row r="8" spans="2:16">
      <c r="B8" s="4"/>
      <c r="C8" s="4"/>
      <c r="D8" s="4"/>
      <c r="E8" s="4"/>
      <c r="F8" s="4"/>
      <c r="G8" s="4" t="s">
        <v>111</v>
      </c>
      <c r="H8" s="4" t="s">
        <v>112</v>
      </c>
      <c r="I8" s="4"/>
      <c r="J8" s="4" t="s">
        <v>83</v>
      </c>
      <c r="K8" s="4" t="s">
        <v>83</v>
      </c>
      <c r="L8" s="4" t="s">
        <v>113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102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497</v>
      </c>
    </row>
    <row r="3" spans="2:16" ht="15.75">
      <c r="B3" s="1" t="s">
        <v>496</v>
      </c>
    </row>
    <row r="4" spans="2:16" ht="15.75">
      <c r="B4" s="1" t="s">
        <v>1</v>
      </c>
    </row>
    <row r="6" spans="2:16" ht="15.75">
      <c r="B6" s="2" t="s">
        <v>486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106</v>
      </c>
      <c r="H7" s="3" t="s">
        <v>107</v>
      </c>
      <c r="I7" s="3" t="s">
        <v>77</v>
      </c>
      <c r="J7" s="3" t="s">
        <v>78</v>
      </c>
      <c r="K7" s="3" t="s">
        <v>484</v>
      </c>
      <c r="L7" s="3" t="s">
        <v>108</v>
      </c>
      <c r="M7" s="3" t="s">
        <v>485</v>
      </c>
      <c r="N7" s="3" t="s">
        <v>109</v>
      </c>
      <c r="O7" s="3" t="s">
        <v>110</v>
      </c>
      <c r="P7" s="3" t="s">
        <v>82</v>
      </c>
    </row>
    <row r="8" spans="2:16">
      <c r="B8" s="4"/>
      <c r="C8" s="4"/>
      <c r="D8" s="4"/>
      <c r="E8" s="4"/>
      <c r="F8" s="4"/>
      <c r="G8" s="4" t="s">
        <v>111</v>
      </c>
      <c r="H8" s="4" t="s">
        <v>112</v>
      </c>
      <c r="I8" s="4"/>
      <c r="J8" s="4" t="s">
        <v>83</v>
      </c>
      <c r="K8" s="4" t="s">
        <v>83</v>
      </c>
      <c r="L8" s="4" t="s">
        <v>113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102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rightToLeft="1" topLeftCell="A10" workbookViewId="0">
      <selection activeCell="B52" sqref="B5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497</v>
      </c>
    </row>
    <row r="3" spans="2:17" ht="15.75">
      <c r="B3" s="1" t="s">
        <v>496</v>
      </c>
    </row>
    <row r="4" spans="2:17" ht="15.75">
      <c r="B4" s="1" t="s">
        <v>1</v>
      </c>
    </row>
    <row r="6" spans="2:17" ht="15.75">
      <c r="B6" s="2" t="s">
        <v>103</v>
      </c>
    </row>
    <row r="7" spans="2:17" ht="15.75">
      <c r="B7" s="2" t="s">
        <v>104</v>
      </c>
    </row>
    <row r="8" spans="2:17">
      <c r="B8" s="3" t="s">
        <v>72</v>
      </c>
      <c r="C8" s="3" t="s">
        <v>73</v>
      </c>
      <c r="D8" s="3" t="s">
        <v>105</v>
      </c>
      <c r="E8" s="3" t="s">
        <v>75</v>
      </c>
      <c r="F8" s="3" t="s">
        <v>76</v>
      </c>
      <c r="G8" s="3" t="s">
        <v>106</v>
      </c>
      <c r="H8" s="3" t="s">
        <v>107</v>
      </c>
      <c r="I8" s="3" t="s">
        <v>77</v>
      </c>
      <c r="J8" s="3" t="s">
        <v>78</v>
      </c>
      <c r="K8" s="3" t="s">
        <v>79</v>
      </c>
      <c r="L8" s="3" t="s">
        <v>108</v>
      </c>
      <c r="M8" s="3" t="s">
        <v>40</v>
      </c>
      <c r="N8" s="3" t="s">
        <v>80</v>
      </c>
      <c r="O8" s="3" t="s">
        <v>109</v>
      </c>
      <c r="P8" s="3" t="s">
        <v>110</v>
      </c>
      <c r="Q8" s="3" t="s">
        <v>82</v>
      </c>
    </row>
    <row r="9" spans="2:17">
      <c r="B9" s="4"/>
      <c r="C9" s="4"/>
      <c r="D9" s="4"/>
      <c r="E9" s="4"/>
      <c r="F9" s="4"/>
      <c r="G9" s="4" t="s">
        <v>111</v>
      </c>
      <c r="H9" s="4" t="s">
        <v>112</v>
      </c>
      <c r="I9" s="4"/>
      <c r="J9" s="4" t="s">
        <v>83</v>
      </c>
      <c r="K9" s="4" t="s">
        <v>83</v>
      </c>
      <c r="L9" s="4" t="s">
        <v>113</v>
      </c>
      <c r="M9" s="4" t="s">
        <v>114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115</v>
      </c>
      <c r="C11" s="12"/>
      <c r="D11" s="3"/>
      <c r="E11" s="3"/>
      <c r="F11" s="3"/>
      <c r="G11" s="3"/>
      <c r="H11" s="12">
        <v>2.5099999999999998</v>
      </c>
      <c r="I11" s="3"/>
      <c r="K11" s="10">
        <v>2.8999999999999998E-3</v>
      </c>
      <c r="L11" s="9">
        <v>166874092</v>
      </c>
      <c r="N11" s="9">
        <v>187424.48</v>
      </c>
      <c r="P11" s="10">
        <v>1</v>
      </c>
      <c r="Q11" s="10">
        <v>0.63770000000000004</v>
      </c>
    </row>
    <row r="12" spans="2:17">
      <c r="B12" s="3" t="s">
        <v>116</v>
      </c>
      <c r="C12" s="12"/>
      <c r="D12" s="3"/>
      <c r="E12" s="3"/>
      <c r="F12" s="3"/>
      <c r="G12" s="3"/>
      <c r="H12" s="12">
        <v>2.5099999999999998</v>
      </c>
      <c r="I12" s="3"/>
      <c r="K12" s="10">
        <v>2.8999999999999998E-3</v>
      </c>
      <c r="L12" s="9">
        <v>166874092</v>
      </c>
      <c r="N12" s="9">
        <v>187424.48</v>
      </c>
      <c r="P12" s="10">
        <v>1</v>
      </c>
      <c r="Q12" s="10">
        <v>0.63770000000000004</v>
      </c>
    </row>
    <row r="13" spans="2:17">
      <c r="B13" s="13" t="s">
        <v>117</v>
      </c>
      <c r="C13" s="14"/>
      <c r="D13" s="13"/>
      <c r="E13" s="13"/>
      <c r="F13" s="13"/>
      <c r="G13" s="13"/>
      <c r="H13" s="14">
        <v>4.63</v>
      </c>
      <c r="I13" s="13"/>
      <c r="K13" s="16">
        <v>1.6999999999999999E-3</v>
      </c>
      <c r="L13" s="15">
        <v>43736979</v>
      </c>
      <c r="N13" s="15">
        <v>58073.69</v>
      </c>
      <c r="P13" s="16">
        <v>0.30990000000000001</v>
      </c>
      <c r="Q13" s="16">
        <v>0.1976</v>
      </c>
    </row>
    <row r="14" spans="2:17">
      <c r="B14" s="6" t="s">
        <v>118</v>
      </c>
      <c r="C14" s="17">
        <v>9590332</v>
      </c>
      <c r="D14" s="6" t="s">
        <v>119</v>
      </c>
      <c r="E14" s="6" t="s">
        <v>120</v>
      </c>
      <c r="F14" s="6"/>
      <c r="G14" s="6"/>
      <c r="H14" s="17">
        <v>3.75</v>
      </c>
      <c r="I14" s="6" t="s">
        <v>90</v>
      </c>
      <c r="J14" s="19">
        <v>0.04</v>
      </c>
      <c r="L14" s="7">
        <v>12985192</v>
      </c>
      <c r="M14" s="7">
        <v>155.85</v>
      </c>
      <c r="N14" s="7">
        <v>20237.419999999998</v>
      </c>
      <c r="O14" s="8">
        <v>8.0000000000000004E-4</v>
      </c>
      <c r="P14" s="8">
        <v>0.108</v>
      </c>
      <c r="Q14" s="8">
        <v>6.8900000000000003E-2</v>
      </c>
    </row>
    <row r="15" spans="2:17">
      <c r="B15" s="6" t="s">
        <v>121</v>
      </c>
      <c r="C15" s="17">
        <v>9590431</v>
      </c>
      <c r="D15" s="6" t="s">
        <v>119</v>
      </c>
      <c r="E15" s="6" t="s">
        <v>120</v>
      </c>
      <c r="F15" s="6"/>
      <c r="G15" s="6"/>
      <c r="H15" s="17">
        <v>6.22</v>
      </c>
      <c r="I15" s="6" t="s">
        <v>90</v>
      </c>
      <c r="J15" s="19">
        <v>0.04</v>
      </c>
      <c r="K15" s="8">
        <v>3.8999999999999998E-3</v>
      </c>
      <c r="L15" s="7">
        <v>3913212</v>
      </c>
      <c r="M15" s="7">
        <v>158.44999999999999</v>
      </c>
      <c r="N15" s="7">
        <v>6200.48</v>
      </c>
      <c r="O15" s="8">
        <v>4.0000000000000002E-4</v>
      </c>
      <c r="P15" s="8">
        <v>3.3099999999999997E-2</v>
      </c>
      <c r="Q15" s="8">
        <v>2.1100000000000001E-2</v>
      </c>
    </row>
    <row r="16" spans="2:17">
      <c r="B16" s="6" t="s">
        <v>122</v>
      </c>
      <c r="C16" s="17">
        <v>1124056</v>
      </c>
      <c r="D16" s="6" t="s">
        <v>119</v>
      </c>
      <c r="E16" s="6" t="s">
        <v>120</v>
      </c>
      <c r="F16" s="6"/>
      <c r="G16" s="6"/>
      <c r="H16" s="17">
        <v>4.9000000000000004</v>
      </c>
      <c r="I16" s="6" t="s">
        <v>90</v>
      </c>
      <c r="J16" s="19">
        <v>2.75E-2</v>
      </c>
      <c r="K16" s="8">
        <v>8.9999999999999998E-4</v>
      </c>
      <c r="L16" s="7">
        <v>8615002</v>
      </c>
      <c r="M16" s="7">
        <v>119.62</v>
      </c>
      <c r="N16" s="7">
        <v>10305.27</v>
      </c>
      <c r="O16" s="8">
        <v>5.0000000000000001E-4</v>
      </c>
      <c r="P16" s="8">
        <v>5.5E-2</v>
      </c>
      <c r="Q16" s="8">
        <v>3.5099999999999999E-2</v>
      </c>
    </row>
    <row r="17" spans="2:17">
      <c r="B17" s="6" t="s">
        <v>123</v>
      </c>
      <c r="C17" s="17">
        <v>1135912</v>
      </c>
      <c r="D17" s="6" t="s">
        <v>119</v>
      </c>
      <c r="E17" s="6" t="s">
        <v>120</v>
      </c>
      <c r="F17" s="6"/>
      <c r="G17" s="6"/>
      <c r="H17" s="17">
        <v>8.08</v>
      </c>
      <c r="I17" s="6" t="s">
        <v>90</v>
      </c>
      <c r="J17" s="19">
        <v>7.4999999999999997E-3</v>
      </c>
      <c r="K17" s="8">
        <v>5.7999999999999996E-3</v>
      </c>
      <c r="L17" s="7">
        <v>3616866</v>
      </c>
      <c r="M17" s="7">
        <v>101.88</v>
      </c>
      <c r="N17" s="7">
        <v>3684.86</v>
      </c>
      <c r="O17" s="8">
        <v>2.9999999999999997E-4</v>
      </c>
      <c r="P17" s="8">
        <v>1.9699999999999999E-2</v>
      </c>
      <c r="Q17" s="8">
        <v>1.2500000000000001E-2</v>
      </c>
    </row>
    <row r="18" spans="2:17">
      <c r="B18" s="6" t="s">
        <v>124</v>
      </c>
      <c r="C18" s="17">
        <v>1108927</v>
      </c>
      <c r="D18" s="6" t="s">
        <v>119</v>
      </c>
      <c r="E18" s="6" t="s">
        <v>120</v>
      </c>
      <c r="F18" s="6"/>
      <c r="G18" s="6"/>
      <c r="H18" s="17">
        <v>0.83</v>
      </c>
      <c r="I18" s="6" t="s">
        <v>90</v>
      </c>
      <c r="J18" s="19">
        <v>3.5000000000000003E-2</v>
      </c>
      <c r="K18" s="8">
        <v>7.3000000000000001E-3</v>
      </c>
      <c r="L18" s="7">
        <v>2211219</v>
      </c>
      <c r="M18" s="7">
        <v>120.31</v>
      </c>
      <c r="N18" s="7">
        <v>2660.32</v>
      </c>
      <c r="O18" s="8">
        <v>1E-4</v>
      </c>
      <c r="P18" s="8">
        <v>1.4200000000000001E-2</v>
      </c>
      <c r="Q18" s="8">
        <v>9.1000000000000004E-3</v>
      </c>
    </row>
    <row r="19" spans="2:17">
      <c r="B19" s="6" t="s">
        <v>125</v>
      </c>
      <c r="C19" s="17">
        <v>1097708</v>
      </c>
      <c r="D19" s="6" t="s">
        <v>119</v>
      </c>
      <c r="E19" s="6" t="s">
        <v>120</v>
      </c>
      <c r="F19" s="6"/>
      <c r="G19" s="6"/>
      <c r="H19" s="17">
        <v>14.6</v>
      </c>
      <c r="I19" s="6" t="s">
        <v>90</v>
      </c>
      <c r="J19" s="19">
        <v>0.04</v>
      </c>
      <c r="K19" s="8">
        <v>1.2699999999999999E-2</v>
      </c>
      <c r="L19" s="7">
        <v>913603</v>
      </c>
      <c r="M19" s="7">
        <v>172.72</v>
      </c>
      <c r="N19" s="7">
        <v>1577.98</v>
      </c>
      <c r="O19" s="8">
        <v>1E-4</v>
      </c>
      <c r="P19" s="8">
        <v>8.3999999999999995E-3</v>
      </c>
      <c r="Q19" s="8">
        <v>5.4000000000000003E-3</v>
      </c>
    </row>
    <row r="20" spans="2:17">
      <c r="B20" s="6" t="s">
        <v>126</v>
      </c>
      <c r="C20" s="17">
        <v>1120583</v>
      </c>
      <c r="D20" s="6" t="s">
        <v>119</v>
      </c>
      <c r="E20" s="6" t="s">
        <v>120</v>
      </c>
      <c r="F20" s="6"/>
      <c r="G20" s="6"/>
      <c r="H20" s="17">
        <v>18.36</v>
      </c>
      <c r="I20" s="6" t="s">
        <v>90</v>
      </c>
      <c r="J20" s="19">
        <v>2.75E-2</v>
      </c>
      <c r="K20" s="8">
        <v>1.54E-2</v>
      </c>
      <c r="L20" s="7">
        <v>23300</v>
      </c>
      <c r="M20" s="7">
        <v>134.88999999999999</v>
      </c>
      <c r="N20" s="7">
        <v>31.43</v>
      </c>
      <c r="O20" s="8">
        <v>0</v>
      </c>
      <c r="P20" s="8">
        <v>2.0000000000000001E-4</v>
      </c>
      <c r="Q20" s="8">
        <v>1E-4</v>
      </c>
    </row>
    <row r="21" spans="2:17">
      <c r="B21" s="6" t="s">
        <v>127</v>
      </c>
      <c r="C21" s="17">
        <v>1128081</v>
      </c>
      <c r="D21" s="6" t="s">
        <v>119</v>
      </c>
      <c r="E21" s="6" t="s">
        <v>120</v>
      </c>
      <c r="F21" s="6"/>
      <c r="G21" s="6"/>
      <c r="H21" s="17">
        <v>5.92</v>
      </c>
      <c r="I21" s="6" t="s">
        <v>90</v>
      </c>
      <c r="J21" s="19">
        <v>1.7500000000000002E-2</v>
      </c>
      <c r="K21" s="8">
        <v>2.5999999999999999E-3</v>
      </c>
      <c r="L21" s="7">
        <v>4473919</v>
      </c>
      <c r="M21" s="7">
        <v>111.96</v>
      </c>
      <c r="N21" s="7">
        <v>5009</v>
      </c>
      <c r="O21" s="8">
        <v>2.9999999999999997E-4</v>
      </c>
      <c r="P21" s="8">
        <v>2.6700000000000002E-2</v>
      </c>
      <c r="Q21" s="8">
        <v>1.7000000000000001E-2</v>
      </c>
    </row>
    <row r="22" spans="2:17">
      <c r="B22" s="6" t="s">
        <v>128</v>
      </c>
      <c r="C22" s="17">
        <v>1114750</v>
      </c>
      <c r="D22" s="6" t="s">
        <v>119</v>
      </c>
      <c r="E22" s="6" t="s">
        <v>120</v>
      </c>
      <c r="F22" s="6"/>
      <c r="G22" s="6"/>
      <c r="H22" s="17">
        <v>2.25</v>
      </c>
      <c r="I22" s="6" t="s">
        <v>90</v>
      </c>
      <c r="J22" s="19">
        <v>0.03</v>
      </c>
      <c r="K22" s="8">
        <v>-1E-3</v>
      </c>
      <c r="L22" s="7">
        <v>6984666</v>
      </c>
      <c r="M22" s="7">
        <v>119.79</v>
      </c>
      <c r="N22" s="7">
        <v>8366.93</v>
      </c>
      <c r="O22" s="8">
        <v>5.0000000000000001E-4</v>
      </c>
      <c r="P22" s="8">
        <v>4.4600000000000001E-2</v>
      </c>
      <c r="Q22" s="8">
        <v>2.8500000000000001E-2</v>
      </c>
    </row>
    <row r="23" spans="2:17">
      <c r="B23" s="13" t="s">
        <v>129</v>
      </c>
      <c r="C23" s="14"/>
      <c r="D23" s="13"/>
      <c r="E23" s="13"/>
      <c r="F23" s="13"/>
      <c r="G23" s="13"/>
      <c r="H23" s="14">
        <v>1.56</v>
      </c>
      <c r="I23" s="13"/>
      <c r="K23" s="16">
        <v>3.3999999999999998E-3</v>
      </c>
      <c r="L23" s="15">
        <v>123137113</v>
      </c>
      <c r="N23" s="15">
        <v>129350.8</v>
      </c>
      <c r="P23" s="16">
        <v>0.69010000000000005</v>
      </c>
      <c r="Q23" s="16">
        <v>0.44009999999999999</v>
      </c>
    </row>
    <row r="24" spans="2:17">
      <c r="B24" s="6" t="s">
        <v>130</v>
      </c>
      <c r="C24" s="17">
        <v>8171126</v>
      </c>
      <c r="D24" s="6" t="s">
        <v>119</v>
      </c>
      <c r="E24" s="6" t="s">
        <v>120</v>
      </c>
      <c r="F24" s="6"/>
      <c r="G24" s="6"/>
      <c r="H24" s="17">
        <v>0.36</v>
      </c>
      <c r="I24" s="6" t="s">
        <v>90</v>
      </c>
      <c r="K24" s="8">
        <v>1.1000000000000001E-3</v>
      </c>
      <c r="L24" s="7">
        <v>66744840</v>
      </c>
      <c r="M24" s="7">
        <v>99.96</v>
      </c>
      <c r="N24" s="7">
        <v>66718.14</v>
      </c>
      <c r="O24" s="8">
        <v>9.4999999999999998E-3</v>
      </c>
      <c r="P24" s="8">
        <v>0.35599999999999998</v>
      </c>
      <c r="Q24" s="8">
        <v>0.22700000000000001</v>
      </c>
    </row>
    <row r="25" spans="2:17">
      <c r="B25" s="6" t="s">
        <v>131</v>
      </c>
      <c r="C25" s="17">
        <v>8180119</v>
      </c>
      <c r="D25" s="6" t="s">
        <v>119</v>
      </c>
      <c r="E25" s="6" t="s">
        <v>120</v>
      </c>
      <c r="F25" s="6"/>
      <c r="G25" s="6"/>
      <c r="H25" s="17">
        <v>0.51</v>
      </c>
      <c r="I25" s="6" t="s">
        <v>90</v>
      </c>
      <c r="K25" s="8">
        <v>8.0000000000000004E-4</v>
      </c>
      <c r="L25" s="7">
        <v>5375329</v>
      </c>
      <c r="M25" s="7">
        <v>99.96</v>
      </c>
      <c r="N25" s="7">
        <v>5373.18</v>
      </c>
      <c r="O25" s="8">
        <v>8.0000000000000004E-4</v>
      </c>
      <c r="P25" s="8">
        <v>2.87E-2</v>
      </c>
      <c r="Q25" s="8">
        <v>1.83E-2</v>
      </c>
    </row>
    <row r="26" spans="2:17">
      <c r="B26" s="6" t="s">
        <v>132</v>
      </c>
      <c r="C26" s="17">
        <v>8180515</v>
      </c>
      <c r="D26" s="6" t="s">
        <v>119</v>
      </c>
      <c r="E26" s="6" t="s">
        <v>120</v>
      </c>
      <c r="F26" s="6"/>
      <c r="G26" s="6"/>
      <c r="H26" s="17">
        <v>0.84</v>
      </c>
      <c r="I26" s="6" t="s">
        <v>90</v>
      </c>
      <c r="K26" s="8">
        <v>1E-3</v>
      </c>
      <c r="L26" s="7">
        <v>900900</v>
      </c>
      <c r="M26" s="7">
        <v>99.92</v>
      </c>
      <c r="N26" s="7">
        <v>900.18</v>
      </c>
      <c r="O26" s="8">
        <v>1E-4</v>
      </c>
      <c r="P26" s="8">
        <v>4.7999999999999996E-3</v>
      </c>
      <c r="Q26" s="8">
        <v>3.0999999999999999E-3</v>
      </c>
    </row>
    <row r="27" spans="2:17">
      <c r="B27" s="6" t="s">
        <v>133</v>
      </c>
      <c r="C27" s="17">
        <v>8170813</v>
      </c>
      <c r="D27" s="6" t="s">
        <v>119</v>
      </c>
      <c r="E27" s="6" t="s">
        <v>120</v>
      </c>
      <c r="F27" s="6"/>
      <c r="G27" s="6"/>
      <c r="H27" s="17">
        <v>0.09</v>
      </c>
      <c r="I27" s="6" t="s">
        <v>90</v>
      </c>
      <c r="K27" s="8">
        <v>2.0999999999999999E-3</v>
      </c>
      <c r="L27" s="7">
        <v>5435285</v>
      </c>
      <c r="M27" s="7">
        <v>99.98</v>
      </c>
      <c r="N27" s="7">
        <v>5434.2</v>
      </c>
      <c r="O27" s="8">
        <v>5.0000000000000001E-4</v>
      </c>
      <c r="P27" s="8">
        <v>2.9000000000000001E-2</v>
      </c>
      <c r="Q27" s="8">
        <v>1.8499999999999999E-2</v>
      </c>
    </row>
    <row r="28" spans="2:17">
      <c r="B28" s="6" t="s">
        <v>134</v>
      </c>
      <c r="C28" s="17">
        <v>1138130</v>
      </c>
      <c r="D28" s="6" t="s">
        <v>119</v>
      </c>
      <c r="E28" s="6" t="s">
        <v>120</v>
      </c>
      <c r="F28" s="6"/>
      <c r="G28" s="6"/>
      <c r="H28" s="17">
        <v>3.77</v>
      </c>
      <c r="I28" s="6" t="s">
        <v>90</v>
      </c>
      <c r="J28" s="19">
        <v>0.01</v>
      </c>
      <c r="K28" s="8">
        <v>7.0000000000000001E-3</v>
      </c>
      <c r="L28" s="7">
        <v>2885217</v>
      </c>
      <c r="M28" s="7">
        <v>101.29</v>
      </c>
      <c r="N28" s="7">
        <v>2922.44</v>
      </c>
      <c r="O28" s="8">
        <v>2.0000000000000001E-4</v>
      </c>
      <c r="P28" s="8">
        <v>1.5599999999999999E-2</v>
      </c>
      <c r="Q28" s="8">
        <v>9.9000000000000008E-3</v>
      </c>
    </row>
    <row r="29" spans="2:17">
      <c r="B29" s="6" t="s">
        <v>135</v>
      </c>
      <c r="C29" s="17">
        <v>1126218</v>
      </c>
      <c r="D29" s="6" t="s">
        <v>119</v>
      </c>
      <c r="E29" s="6" t="s">
        <v>120</v>
      </c>
      <c r="F29" s="6"/>
      <c r="G29" s="6"/>
      <c r="H29" s="17">
        <v>0.59</v>
      </c>
      <c r="I29" s="6" t="s">
        <v>90</v>
      </c>
      <c r="J29" s="19">
        <v>0.04</v>
      </c>
      <c r="K29" s="8">
        <v>1E-3</v>
      </c>
      <c r="L29" s="7">
        <v>1854594</v>
      </c>
      <c r="M29" s="7">
        <v>103.94</v>
      </c>
      <c r="N29" s="7">
        <v>1927.66</v>
      </c>
      <c r="O29" s="8">
        <v>1E-4</v>
      </c>
      <c r="P29" s="8">
        <v>1.03E-2</v>
      </c>
      <c r="Q29" s="8">
        <v>6.6E-3</v>
      </c>
    </row>
    <row r="30" spans="2:17">
      <c r="B30" s="6" t="s">
        <v>136</v>
      </c>
      <c r="C30" s="17">
        <v>1115773</v>
      </c>
      <c r="D30" s="6" t="s">
        <v>119</v>
      </c>
      <c r="E30" s="6" t="s">
        <v>120</v>
      </c>
      <c r="F30" s="6"/>
      <c r="G30" s="6"/>
      <c r="H30" s="17">
        <v>2.46</v>
      </c>
      <c r="I30" s="6" t="s">
        <v>90</v>
      </c>
      <c r="J30" s="19">
        <v>0.05</v>
      </c>
      <c r="K30" s="8">
        <v>3.8999999999999998E-3</v>
      </c>
      <c r="L30" s="7">
        <v>9880243</v>
      </c>
      <c r="M30" s="7">
        <v>113.91</v>
      </c>
      <c r="N30" s="7">
        <v>11254.58</v>
      </c>
      <c r="O30" s="8">
        <v>5.0000000000000001E-4</v>
      </c>
      <c r="P30" s="8">
        <v>0.06</v>
      </c>
      <c r="Q30" s="8">
        <v>3.8300000000000001E-2</v>
      </c>
    </row>
    <row r="31" spans="2:17">
      <c r="B31" s="6" t="s">
        <v>137</v>
      </c>
      <c r="C31" s="17">
        <v>1123272</v>
      </c>
      <c r="D31" s="6" t="s">
        <v>119</v>
      </c>
      <c r="E31" s="6" t="s">
        <v>120</v>
      </c>
      <c r="F31" s="6"/>
      <c r="G31" s="6"/>
      <c r="H31" s="17">
        <v>4.1500000000000004</v>
      </c>
      <c r="I31" s="6" t="s">
        <v>90</v>
      </c>
      <c r="J31" s="19">
        <v>5.5E-2</v>
      </c>
      <c r="K31" s="8">
        <v>8.8000000000000005E-3</v>
      </c>
      <c r="L31" s="7">
        <v>7140825</v>
      </c>
      <c r="M31" s="7">
        <v>122.95</v>
      </c>
      <c r="N31" s="7">
        <v>8779.64</v>
      </c>
      <c r="O31" s="8">
        <v>4.0000000000000002E-4</v>
      </c>
      <c r="P31" s="8">
        <v>4.6800000000000001E-2</v>
      </c>
      <c r="Q31" s="8">
        <v>2.9899999999999999E-2</v>
      </c>
    </row>
    <row r="32" spans="2:17">
      <c r="B32" s="6" t="s">
        <v>138</v>
      </c>
      <c r="C32" s="17">
        <v>1125400</v>
      </c>
      <c r="D32" s="6" t="s">
        <v>119</v>
      </c>
      <c r="E32" s="6" t="s">
        <v>120</v>
      </c>
      <c r="F32" s="6"/>
      <c r="G32" s="6"/>
      <c r="H32" s="17">
        <v>15.43</v>
      </c>
      <c r="I32" s="6" t="s">
        <v>90</v>
      </c>
      <c r="J32" s="19">
        <v>5.5E-2</v>
      </c>
      <c r="K32" s="8">
        <v>3.1800000000000002E-2</v>
      </c>
      <c r="L32" s="7">
        <v>183848</v>
      </c>
      <c r="M32" s="7">
        <v>141.47</v>
      </c>
      <c r="N32" s="7">
        <v>260.08999999999997</v>
      </c>
      <c r="O32" s="8">
        <v>0</v>
      </c>
      <c r="P32" s="8">
        <v>1.4E-3</v>
      </c>
      <c r="Q32" s="8">
        <v>8.9999999999999998E-4</v>
      </c>
    </row>
    <row r="33" spans="2:17">
      <c r="B33" s="6" t="s">
        <v>139</v>
      </c>
      <c r="C33" s="17">
        <v>1110907</v>
      </c>
      <c r="D33" s="6" t="s">
        <v>119</v>
      </c>
      <c r="E33" s="6" t="s">
        <v>120</v>
      </c>
      <c r="F33" s="6"/>
      <c r="G33" s="6"/>
      <c r="H33" s="17">
        <v>1.61</v>
      </c>
      <c r="I33" s="6" t="s">
        <v>90</v>
      </c>
      <c r="J33" s="19">
        <v>0.06</v>
      </c>
      <c r="K33" s="8">
        <v>2.0999999999999999E-3</v>
      </c>
      <c r="L33" s="7">
        <v>12071824</v>
      </c>
      <c r="M33" s="7">
        <v>111.63</v>
      </c>
      <c r="N33" s="7">
        <v>13475.78</v>
      </c>
      <c r="O33" s="8">
        <v>6.9999999999999999E-4</v>
      </c>
      <c r="P33" s="8">
        <v>7.1900000000000006E-2</v>
      </c>
      <c r="Q33" s="8">
        <v>4.5900000000000003E-2</v>
      </c>
    </row>
    <row r="34" spans="2:17">
      <c r="B34" s="6" t="s">
        <v>140</v>
      </c>
      <c r="C34" s="17">
        <v>1126747</v>
      </c>
      <c r="D34" s="6" t="s">
        <v>119</v>
      </c>
      <c r="E34" s="6" t="s">
        <v>120</v>
      </c>
      <c r="F34" s="6"/>
      <c r="G34" s="6"/>
      <c r="H34" s="17">
        <v>5.22</v>
      </c>
      <c r="I34" s="6" t="s">
        <v>90</v>
      </c>
      <c r="J34" s="19">
        <v>4.2500000000000003E-2</v>
      </c>
      <c r="K34" s="8">
        <v>1.2E-2</v>
      </c>
      <c r="L34" s="7">
        <v>2062323</v>
      </c>
      <c r="M34" s="7">
        <v>117.91</v>
      </c>
      <c r="N34" s="7">
        <v>2431.69</v>
      </c>
      <c r="O34" s="8">
        <v>1E-4</v>
      </c>
      <c r="P34" s="8">
        <v>1.2999999999999999E-2</v>
      </c>
      <c r="Q34" s="8">
        <v>8.3000000000000001E-3</v>
      </c>
    </row>
    <row r="35" spans="2:17">
      <c r="B35" s="6" t="s">
        <v>141</v>
      </c>
      <c r="C35" s="17">
        <v>1130848</v>
      </c>
      <c r="D35" s="6" t="s">
        <v>119</v>
      </c>
      <c r="E35" s="6" t="s">
        <v>120</v>
      </c>
      <c r="F35" s="6"/>
      <c r="G35" s="6"/>
      <c r="H35" s="17">
        <v>6.09</v>
      </c>
      <c r="I35" s="6" t="s">
        <v>90</v>
      </c>
      <c r="J35" s="19">
        <v>3.7499999999999999E-2</v>
      </c>
      <c r="K35" s="8">
        <v>1.46E-2</v>
      </c>
      <c r="L35" s="7">
        <v>8189807</v>
      </c>
      <c r="M35" s="7">
        <v>115.55</v>
      </c>
      <c r="N35" s="7">
        <v>9463.32</v>
      </c>
      <c r="O35" s="8">
        <v>5.0000000000000001E-4</v>
      </c>
      <c r="P35" s="8">
        <v>5.0500000000000003E-2</v>
      </c>
      <c r="Q35" s="8">
        <v>3.2199999999999999E-2</v>
      </c>
    </row>
    <row r="36" spans="2:17">
      <c r="B36" s="6" t="s">
        <v>142</v>
      </c>
      <c r="C36" s="17">
        <v>1127646</v>
      </c>
      <c r="D36" s="6" t="s">
        <v>119</v>
      </c>
      <c r="E36" s="6" t="s">
        <v>120</v>
      </c>
      <c r="F36" s="6"/>
      <c r="G36" s="6"/>
      <c r="H36" s="17">
        <v>4.4000000000000004</v>
      </c>
      <c r="I36" s="6" t="s">
        <v>90</v>
      </c>
      <c r="J36" s="19">
        <v>1.5E-3</v>
      </c>
      <c r="K36" s="8">
        <v>2.7000000000000001E-3</v>
      </c>
      <c r="L36" s="7">
        <v>412078</v>
      </c>
      <c r="M36" s="7">
        <v>99.47</v>
      </c>
      <c r="N36" s="7">
        <v>409.89</v>
      </c>
      <c r="O36" s="8">
        <v>0</v>
      </c>
      <c r="P36" s="8">
        <v>2.2000000000000001E-3</v>
      </c>
      <c r="Q36" s="8">
        <v>1.4E-3</v>
      </c>
    </row>
    <row r="37" spans="2:17">
      <c r="B37" s="13" t="s">
        <v>143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3" t="s">
        <v>144</v>
      </c>
      <c r="C38" s="12"/>
      <c r="D38" s="3"/>
      <c r="E38" s="3"/>
      <c r="F38" s="3"/>
      <c r="G38" s="3"/>
      <c r="I38" s="3"/>
      <c r="L38" s="9">
        <v>0</v>
      </c>
      <c r="N38" s="9">
        <v>0</v>
      </c>
      <c r="P38" s="10">
        <v>0</v>
      </c>
      <c r="Q38" s="10">
        <v>0</v>
      </c>
    </row>
    <row r="39" spans="2:17">
      <c r="B39" s="13" t="s">
        <v>145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146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3" spans="2:17">
      <c r="B43" s="6" t="s">
        <v>102</v>
      </c>
      <c r="C43" s="17"/>
      <c r="D43" s="6"/>
      <c r="E43" s="6"/>
      <c r="F43" s="6"/>
      <c r="G43" s="6"/>
      <c r="I43" s="6"/>
    </row>
    <row r="47" spans="2:17">
      <c r="B4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5" sqref="B25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497</v>
      </c>
    </row>
    <row r="3" spans="2:16" ht="15.75">
      <c r="B3" s="1" t="s">
        <v>496</v>
      </c>
    </row>
    <row r="4" spans="2:16" ht="15.75">
      <c r="B4" s="1" t="s">
        <v>1</v>
      </c>
    </row>
    <row r="6" spans="2:16" ht="15.75">
      <c r="B6" s="2" t="s">
        <v>487</v>
      </c>
    </row>
    <row r="7" spans="2:16">
      <c r="B7" s="3" t="s">
        <v>72</v>
      </c>
      <c r="C7" s="3" t="s">
        <v>73</v>
      </c>
      <c r="D7" s="3" t="s">
        <v>149</v>
      </c>
      <c r="E7" s="3" t="s">
        <v>75</v>
      </c>
      <c r="F7" s="3" t="s">
        <v>76</v>
      </c>
      <c r="G7" s="3" t="s">
        <v>106</v>
      </c>
      <c r="H7" s="3" t="s">
        <v>107</v>
      </c>
      <c r="I7" s="3" t="s">
        <v>77</v>
      </c>
      <c r="J7" s="3" t="s">
        <v>78</v>
      </c>
      <c r="K7" s="3" t="s">
        <v>484</v>
      </c>
      <c r="L7" s="3" t="s">
        <v>108</v>
      </c>
      <c r="M7" s="3" t="s">
        <v>485</v>
      </c>
      <c r="N7" s="3" t="s">
        <v>109</v>
      </c>
      <c r="O7" s="3" t="s">
        <v>110</v>
      </c>
      <c r="P7" s="3" t="s">
        <v>82</v>
      </c>
    </row>
    <row r="8" spans="2:16">
      <c r="B8" s="4"/>
      <c r="C8" s="4"/>
      <c r="D8" s="4"/>
      <c r="E8" s="4"/>
      <c r="F8" s="4"/>
      <c r="G8" s="4" t="s">
        <v>111</v>
      </c>
      <c r="H8" s="4" t="s">
        <v>112</v>
      </c>
      <c r="I8" s="4"/>
      <c r="J8" s="4" t="s">
        <v>83</v>
      </c>
      <c r="K8" s="4" t="s">
        <v>83</v>
      </c>
      <c r="L8" s="4" t="s">
        <v>113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488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102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497</v>
      </c>
    </row>
    <row r="3" spans="2:20" ht="15.75">
      <c r="B3" s="1" t="s">
        <v>496</v>
      </c>
    </row>
    <row r="4" spans="2:20" ht="15.75">
      <c r="B4" s="1" t="s">
        <v>1</v>
      </c>
    </row>
    <row r="6" spans="2:20" ht="15.75">
      <c r="B6" s="2" t="s">
        <v>103</v>
      </c>
    </row>
    <row r="7" spans="2:20" ht="15.75">
      <c r="B7" s="2" t="s">
        <v>147</v>
      </c>
    </row>
    <row r="8" spans="2:20">
      <c r="B8" s="3" t="s">
        <v>72</v>
      </c>
      <c r="C8" s="3" t="s">
        <v>73</v>
      </c>
      <c r="D8" s="3" t="s">
        <v>105</v>
      </c>
      <c r="E8" s="3" t="s">
        <v>148</v>
      </c>
      <c r="F8" s="3" t="s">
        <v>74</v>
      </c>
      <c r="G8" s="3" t="s">
        <v>149</v>
      </c>
      <c r="H8" s="3" t="s">
        <v>75</v>
      </c>
      <c r="I8" s="3" t="s">
        <v>76</v>
      </c>
      <c r="J8" s="3" t="s">
        <v>106</v>
      </c>
      <c r="K8" s="3" t="s">
        <v>107</v>
      </c>
      <c r="L8" s="3" t="s">
        <v>77</v>
      </c>
      <c r="M8" s="3" t="s">
        <v>78</v>
      </c>
      <c r="N8" s="3" t="s">
        <v>79</v>
      </c>
      <c r="O8" s="3" t="s">
        <v>108</v>
      </c>
      <c r="P8" s="3" t="s">
        <v>40</v>
      </c>
      <c r="Q8" s="3" t="s">
        <v>80</v>
      </c>
      <c r="R8" s="3" t="s">
        <v>109</v>
      </c>
      <c r="S8" s="3" t="s">
        <v>110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111</v>
      </c>
      <c r="K9" s="4" t="s">
        <v>112</v>
      </c>
      <c r="L9" s="4"/>
      <c r="M9" s="4" t="s">
        <v>83</v>
      </c>
      <c r="N9" s="4" t="s">
        <v>83</v>
      </c>
      <c r="O9" s="4" t="s">
        <v>113</v>
      </c>
      <c r="P9" s="4" t="s">
        <v>114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497</v>
      </c>
    </row>
    <row r="3" spans="2:21" ht="15.75">
      <c r="B3" s="1" t="s">
        <v>496</v>
      </c>
    </row>
    <row r="4" spans="2:21" ht="15.75">
      <c r="B4" s="1" t="s">
        <v>1</v>
      </c>
    </row>
    <row r="6" spans="2:21" ht="15.75">
      <c r="B6" s="2" t="s">
        <v>103</v>
      </c>
    </row>
    <row r="7" spans="2:21" ht="15.75">
      <c r="B7" s="2" t="s">
        <v>159</v>
      </c>
    </row>
    <row r="8" spans="2:21">
      <c r="B8" s="3" t="s">
        <v>72</v>
      </c>
      <c r="C8" s="3" t="s">
        <v>73</v>
      </c>
      <c r="D8" s="3" t="s">
        <v>105</v>
      </c>
      <c r="E8" s="3" t="s">
        <v>148</v>
      </c>
      <c r="F8" s="3" t="s">
        <v>74</v>
      </c>
      <c r="G8" s="3" t="s">
        <v>149</v>
      </c>
      <c r="H8" s="3" t="s">
        <v>75</v>
      </c>
      <c r="I8" s="3" t="s">
        <v>76</v>
      </c>
      <c r="J8" s="3" t="s">
        <v>106</v>
      </c>
      <c r="K8" s="3" t="s">
        <v>107</v>
      </c>
      <c r="L8" s="3" t="s">
        <v>77</v>
      </c>
      <c r="M8" s="3" t="s">
        <v>78</v>
      </c>
      <c r="N8" s="3" t="s">
        <v>79</v>
      </c>
      <c r="O8" s="3" t="s">
        <v>108</v>
      </c>
      <c r="P8" s="3" t="s">
        <v>40</v>
      </c>
      <c r="Q8" s="3" t="s">
        <v>160</v>
      </c>
      <c r="R8" s="3" t="s">
        <v>80</v>
      </c>
      <c r="S8" s="3" t="s">
        <v>109</v>
      </c>
      <c r="T8" s="3" t="s">
        <v>110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111</v>
      </c>
      <c r="K9" s="4" t="s">
        <v>112</v>
      </c>
      <c r="L9" s="4"/>
      <c r="M9" s="4" t="s">
        <v>83</v>
      </c>
      <c r="N9" s="4" t="s">
        <v>83</v>
      </c>
      <c r="O9" s="4" t="s">
        <v>113</v>
      </c>
      <c r="P9" s="4" t="s">
        <v>114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161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497</v>
      </c>
    </row>
    <row r="3" spans="2:14" ht="15.75">
      <c r="B3" s="1" t="s">
        <v>496</v>
      </c>
    </row>
    <row r="4" spans="2:14" ht="15.75">
      <c r="B4" s="1" t="s">
        <v>1</v>
      </c>
    </row>
    <row r="6" spans="2:14" ht="15.75">
      <c r="B6" s="2" t="s">
        <v>103</v>
      </c>
    </row>
    <row r="7" spans="2:14" ht="15.75">
      <c r="B7" s="2" t="s">
        <v>170</v>
      </c>
    </row>
    <row r="8" spans="2:14">
      <c r="B8" s="3" t="s">
        <v>72</v>
      </c>
      <c r="C8" s="3" t="s">
        <v>73</v>
      </c>
      <c r="D8" s="3" t="s">
        <v>105</v>
      </c>
      <c r="E8" s="3" t="s">
        <v>148</v>
      </c>
      <c r="F8" s="3" t="s">
        <v>74</v>
      </c>
      <c r="G8" s="3" t="s">
        <v>149</v>
      </c>
      <c r="H8" s="3" t="s">
        <v>77</v>
      </c>
      <c r="I8" s="3" t="s">
        <v>108</v>
      </c>
      <c r="J8" s="3" t="s">
        <v>40</v>
      </c>
      <c r="K8" s="3" t="s">
        <v>80</v>
      </c>
      <c r="L8" s="3" t="s">
        <v>109</v>
      </c>
      <c r="M8" s="3" t="s">
        <v>110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113</v>
      </c>
      <c r="J9" s="4" t="s">
        <v>114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171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172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174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175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176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177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178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179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180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102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497</v>
      </c>
    </row>
    <row r="3" spans="2:14" ht="15.75">
      <c r="B3" s="1" t="s">
        <v>496</v>
      </c>
    </row>
    <row r="4" spans="2:14" ht="15.75">
      <c r="B4" s="1" t="s">
        <v>1</v>
      </c>
    </row>
    <row r="6" spans="2:14" ht="15.75">
      <c r="B6" s="2" t="s">
        <v>103</v>
      </c>
    </row>
    <row r="7" spans="2:14" ht="15.75">
      <c r="B7" s="2" t="s">
        <v>181</v>
      </c>
    </row>
    <row r="8" spans="2:14">
      <c r="B8" s="3" t="s">
        <v>72</v>
      </c>
      <c r="C8" s="3" t="s">
        <v>73</v>
      </c>
      <c r="D8" s="3" t="s">
        <v>105</v>
      </c>
      <c r="E8" s="3" t="s">
        <v>74</v>
      </c>
      <c r="F8" s="3" t="s">
        <v>149</v>
      </c>
      <c r="G8" s="3" t="s">
        <v>77</v>
      </c>
      <c r="H8" s="3" t="s">
        <v>108</v>
      </c>
      <c r="I8" s="3" t="s">
        <v>40</v>
      </c>
      <c r="J8" s="3" t="s">
        <v>160</v>
      </c>
      <c r="K8" s="3" t="s">
        <v>80</v>
      </c>
      <c r="L8" s="3" t="s">
        <v>109</v>
      </c>
      <c r="M8" s="3" t="s">
        <v>110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113</v>
      </c>
      <c r="I9" s="4" t="s">
        <v>114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182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183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184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185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186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187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188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189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190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191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192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188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189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102</v>
      </c>
      <c r="C26" s="17"/>
      <c r="D26" s="6"/>
      <c r="E26" s="6"/>
      <c r="F26" s="6"/>
      <c r="G26" s="6"/>
    </row>
    <row r="30" spans="2:14">
      <c r="B3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497</v>
      </c>
    </row>
    <row r="3" spans="2:15" ht="15.75">
      <c r="B3" s="1" t="s">
        <v>496</v>
      </c>
    </row>
    <row r="4" spans="2:15" ht="15.75">
      <c r="B4" s="1" t="s">
        <v>1</v>
      </c>
    </row>
    <row r="6" spans="2:15" ht="15.75">
      <c r="B6" s="2" t="s">
        <v>103</v>
      </c>
    </row>
    <row r="7" spans="2:15" ht="15.75">
      <c r="B7" s="2" t="s">
        <v>193</v>
      </c>
    </row>
    <row r="8" spans="2:15">
      <c r="B8" s="3" t="s">
        <v>72</v>
      </c>
      <c r="C8" s="3" t="s">
        <v>73</v>
      </c>
      <c r="D8" s="3" t="s">
        <v>105</v>
      </c>
      <c r="E8" s="3" t="s">
        <v>74</v>
      </c>
      <c r="F8" s="3" t="s">
        <v>149</v>
      </c>
      <c r="G8" s="3" t="s">
        <v>75</v>
      </c>
      <c r="H8" s="3" t="s">
        <v>76</v>
      </c>
      <c r="I8" s="3" t="s">
        <v>77</v>
      </c>
      <c r="J8" s="3" t="s">
        <v>108</v>
      </c>
      <c r="K8" s="3" t="s">
        <v>40</v>
      </c>
      <c r="L8" s="3" t="s">
        <v>80</v>
      </c>
      <c r="M8" s="3" t="s">
        <v>109</v>
      </c>
      <c r="N8" s="3" t="s">
        <v>110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113</v>
      </c>
      <c r="K9" s="4" t="s">
        <v>114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194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195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197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198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102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497</v>
      </c>
    </row>
    <row r="3" spans="2:12" ht="15.75">
      <c r="B3" s="1" t="s">
        <v>496</v>
      </c>
    </row>
    <row r="4" spans="2:12" ht="15.75">
      <c r="B4" s="1" t="s">
        <v>1</v>
      </c>
    </row>
    <row r="6" spans="2:12" ht="15.75">
      <c r="B6" s="2" t="s">
        <v>103</v>
      </c>
    </row>
    <row r="7" spans="2:12" ht="15.75">
      <c r="B7" s="2" t="s">
        <v>199</v>
      </c>
    </row>
    <row r="8" spans="2:12">
      <c r="B8" s="3" t="s">
        <v>72</v>
      </c>
      <c r="C8" s="3" t="s">
        <v>73</v>
      </c>
      <c r="D8" s="3" t="s">
        <v>105</v>
      </c>
      <c r="E8" s="3" t="s">
        <v>149</v>
      </c>
      <c r="F8" s="3" t="s">
        <v>77</v>
      </c>
      <c r="G8" s="3" t="s">
        <v>108</v>
      </c>
      <c r="H8" s="3" t="s">
        <v>40</v>
      </c>
      <c r="I8" s="3" t="s">
        <v>80</v>
      </c>
      <c r="J8" s="3" t="s">
        <v>109</v>
      </c>
      <c r="K8" s="3" t="s">
        <v>110</v>
      </c>
      <c r="L8" s="3" t="s">
        <v>82</v>
      </c>
    </row>
    <row r="9" spans="2:12">
      <c r="B9" s="4"/>
      <c r="C9" s="4"/>
      <c r="D9" s="4"/>
      <c r="E9" s="4"/>
      <c r="F9" s="4"/>
      <c r="G9" s="4" t="s">
        <v>113</v>
      </c>
      <c r="H9" s="4" t="s">
        <v>114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202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C371B8D-EDD9-4401-B92C-9F78FDB78EF1}"/>
</file>

<file path=customXml/itemProps2.xml><?xml version="1.0" encoding="utf-8"?>
<ds:datastoreItem xmlns:ds="http://schemas.openxmlformats.org/officeDocument/2006/customXml" ds:itemID="{51E84D44-7036-4B64-9944-50518B597A13}"/>
</file>

<file path=customXml/itemProps3.xml><?xml version="1.0" encoding="utf-8"?>
<ds:datastoreItem xmlns:ds="http://schemas.openxmlformats.org/officeDocument/2006/customXml" ds:itemID="{E04C7B6A-71B3-4752-991D-4D212D535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2017-07-13T08:48:39Z</dcterms:created>
  <dcterms:modified xsi:type="dcterms:W3CDTF">2017-07-31T09:31:11Z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