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מוכן לשידור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<sst xmlns="http://schemas.openxmlformats.org/spreadsheetml/2006/main" count="3018" uniqueCount="1072">
  <si>
    <t>תאריך הדיווח: 29/06/2017</t>
  </si>
  <si>
    <t>מספר מסלול/קרן/קופה: 9757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</si>
  <si>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</si>
  <si>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</si>
  <si>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</si>
  <si>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</si>
  <si>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</si>
  <si>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</si>
  <si>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</si>
  <si>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</si>
  <si>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</si>
  <si>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</si>
  <si>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</si>
  <si>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</si>
  <si>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</si>
  <si>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</si>
  <si>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</si>
  <si>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</si>
  <si>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</si>
  <si>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</si>
  <si>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</si>
  <si>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</si>
  <si>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</si>
  <si>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</si>
  <si>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</si>
  <si>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</si>
  <si>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</si>
  <si>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</si>
  <si>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</si>
  <si>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</si>
  <si>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</si>
  <si>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</si>
  <si>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</si>
  <si>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</si>
  <si>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</si>
  <si>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</si>
  <si>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</si>
  <si>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</si>
  <si>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</si>
  <si>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</si>
  <si>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</si>
  <si>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</si>
  <si>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</si>
  <si>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</si>
  <si>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</si>
  <si>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</si>
  <si>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</si>
  <si>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</si>
  <si>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</si>
  <si>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</si>
  <si>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</si>
  <si>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</si>
  <si>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</si>
  <si>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</si>
  <si>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</si>
  <si>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</si>
  <si>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</si>
  <si>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</si>
  <si>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</si>
  <si>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</si>
  <si>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</si>
  <si>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</si>
  <si>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</si>
  <si>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</si>
  <si>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</si>
  <si>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</si>
  <si>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</si>
  <si>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</si>
  <si>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</si>
  <si>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</si>
  <si>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</si>
  <si>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</si>
  <si>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</si>
  <si>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</si>
  <si>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</si>
  <si>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</si>
  <si>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</si>
  <si>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</si>
  <si>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</si>
  <si>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</si>
  <si>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</si>
  <si>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</si>
  <si>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</si>
  <si>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</si>
  <si>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</si>
  <si>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</si>
  <si>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</si>
  <si>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</si>
  <si>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</si>
  <si>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</si>
  <si>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</si>
  <si>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</si>
  <si>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</si>
  <si>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</si>
  <si>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</si>
  <si>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</si>
  <si>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</si>
  <si>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</si>
  <si>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מזומן עו"ש עתידי (בנק לאומי)</t>
  </si>
  <si>
    <t>סה"כ יתרות מזומנים ועו"ש נקובים במט"ח</t>
  </si>
  <si>
    <t>דולר ארה"ב עתידי (בנק לאומי)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</si>
  <si>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</si>
  <si>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</si>
  <si>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</si>
  <si>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</si>
  <si>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</si>
  <si>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</si>
  <si>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</si>
  <si>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(בנק לאומי)</t>
  </si>
  <si>
    <t>מזומן כתר דני (בנק לאומי)</t>
  </si>
  <si>
    <t>מזומן לירה שטרלינג (בנק לאומי)</t>
  </si>
  <si>
    <t>מזומן פרנק שוצרי (בנק לאומי)</t>
  </si>
  <si>
    <t>מזומן ריאל ברזיל (בנק לאומי)</t>
  </si>
  <si>
    <t>מזומן רנד דרא"פ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</si>
  <si>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</si>
  <si>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</si>
  <si>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</si>
  <si>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</si>
  <si>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</si>
  <si>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מט"ח עד 3 חודשים (בנק לאומי)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</si>
  <si>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</si>
  <si>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</si>
  <si>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</si>
  <si>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</si>
  <si>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</si>
  <si>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</si>
  <si>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</si>
  <si>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</si>
  <si>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</si>
  <si>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</si>
  <si>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</si>
  <si>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</si>
  <si>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</si>
  <si>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</si>
  <si>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</si>
  <si>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</si>
  <si>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</si>
  <si>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</si>
  <si>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518</t>
  </si>
  <si>
    <t>TASE</t>
  </si>
  <si>
    <t>RF</t>
  </si>
  <si>
    <t>ממשלתי שקלי 0118</t>
  </si>
  <si>
    <t>ממשלתי שקלי 0142</t>
  </si>
  <si>
    <t>ממשלתי שקלי 0219</t>
  </si>
  <si>
    <t>ממשלתי שקלי 0519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</si>
  <si>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</si>
  <si>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</si>
  <si>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</si>
  <si>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</si>
  <si>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</si>
  <si>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</si>
  <si>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</si>
  <si>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</si>
  <si>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</si>
  <si>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</si>
  <si>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</si>
  <si>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</si>
  <si>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</si>
  <si>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</si>
  <si>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</si>
  <si>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</si>
  <si>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</si>
  <si>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</si>
  <si>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</si>
  <si>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</si>
  <si>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</si>
  <si>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</si>
  <si>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</si>
  <si>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</si>
  <si>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</si>
  <si>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</si>
  <si>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</si>
  <si>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AAA</t>
  </si>
  <si>
    <t>מעלות</t>
  </si>
  <si>
    <t>מזרחי הנפקות אג39</t>
  </si>
  <si>
    <t>פועלים הנפ אג33</t>
  </si>
  <si>
    <t>פועלים הנפקות אג34</t>
  </si>
  <si>
    <t>בינל הנפק התח כ</t>
  </si>
  <si>
    <t>בינלאומי הנפקות אג9</t>
  </si>
  <si>
    <t>לאומי התח נד8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</si>
  <si>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</si>
  <si>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</si>
  <si>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</si>
  <si>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</si>
  <si>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</si>
  <si>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</si>
  <si>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</si>
  <si>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</si>
  <si>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סלקום אג4</t>
  </si>
  <si>
    <t>שרותים</t>
  </si>
  <si>
    <t>A+</t>
  </si>
  <si>
    <t>דיסקונט השקעות אג6</t>
  </si>
  <si>
    <t>השקעה ואחזקות</t>
  </si>
  <si>
    <t>BBB</t>
  </si>
  <si>
    <t>קרנו.ק2</t>
  </si>
  <si>
    <t>B</t>
  </si>
  <si>
    <t>אדרי-אל אג2</t>
  </si>
  <si>
    <t>CCC</t>
  </si>
  <si>
    <t>אפרק.ק27</t>
  </si>
  <si>
    <t>סה"כ אגרות חוב קונצרניות לא צמודות</t>
  </si>
  <si>
    <t>פרטנר ה 5.5%</t>
  </si>
  <si>
    <t>תקשורת ומדיה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</si>
  <si>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</si>
  <si>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</si>
  <si>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</si>
  <si>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</si>
  <si>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</si>
  <si>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</si>
  <si>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</si>
  <si>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</si>
  <si>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</si>
  <si>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</si>
  <si>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</si>
  <si>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</si>
  <si>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</si>
  <si>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</si>
  <si>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</si>
  <si>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</si>
  <si>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</si>
  <si>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</si>
  <si>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</si>
  <si>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</si>
  <si>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</si>
  <si>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</si>
  <si>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</si>
  <si>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</si>
  <si>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</si>
  <si>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</si>
  <si>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</si>
  <si>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</si>
  <si>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</si>
  <si>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</si>
  <si>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</si>
  <si>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</si>
  <si>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</si>
  <si>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</si>
  <si>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</si>
  <si>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</si>
  <si>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</si>
  <si>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</si>
  <si>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</si>
  <si>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</si>
  <si>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</si>
  <si>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</si>
  <si>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</si>
  <si>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</si>
  <si>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</si>
  <si>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</si>
  <si>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</si>
  <si>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Verizon 4.125% 16/03</t>
  </si>
  <si>
    <t>US92343VDY74</t>
  </si>
  <si>
    <t>FWB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</si>
  <si>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</si>
  <si>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</si>
  <si>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</si>
  <si>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</si>
  <si>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</si>
  <si>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</si>
  <si>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</si>
  <si>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</si>
  <si>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</si>
  <si>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</si>
  <si>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</si>
  <si>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</si>
  <si>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</si>
  <si>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</si>
  <si>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</si>
  <si>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</si>
  <si>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</si>
  <si>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</si>
  <si>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</si>
  <si>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</si>
  <si>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</si>
  <si>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</si>
  <si>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</si>
  <si>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</si>
  <si>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</si>
  <si>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</si>
  <si>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</si>
  <si>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</si>
  <si>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</si>
  <si>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</si>
  <si>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</si>
  <si>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Telefonica 6.5 29.09</t>
  </si>
  <si>
    <t>XS0972570351</t>
  </si>
  <si>
    <t>LSE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</si>
  <si>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</si>
  <si>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</si>
  <si>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</si>
  <si>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</si>
  <si>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</si>
  <si>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</si>
  <si>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</si>
  <si>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</si>
  <si>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</si>
  <si>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</si>
  <si>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</si>
  <si>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</si>
  <si>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</si>
  <si>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</si>
  <si>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</si>
  <si>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</si>
  <si>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</si>
  <si>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</si>
  <si>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</si>
  <si>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</si>
  <si>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</si>
  <si>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בזק</t>
  </si>
  <si>
    <t>סה"כ מניות תל אביב 90</t>
  </si>
  <si>
    <t>שופרסל</t>
  </si>
  <si>
    <t>מסחר</t>
  </si>
  <si>
    <t>דנאל כא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</si>
  <si>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</si>
  <si>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</si>
  <si>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</si>
  <si>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</si>
  <si>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</si>
  <si>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</si>
  <si>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ריט1</t>
  </si>
  <si>
    <t>אינרום</t>
  </si>
  <si>
    <t>מתכת ומוצרי בניה</t>
  </si>
  <si>
    <t>שופרסל חסום 25.12.17</t>
  </si>
  <si>
    <t>שפיר הנדסה</t>
  </si>
  <si>
    <t>דש איפקס</t>
  </si>
  <si>
    <t>שירותים פיננסיים</t>
  </si>
  <si>
    <t>סה"כ מניות מניות היתר</t>
  </si>
  <si>
    <t>ויליפוד</t>
  </si>
  <si>
    <t>איביאי בית השקעות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</si>
  <si>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</si>
  <si>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</si>
  <si>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</si>
  <si>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</si>
  <si>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</si>
  <si>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</si>
  <si>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</si>
  <si>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Property</t>
  </si>
  <si>
    <t>CY0105562116</t>
  </si>
  <si>
    <t>DELTA AIR LINES INC</t>
  </si>
  <si>
    <t>US2473617023</t>
  </si>
  <si>
    <t>Southwest Airlines</t>
  </si>
  <si>
    <t>US8447411088</t>
  </si>
  <si>
    <t>Boeing com</t>
  </si>
  <si>
    <t>US0970231058</t>
  </si>
  <si>
    <t>AFI Development plc B</t>
  </si>
  <si>
    <t>CY0101380612</t>
  </si>
  <si>
    <t>Atrium european real estaste</t>
  </si>
  <si>
    <t>JE00B3DCF752</t>
  </si>
  <si>
    <t>Globalworth Real estate</t>
  </si>
  <si>
    <t>GG00B979FD04</t>
  </si>
  <si>
    <t>HOLDINGS 888</t>
  </si>
  <si>
    <t>GI000A0F6407</t>
  </si>
  <si>
    <t>Sopra Group</t>
  </si>
  <si>
    <t>FR0000050809</t>
  </si>
  <si>
    <t>SAMSUNG E(SMSN)</t>
  </si>
  <si>
    <t>US7960508882</t>
  </si>
  <si>
    <t>Semiconductors &amp; Semiconductor Equipment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</si>
  <si>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</si>
  <si>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</si>
  <si>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</si>
  <si>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</si>
  <si>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</si>
  <si>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</si>
  <si>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</si>
  <si>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</si>
  <si>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</si>
  <si>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</si>
  <si>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</si>
  <si>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</si>
  <si>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</si>
  <si>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</si>
  <si>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</si>
  <si>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</si>
  <si>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m. hong kong</t>
  </si>
  <si>
    <t>US4642868719</t>
  </si>
  <si>
    <t>NASDAQ</t>
  </si>
  <si>
    <t>Ishares msci australia</t>
  </si>
  <si>
    <t>US4642861037</t>
  </si>
  <si>
    <t>Ishares msci brazil</t>
  </si>
  <si>
    <t>US4642864007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</si>
  <si>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</si>
  <si>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</si>
  <si>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</si>
  <si>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</si>
  <si>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</si>
  <si>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</si>
  <si>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</si>
  <si>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</si>
  <si>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</si>
  <si>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</si>
  <si>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</si>
  <si>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</si>
  <si>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</si>
  <si>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אלטשולר שחם הירוקה*</t>
  </si>
  <si>
    <t>סה"כ קרנות נאמנות בחו"ל</t>
  </si>
  <si>
    <t>סה"כ תעודות השתתפות בקרנות נאמנות בחו"ל</t>
  </si>
  <si>
    <t>Angsana Bond Fund</t>
  </si>
  <si>
    <t>IE00BNN82M77</t>
  </si>
  <si>
    <t>אג"ח קונצרני</t>
  </si>
  <si>
    <t>EDG-US L G-ID</t>
  </si>
  <si>
    <t>LU0952587862</t>
  </si>
  <si>
    <t>EDR FUND emerging bonds</t>
  </si>
  <si>
    <t>LU1160351620</t>
  </si>
  <si>
    <t>Edmond de rth-eu syn</t>
  </si>
  <si>
    <t>LU1161527624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</si>
  <si>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</si>
  <si>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</si>
  <si>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</si>
  <si>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</si>
  <si>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</si>
  <si>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</si>
  <si>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7. כתבי אופציה</t>
  </si>
  <si>
    <t>סה"כ כתבי אופציה</t>
  </si>
  <si>
    <t>סה"כ כתבי אופציה בישראל</t>
  </si>
  <si>
    <t>אופציה אלוני חץ 15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</si>
  <si>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</si>
  <si>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</si>
  <si>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</si>
  <si>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</si>
  <si>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</si>
  <si>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</si>
  <si>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</si>
  <si>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</si>
  <si>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</si>
  <si>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</si>
  <si>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</si>
  <si>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</si>
  <si>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</si>
  <si>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</si>
  <si>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</si>
  <si>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</si>
  <si>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</si>
  <si>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</si>
  <si>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</si>
  <si>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</si>
  <si>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SEP 17</t>
  </si>
  <si>
    <t>ל.ר.</t>
  </si>
  <si>
    <t>HANG SENG IDX FUT  JUL 17</t>
  </si>
  <si>
    <t>HIK7</t>
  </si>
  <si>
    <t>NASDAQ 100 E-MINI  SEP 17</t>
  </si>
  <si>
    <t>S&amp;P 500 EMINI FUT SEP 17</t>
  </si>
  <si>
    <t>SPI 200 FUTURES SEP 17</t>
  </si>
  <si>
    <t>SWISS MKT IX FUTR SEP 17</t>
  </si>
  <si>
    <t>US LONG BOND(CBT)  SEP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</si>
  <si>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</si>
  <si>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</si>
  <si>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</si>
  <si>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</si>
  <si>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</si>
  <si>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</si>
  <si>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</si>
  <si>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</si>
  <si>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</si>
  <si>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</si>
  <si>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</si>
  <si>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</si>
  <si>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</si>
  <si>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</si>
  <si>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</si>
  <si>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</si>
  <si>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</si>
  <si>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</si>
  <si>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</si>
  <si>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</si>
  <si>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</si>
  <si>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</si>
  <si>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</si>
  <si>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</si>
  <si>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</si>
  <si>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</si>
  <si>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</si>
  <si>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</si>
  <si>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</si>
  <si>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</si>
  <si>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</si>
  <si>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</si>
  <si>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</si>
  <si>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</si>
  <si>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</si>
  <si>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</si>
  <si>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</si>
  <si>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</si>
  <si>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</si>
  <si>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</si>
  <si>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</si>
  <si>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</si>
  <si>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</si>
  <si>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</si>
  <si>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</si>
  <si>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</si>
  <si>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</si>
  <si>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</si>
  <si>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</si>
  <si>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</si>
  <si>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</si>
  <si>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</si>
  <si>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</si>
  <si>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</si>
  <si>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</si>
  <si>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</si>
  <si>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</si>
  <si>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</si>
  <si>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</si>
  <si>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</si>
  <si>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</si>
  <si>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</si>
  <si>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</si>
  <si>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</si>
  <si>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</si>
  <si>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</si>
  <si>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</si>
  <si>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</si>
  <si>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</si>
  <si>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</si>
  <si>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</si>
  <si>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</si>
  <si>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</si>
  <si>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</si>
  <si>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</si>
  <si>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</si>
  <si>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</si>
  <si>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</si>
  <si>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</si>
  <si>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</si>
  <si>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</si>
  <si>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</si>
  <si>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</si>
  <si>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</si>
  <si>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</si>
  <si>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</si>
  <si>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</si>
  <si>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</si>
  <si>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</si>
  <si>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</si>
  <si>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</si>
  <si>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</si>
  <si>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</si>
  <si>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</si>
  <si>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</si>
  <si>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</si>
  <si>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</si>
  <si>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</si>
  <si>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</si>
  <si>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</si>
  <si>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</si>
  <si>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</si>
  <si>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</si>
  <si>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</si>
  <si>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</si>
  <si>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</si>
  <si>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</si>
  <si>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</si>
  <si>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</si>
  <si>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</si>
  <si>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</si>
  <si>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</si>
  <si>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</si>
  <si>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</si>
  <si>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</si>
  <si>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</si>
  <si>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</si>
  <si>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</si>
  <si>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</si>
  <si>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</si>
  <si>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</si>
  <si>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</si>
  <si>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</si>
  <si>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</si>
  <si>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</si>
  <si>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</si>
  <si>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</si>
  <si>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</si>
  <si>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</si>
  <si>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</si>
  <si>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</si>
  <si>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</si>
  <si>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</si>
  <si>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</si>
  <si>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</si>
  <si>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</si>
  <si>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</si>
  <si>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</si>
  <si>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</si>
  <si>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</si>
  <si>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</si>
  <si>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</si>
  <si>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</si>
  <si>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</si>
  <si>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</si>
  <si>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</si>
  <si>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</si>
  <si>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</si>
  <si>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</si>
  <si>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</si>
  <si>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</si>
  <si>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</si>
  <si>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</si>
  <si>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</si>
  <si>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</si>
  <si>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</si>
  <si>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</si>
  <si>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</si>
  <si>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</si>
  <si>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</si>
  <si>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</si>
  <si>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</si>
  <si>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</si>
  <si>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</si>
  <si>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</si>
  <si>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</si>
  <si>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</si>
  <si>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</si>
  <si>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</si>
  <si>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</si>
  <si>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</si>
  <si>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</si>
  <si>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</si>
  <si>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</si>
  <si>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</si>
  <si>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</si>
  <si>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</si>
  <si>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</si>
  <si>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</si>
  <si>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</si>
  <si>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</si>
  <si>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</si>
  <si>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</si>
  <si>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</si>
  <si>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</si>
  <si>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</si>
  <si>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</si>
  <si>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</si>
  <si>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</si>
  <si>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</si>
  <si>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</si>
  <si>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</si>
  <si>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</si>
  <si>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</si>
  <si>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</si>
  <si>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</si>
  <si>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</si>
  <si>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</si>
  <si>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</si>
  <si>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</si>
  <si>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</si>
  <si>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</si>
  <si>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</si>
  <si>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</si>
  <si>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</si>
  <si>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</si>
  <si>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</si>
  <si>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</si>
  <si>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</si>
  <si>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</si>
  <si>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</si>
  <si>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</si>
  <si>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</si>
  <si>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</si>
  <si>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</si>
  <si>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</si>
  <si>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</si>
  <si>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</si>
  <si>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</si>
  <si>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</si>
  <si>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</si>
  <si>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</si>
  <si>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</si>
  <si>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</si>
  <si>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</si>
  <si>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</si>
  <si>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</si>
  <si>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</si>
  <si>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</si>
  <si>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</si>
  <si>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</si>
  <si>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</si>
  <si>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</si>
  <si>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</si>
  <si>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</si>
  <si>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</si>
  <si>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</si>
  <si>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</si>
  <si>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</si>
  <si>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</si>
  <si>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</si>
  <si>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</si>
  <si>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2020 6.85%</t>
  </si>
  <si>
    <t>12/02/2009</t>
  </si>
  <si>
    <t>חשמל סד 2018 6.5%</t>
  </si>
  <si>
    <t>31/01/2007</t>
  </si>
  <si>
    <t>נתיבי גז אגח א- רמ</t>
  </si>
  <si>
    <t>28/12/2006</t>
  </si>
  <si>
    <t>נתיבי גז אגח ד</t>
  </si>
  <si>
    <t>10/04/2014</t>
  </si>
  <si>
    <t>עירית יהוד מונו 5.8%</t>
  </si>
  <si>
    <t>21/08/2006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</si>
  <si>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</si>
  <si>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</si>
  <si>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</si>
  <si>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</si>
  <si>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</si>
  <si>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</si>
  <si>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</si>
  <si>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</si>
  <si>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</si>
  <si>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</si>
  <si>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</si>
  <si>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</si>
  <si>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</si>
  <si>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</si>
  <si>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</si>
  <si>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</si>
  <si>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</si>
  <si>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</si>
  <si>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</si>
  <si>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</si>
  <si>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</si>
  <si>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מימון ישיר</t>
  </si>
  <si>
    <t>סה"כ מניות ל"ס בחו"ל</t>
  </si>
  <si>
    <t>Energy vision Limited</t>
  </si>
  <si>
    <t>HEMA PROJECT HOME</t>
  </si>
  <si>
    <t>Number One - אמסטרדם</t>
  </si>
  <si>
    <t>דן בוש (FL Randy B.V.)</t>
  </si>
  <si>
    <t>malborough software</t>
  </si>
  <si>
    <t>US5710381089</t>
  </si>
  <si>
    <t>Software &amp; Services</t>
  </si>
  <si>
    <t>pageflex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</si>
  <si>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</si>
  <si>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</si>
  <si>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</si>
  <si>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</si>
  <si>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</si>
  <si>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Magma Venture Capital IV, LP</t>
  </si>
  <si>
    <t>Pontifax IV</t>
  </si>
  <si>
    <t>STATE OF MIND VENTURES LIMITED PARTNERS</t>
  </si>
  <si>
    <t>25/05/2016</t>
  </si>
  <si>
    <t>Stage One 2</t>
  </si>
  <si>
    <t>Vintage Investment Partners VII</t>
  </si>
  <si>
    <t>גלילות</t>
  </si>
  <si>
    <t>לול</t>
  </si>
  <si>
    <t>סה"כ קרנות גידור</t>
  </si>
  <si>
    <t>ספרה</t>
  </si>
  <si>
    <t>סה"כ קרנות נדל"ן</t>
  </si>
  <si>
    <t>נדלן נווה אילן</t>
  </si>
  <si>
    <t>קרן ריאליטי 2</t>
  </si>
  <si>
    <t>סה"כ קרנות השקעה אחרות</t>
  </si>
  <si>
    <t>FIMI Israel Opportunity 5 fund L.P</t>
  </si>
  <si>
    <t>27/08/2012</t>
  </si>
  <si>
    <t>Glilot 1 co-investment  fund</t>
  </si>
  <si>
    <t>Israel secondary fund isf</t>
  </si>
  <si>
    <t>KEDMA CAPITAL PARTNERS II LP</t>
  </si>
  <si>
    <t>Klirmark Opportunity Fund II</t>
  </si>
  <si>
    <t>NOY NEGEV ENERGY LIMITED PARTNERSHIP</t>
  </si>
  <si>
    <t>Noy 2 Infrastructure and Energy Investme</t>
  </si>
  <si>
    <t>Reality Real Estate Investment Fund 3</t>
  </si>
  <si>
    <t>יסודות א' נדל"ן ופיתוח</t>
  </si>
  <si>
    <t>פנינסולה קרן צמיחה לעסקים בינוניים</t>
  </si>
  <si>
    <t>קוגיטו קפיטל אס.אם.אי שותפות מוגבלת</t>
  </si>
  <si>
    <t>קרן יסודות 1</t>
  </si>
  <si>
    <t>קרן נוי 1</t>
  </si>
  <si>
    <t>קרן תשתיות לישראל 2</t>
  </si>
  <si>
    <t>סה"כ קרנות השקעה ל"ס בחו"ל</t>
  </si>
  <si>
    <t>Qumra Capital 1</t>
  </si>
  <si>
    <t>Aurum Isis fund institutional Iti dollar</t>
  </si>
  <si>
    <t>BK opportiunity 3 חדש</t>
  </si>
  <si>
    <t>BK opportunities fund 2</t>
  </si>
  <si>
    <t>BK opportunities fund 4</t>
  </si>
  <si>
    <t>BSP Absolute Return Fund of Funds Ltd</t>
  </si>
  <si>
    <t>KYG166512114</t>
  </si>
  <si>
    <t>Blackrock european hedge fund limitited</t>
  </si>
  <si>
    <t>Perceptive Life Sciences</t>
  </si>
  <si>
    <t>קרן גידור PI החדש</t>
  </si>
  <si>
    <t>Alto fund 2</t>
  </si>
  <si>
    <t>דנמרק IPDS P/S</t>
  </si>
  <si>
    <t>נדלן מנהטן 529</t>
  </si>
  <si>
    <t>ARES SPECIAL SITUATIONS FUND IV</t>
  </si>
  <si>
    <t>Anacap credit opportunities III</t>
  </si>
  <si>
    <t>Avenue Europe Fund 3</t>
  </si>
  <si>
    <t>Avenue Europe II</t>
  </si>
  <si>
    <t>Crescent mezzanine partners VII</t>
  </si>
  <si>
    <t>Forma Fund I, L.P</t>
  </si>
  <si>
    <t>Gatewood Capital Opportunity Fund (Cayma</t>
  </si>
  <si>
    <t>ICG Asia Pacific Fund 3</t>
  </si>
  <si>
    <t>ICG FUND L.P</t>
  </si>
  <si>
    <t>ICG Strategic Secondaries Fund 2</t>
  </si>
  <si>
    <t>Kreos capital V (expert funbd) L.P</t>
  </si>
  <si>
    <t>MIDEAL Partnership LP</t>
  </si>
  <si>
    <t>16/02/2017</t>
  </si>
  <si>
    <t>NETZ REAL ESTATE FUND 1</t>
  </si>
  <si>
    <t>Noy Waste to energy 2 limited partnershi</t>
  </si>
  <si>
    <t>Noy waste to energy lp</t>
  </si>
  <si>
    <t>Perceptive Credit Opportunities Fund Ltd</t>
  </si>
  <si>
    <t>ares european loan opportunitiarees fund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</si>
  <si>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</si>
  <si>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</si>
  <si>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</si>
  <si>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</si>
  <si>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</si>
  <si>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</si>
  <si>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</si>
  <si>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</si>
  <si>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</si>
  <si>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</si>
  <si>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</si>
  <si>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</si>
  <si>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</si>
  <si>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</si>
  <si>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</si>
  <si>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</si>
  <si>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C355 0.83%</t>
  </si>
  <si>
    <t>14/06/2017</t>
  </si>
  <si>
    <t>7/06/2017</t>
  </si>
  <si>
    <t>OPTION - C360</t>
  </si>
  <si>
    <t>27/03/2017</t>
  </si>
  <si>
    <t>OPTION - C365 1.6%</t>
  </si>
  <si>
    <t>13/03/2017</t>
  </si>
  <si>
    <t>OPTION - P355 0.83%</t>
  </si>
  <si>
    <t>OPTION - Put 340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</si>
  <si>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</si>
  <si>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</si>
  <si>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</si>
  <si>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</si>
  <si>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</si>
  <si>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</si>
  <si>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</si>
  <si>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</si>
  <si>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</si>
  <si>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</si>
  <si>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</si>
  <si>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</si>
  <si>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</si>
  <si>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</si>
  <si>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DKK\ILS 0.53125</t>
  </si>
  <si>
    <t>19/06/2017</t>
  </si>
  <si>
    <t>FWD  EUR\ILS 3.93200</t>
  </si>
  <si>
    <t>10/05/2017</t>
  </si>
  <si>
    <t>FWD  EUR\ILS 3.94570</t>
  </si>
  <si>
    <t>FWD  EUR\ILS 3.95895</t>
  </si>
  <si>
    <t>26/04/2017</t>
  </si>
  <si>
    <t>FWD  EUR\ILS 4.00310</t>
  </si>
  <si>
    <t>28/06/2017</t>
  </si>
  <si>
    <t>FWD  EUR\ILS 4.01360</t>
  </si>
  <si>
    <t>22/05/2017</t>
  </si>
  <si>
    <t>FWD  USD\ILS 3.58050</t>
  </si>
  <si>
    <t>23/05/2017</t>
  </si>
  <si>
    <t>FWD  USD\ILS 3.58060</t>
  </si>
  <si>
    <t>FWD  USD\ILS 3.65000</t>
  </si>
  <si>
    <t>סה"כ חוזים מט"ח/ מט"ח</t>
  </si>
  <si>
    <t>FWD CCY\CCY 20170503</t>
  </si>
  <si>
    <t>3/05/2017</t>
  </si>
  <si>
    <t>FWD CCY\CCY 20170509</t>
  </si>
  <si>
    <t>9/05/2017</t>
  </si>
  <si>
    <t>FWD CCY\CCY 20170622</t>
  </si>
  <si>
    <t>22/06/2017</t>
  </si>
  <si>
    <t>סה"כ חוזים ריבית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</si>
  <si>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</si>
  <si>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</si>
  <si>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</si>
  <si>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</si>
  <si>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</si>
  <si>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</si>
  <si>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</si>
  <si>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13/04/2017</t>
  </si>
  <si>
    <t>ILS ILS 31082025 004</t>
  </si>
  <si>
    <t>30/03/2017</t>
  </si>
  <si>
    <t>NIS NIS 31.08.25 0.1</t>
  </si>
  <si>
    <t>NIS NIS31.8.25 0.1</t>
  </si>
  <si>
    <t>21/06/2017</t>
  </si>
  <si>
    <t>TELBOR</t>
  </si>
  <si>
    <t>15/12/2016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</si>
  <si>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</si>
  <si>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</si>
  <si>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</si>
  <si>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</si>
  <si>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</si>
  <si>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</si>
  <si>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</si>
  <si>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</si>
  <si>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</si>
  <si>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</si>
  <si>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אמפא קפיטל 12 הרחב 2</t>
  </si>
  <si>
    <t>אמפא קפיטל הנפקות 12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</si>
  <si>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</si>
  <si>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</si>
  <si>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</si>
  <si>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</si>
  <si>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</si>
  <si>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</si>
  <si>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</si>
  <si>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</si>
  <si>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</si>
  <si>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</si>
  <si>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</si>
  <si>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</si>
  <si>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</si>
  <si>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</si>
  <si>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</si>
  <si>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</si>
  <si>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</si>
  <si>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</si>
  <si>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</si>
  <si>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</si>
  <si>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23/05/2013</t>
  </si>
  <si>
    <t>לא</t>
  </si>
  <si>
    <t>28/04/2014</t>
  </si>
  <si>
    <t>30/07/2014</t>
  </si>
  <si>
    <t>6/05/2015</t>
  </si>
  <si>
    <t>20/10/2014</t>
  </si>
  <si>
    <t>15/02/2016</t>
  </si>
  <si>
    <t>6/05/2016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</si>
  <si>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</si>
  <si>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</si>
  <si>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</si>
  <si>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</si>
  <si>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</si>
  <si>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</si>
  <si>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21/02/2013</t>
  </si>
  <si>
    <t>סה"כ הלוואות בחו"ל</t>
  </si>
  <si>
    <t>סה"כ הלוואות מובטחות במשכנתא או תיקי משכנתאות בחול</t>
  </si>
  <si>
    <t>29/04/2016</t>
  </si>
  <si>
    <t>1/03/2016</t>
  </si>
  <si>
    <t>9/12/2014</t>
  </si>
  <si>
    <t>סה"כ הלוואות מובטחות בערבות בנקאית בחול</t>
  </si>
  <si>
    <t>סה"כ הלוואות מובטחות בבטחונות אחרים בחול</t>
  </si>
  <si>
    <t>16/08/2016</t>
  </si>
  <si>
    <t>23/02/2017</t>
  </si>
  <si>
    <t>30/04/2017</t>
  </si>
  <si>
    <t>19/11/2015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</si>
  <si>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</si>
  <si>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</si>
  <si>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</si>
  <si>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</si>
  <si>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</si>
  <si>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</si>
  <si>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0.45% 09/2015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</si>
  <si>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</si>
  <si>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</si>
  <si>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</si>
  <si>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</si>
  <si>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</si>
  <si>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</si>
  <si>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</si>
  <si>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</si>
  <si>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</si>
  <si>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</si>
  <si>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</si>
  <si>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</si>
  <si>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</si>
  <si>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</si>
  <si>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נדל"ן בזק חיפה</t>
  </si>
  <si>
    <t>דרך בר יהודה 31, מפרץ חיפה</t>
  </si>
  <si>
    <t>סה"כ מקרקעין לא מניב</t>
  </si>
  <si>
    <t>סה"כ זכויות מקרקעין בחו"ל</t>
  </si>
  <si>
    <t>סה"כ מקרקעין מניב בחול</t>
  </si>
  <si>
    <t>Dortmund</t>
  </si>
  <si>
    <t>Kammerstuck 15, 44357 Dortmund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</si>
  <si>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</si>
  <si>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</si>
  <si>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</si>
  <si>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</si>
  <si>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</si>
  <si>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</si>
  <si>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</si>
  <si>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</si>
  <si>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</si>
  <si>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</si>
  <si>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</si>
  <si>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קרן כללית</t>
  </si>
  <si>
    <t>חוז - מסלול 50 עד 60</t>
  </si>
  <si>
    <t>חוז - מסלול כהלכה</t>
  </si>
  <si>
    <t>חוז - מסלול מעל 60</t>
  </si>
  <si>
    <t>חוז - מסלול פנסיונרים</t>
  </si>
  <si>
    <t>חוז דולרי לבירור</t>
  </si>
  <si>
    <t>חוז דמנ הון חברה מנהלת</t>
  </si>
  <si>
    <t>חוז דמנ הפקדות חב מנהלת</t>
  </si>
  <si>
    <t>חוז הפרשה לביטוח/ריסק</t>
  </si>
  <si>
    <t>חוז התחשבנות עם קנות</t>
  </si>
  <si>
    <t>חוז מס הכנסה עמיתים</t>
  </si>
  <si>
    <t>חוז מסלול ביטוח</t>
  </si>
  <si>
    <t>חוז מסלול ביטוח במסלול עד 50</t>
  </si>
  <si>
    <t>חוז פעולות שלא זוהו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</si>
  <si>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</si>
  <si>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</si>
  <si>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</si>
  <si>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</si>
  <si>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</si>
  <si>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</si>
  <si>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</si>
  <si>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</si>
  <si>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</si>
  <si>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</si>
  <si>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</si>
  <si>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</si>
  <si>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</si>
  <si>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</si>
  <si>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</si>
  <si>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</si>
  <si>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</si>
  <si>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</si>
  <si>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</si>
  <si>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</si>
  <si>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עד למועד פירוק שותפות</t>
  </si>
  <si>
    <t>עד למועד פירוק השותפות</t>
  </si>
  <si>
    <t>ARES 4</t>
  </si>
  <si>
    <t>ARES ELOF</t>
  </si>
  <si>
    <t>Alto 2</t>
  </si>
  <si>
    <t>AVENUE 3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</si>
  <si>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</si>
  <si>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</si>
  <si>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</si>
  <si>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</si>
  <si>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</si>
  <si>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</si>
  <si>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</si>
  <si>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</si>
  <si>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</si>
  <si>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</si>
  <si>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</si>
  <si>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</si>
  <si>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</si>
  <si>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</si>
  <si>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</si>
  <si>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</si>
  <si>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</si>
  <si>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</si>
  <si>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ש"ח</t>
  </si>
  <si>
    <t>הלוואה 6 2012-2013</t>
  </si>
  <si>
    <t>הלוואה 8 05/2013</t>
  </si>
  <si>
    <t xml:space="preserve">הלוואה 14 04/2014 </t>
  </si>
  <si>
    <t xml:space="preserve">הלוואה 15 07/2014 </t>
  </si>
  <si>
    <t>הלוואה 19 05/2015</t>
  </si>
  <si>
    <t>הלוואה 17 10/2014</t>
  </si>
  <si>
    <t>הלוואה 29 05/2016</t>
  </si>
  <si>
    <t>הלוואה 25 02/2016</t>
  </si>
  <si>
    <t>הלוואה 28 05/2016</t>
  </si>
  <si>
    <t>הלוואה 27 03/2016</t>
  </si>
  <si>
    <t>הלוואה 7 02/2013</t>
  </si>
  <si>
    <t>הלוואה 31 10/2016</t>
  </si>
  <si>
    <t>הלוואה 26 03/2016</t>
  </si>
  <si>
    <t>הלוואה 21 7/2015</t>
  </si>
  <si>
    <t>הלוואה 30 08/2016</t>
  </si>
  <si>
    <t>הלוואה 33 02/2017</t>
  </si>
  <si>
    <t>הלוואה 35.2 03/2017</t>
  </si>
  <si>
    <t>הלוואה 23 11/2015</t>
  </si>
  <si>
    <t>הלוואה 35.1 03/2017</t>
  </si>
  <si>
    <t>הלוואה 5 03/2011</t>
  </si>
  <si>
    <t>גלילות 1</t>
  </si>
  <si>
    <t>גלילות 2</t>
  </si>
  <si>
    <t>גלילות - שותפות 1</t>
  </si>
  <si>
    <t>יסודות</t>
  </si>
  <si>
    <t>Klirmark 2</t>
  </si>
  <si>
    <t>מאגמה</t>
  </si>
  <si>
    <t>נווה אילן</t>
  </si>
  <si>
    <t>נוי 1 תשתיות ואנרגיה</t>
  </si>
  <si>
    <t>נוי 2 תשתיות ואנרגיה</t>
  </si>
  <si>
    <t>פונטיפקס 4</t>
  </si>
  <si>
    <t>פימי 5</t>
  </si>
  <si>
    <t>ריאלטי 2</t>
  </si>
  <si>
    <t>ריאלטי 3</t>
  </si>
  <si>
    <t>STATE OF MIND VENTURES</t>
  </si>
  <si>
    <t>תשתיות לישראל 2</t>
  </si>
  <si>
    <t>ISF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</si>
  <si>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</si>
  <si>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</si>
  <si>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</si>
  <si>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</si>
  <si>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</si>
  <si>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</si>
  <si>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</si>
  <si>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</si>
  <si>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</si>
  <si>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שם מסלול/קרן/קופה: פנסיה מקיפה לבני עד 50</t>
  </si>
  <si>
    <t>החברה המדווחת: 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</si>
</sst>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el"/>
    </font>
    <font>
      <sz val="10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4" fontId="3" fillId="0" borderId="0" xfId="0" applyNumberFormat="1" applyFont="1" applyAlignment="1">
      <alignment wrapText="1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right" readingOrder="2"/>
    </xf>
    <xf numFmtId="4" fontId="0" fillId="0" borderId="0" xfId="0" applyNumberForma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7" fontId="9" fillId="0" borderId="0" xfId="0" applyNumberFormat="1" applyFont="1" applyAlignment="1">
      <alignment horizontal="right" readingOrder="2"/>
    </xf>
    <xf numFmtId="17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D32" sqref="D3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1071</v>
      </c>
    </row>
    <row r="3" spans="2:4" ht="15.75">
      <c r="B3" s="1" t="s">
        <v>1070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57686.747309999999</v>
      </c>
      <c r="D11" s="8">
        <v>5.2357924263653398E-2</v>
      </c>
    </row>
    <row r="12" spans="2:4">
      <c r="B12" s="6" t="s">
        <v>8</v>
      </c>
      <c r="C12" s="7">
        <v>641943.89003858098</v>
      </c>
      <c r="D12" s="8">
        <v>0.58264421454611404</v>
      </c>
    </row>
    <row r="13" spans="2:4">
      <c r="B13" s="6" t="s">
        <v>9</v>
      </c>
      <c r="C13" s="7">
        <v>260344.01480169999</v>
      </c>
      <c r="D13" s="8">
        <v>0.236294692370702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96800.607180000006</v>
      </c>
      <c r="D15" s="8">
        <v>8.7858634708071301E-2</v>
      </c>
    </row>
    <row r="16" spans="2:4">
      <c r="B16" s="6" t="s">
        <v>12</v>
      </c>
      <c r="C16" s="7">
        <v>237911.42647000001</v>
      </c>
      <c r="D16" s="8">
        <v>0.21593431818289899</v>
      </c>
    </row>
    <row r="17" spans="2:4">
      <c r="B17" s="6" t="s">
        <v>13</v>
      </c>
      <c r="C17" s="7">
        <v>21078.716639999999</v>
      </c>
      <c r="D17" s="8">
        <v>1.9131566622769401E-2</v>
      </c>
    </row>
    <row r="18" spans="2:4">
      <c r="B18" s="6" t="s">
        <v>14</v>
      </c>
      <c r="C18" s="7">
        <v>24932.845369999999</v>
      </c>
      <c r="D18" s="8">
        <v>2.2629669559017501E-2</v>
      </c>
    </row>
    <row r="19" spans="2:4">
      <c r="B19" s="6" t="s">
        <v>15</v>
      </c>
      <c r="C19" s="7">
        <v>799.08133999999995</v>
      </c>
      <c r="D19" s="8">
        <v>7.2526606597155202E-4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77.198236881249002</v>
      </c>
      <c r="D21" s="8">
        <v>7.0067036683403702E-5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375751.82657953998</v>
      </c>
      <c r="D23" s="8">
        <v>0.341041688002585</v>
      </c>
    </row>
    <row r="24" spans="2:4">
      <c r="B24" s="6" t="s">
        <v>9</v>
      </c>
      <c r="C24" s="7">
        <v>309979.28506954003</v>
      </c>
      <c r="D24" s="8">
        <v>0.281344896146692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17876.160209999998</v>
      </c>
      <c r="D26" s="8">
        <v>1.62248468850291E-2</v>
      </c>
    </row>
    <row r="27" spans="2:4">
      <c r="B27" s="6" t="s">
        <v>22</v>
      </c>
      <c r="C27" s="7">
        <v>10048.59043</v>
      </c>
      <c r="D27" s="8">
        <v>9.1203501882868195E-3</v>
      </c>
    </row>
    <row r="28" spans="2:4">
      <c r="B28" s="6" t="s">
        <v>23</v>
      </c>
      <c r="C28" s="7">
        <v>34282.064019999998</v>
      </c>
      <c r="D28" s="8">
        <v>3.11152525538517E-2</v>
      </c>
    </row>
    <row r="29" spans="2:4">
      <c r="B29" s="6" t="s">
        <v>24</v>
      </c>
      <c r="C29" s="7">
        <v>27.8339</v>
      </c>
      <c r="D29" s="8">
        <v>2.52627387765626E-5</v>
      </c>
    </row>
    <row r="30" spans="2:4">
      <c r="B30" s="6" t="s">
        <v>25</v>
      </c>
      <c r="C30" s="7">
        <v>1686.81549</v>
      </c>
      <c r="D30" s="8">
        <v>1.5309956236147101E-3</v>
      </c>
    </row>
    <row r="31" spans="2:4">
      <c r="B31" s="6" t="s">
        <v>26</v>
      </c>
      <c r="C31" s="7">
        <v>-1365.6893700000001</v>
      </c>
      <c r="D31" s="8">
        <v>-1.2395335833008799E-3</v>
      </c>
    </row>
    <row r="32" spans="2:4">
      <c r="B32" s="6" t="s">
        <v>27</v>
      </c>
      <c r="C32" s="7">
        <v>3216.76683</v>
      </c>
      <c r="D32" s="8">
        <v>2.9196174496352E-3</v>
      </c>
    </row>
    <row r="33" spans="2:4">
      <c r="B33" s="6" t="s">
        <v>28</v>
      </c>
      <c r="C33" s="7">
        <v>21562.421900000001</v>
      </c>
      <c r="D33" s="8">
        <v>1.9570589527509001E-2</v>
      </c>
    </row>
    <row r="34" spans="2:4">
      <c r="B34" s="6" t="s">
        <v>29</v>
      </c>
      <c r="C34" s="7">
        <v>3027.6288</v>
      </c>
      <c r="D34" s="8">
        <v>2.7479510771683999E-3</v>
      </c>
    </row>
    <row r="35" spans="2:4">
      <c r="B35" s="6" t="s">
        <v>30</v>
      </c>
      <c r="C35" s="7">
        <v>1804.3056200000001</v>
      </c>
      <c r="D35" s="8">
        <v>1.6376325829705401E-3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1101776.82024812</v>
      </c>
      <c r="D42" s="10">
        <v>1</v>
      </c>
    </row>
    <row r="43" spans="2:4">
      <c r="B43" s="6" t="s">
        <v>38</v>
      </c>
      <c r="C43" s="7">
        <f>'יתרת התחייבות להשקעה'!C10</f>
        <v>52342.19</v>
      </c>
      <c r="D43" s="8">
        <f>C43/C42</f>
        <v>4.7507071339740609E-2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D32" sqref="D32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1071</v>
      </c>
    </row>
    <row r="3" spans="2:12" ht="15.75">
      <c r="B3" s="1" t="s">
        <v>1070</v>
      </c>
    </row>
    <row r="4" spans="2:12" ht="15.75">
      <c r="B4" s="1" t="s">
        <v>1</v>
      </c>
    </row>
    <row r="6" spans="2:12" ht="15.75">
      <c r="B6" s="2" t="s">
        <v>122</v>
      </c>
    </row>
    <row r="7" spans="2:12" ht="15.75">
      <c r="B7" s="2" t="s">
        <v>418</v>
      </c>
    </row>
    <row r="8" spans="2:12">
      <c r="B8" s="3" t="s">
        <v>79</v>
      </c>
      <c r="C8" s="3" t="s">
        <v>80</v>
      </c>
      <c r="D8" s="3" t="s">
        <v>124</v>
      </c>
      <c r="E8" s="3" t="s">
        <v>155</v>
      </c>
      <c r="F8" s="3" t="s">
        <v>84</v>
      </c>
      <c r="G8" s="3" t="s">
        <v>127</v>
      </c>
      <c r="H8" s="3" t="s">
        <v>40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424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425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421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423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427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424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121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rightToLeft="1" workbookViewId="0">
      <selection activeCell="D32" sqref="D32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1071</v>
      </c>
    </row>
    <row r="3" spans="2:11" ht="15.75">
      <c r="B3" s="1" t="s">
        <v>1070</v>
      </c>
    </row>
    <row r="4" spans="2:11" ht="15.75">
      <c r="B4" s="1" t="s">
        <v>1</v>
      </c>
    </row>
    <row r="6" spans="2:11" ht="15.75">
      <c r="B6" s="2" t="s">
        <v>122</v>
      </c>
    </row>
    <row r="7" spans="2:11" ht="15.75">
      <c r="B7" s="2" t="s">
        <v>428</v>
      </c>
    </row>
    <row r="8" spans="2:11">
      <c r="B8" s="3" t="s">
        <v>79</v>
      </c>
      <c r="C8" s="3" t="s">
        <v>80</v>
      </c>
      <c r="D8" s="3" t="s">
        <v>124</v>
      </c>
      <c r="E8" s="3" t="s">
        <v>155</v>
      </c>
      <c r="F8" s="3" t="s">
        <v>84</v>
      </c>
      <c r="G8" s="3" t="s">
        <v>127</v>
      </c>
      <c r="H8" s="3" t="s">
        <v>40</v>
      </c>
      <c r="I8" s="3" t="s">
        <v>87</v>
      </c>
      <c r="J8" s="3" t="s">
        <v>129</v>
      </c>
      <c r="K8" s="3" t="s">
        <v>89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429</v>
      </c>
      <c r="C11" s="12"/>
      <c r="D11" s="3"/>
      <c r="E11" s="3"/>
      <c r="F11" s="3"/>
      <c r="G11" s="9">
        <v>10</v>
      </c>
      <c r="I11" s="9">
        <v>77.2</v>
      </c>
      <c r="J11" s="10">
        <v>1</v>
      </c>
      <c r="K11" s="10">
        <v>1E-4</v>
      </c>
    </row>
    <row r="12" spans="2:11">
      <c r="B12" s="3" t="s">
        <v>430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432</v>
      </c>
      <c r="C14" s="12"/>
      <c r="D14" s="3"/>
      <c r="E14" s="3"/>
      <c r="F14" s="3"/>
      <c r="G14" s="9">
        <v>10</v>
      </c>
      <c r="I14" s="9">
        <v>77.2</v>
      </c>
      <c r="J14" s="10">
        <v>1</v>
      </c>
      <c r="K14" s="10">
        <v>1E-4</v>
      </c>
    </row>
    <row r="15" spans="2:11">
      <c r="B15" s="13" t="s">
        <v>433</v>
      </c>
      <c r="C15" s="14"/>
      <c r="D15" s="13"/>
      <c r="E15" s="13"/>
      <c r="F15" s="13"/>
      <c r="G15" s="15">
        <v>10</v>
      </c>
      <c r="I15" s="15">
        <v>77.2</v>
      </c>
      <c r="J15" s="16">
        <v>1</v>
      </c>
      <c r="K15" s="16">
        <v>1E-4</v>
      </c>
    </row>
    <row r="16" spans="2:11">
      <c r="B16" s="6" t="s">
        <v>434</v>
      </c>
      <c r="C16" s="17">
        <v>621068</v>
      </c>
      <c r="D16" s="6" t="s">
        <v>107</v>
      </c>
      <c r="E16" s="6" t="s">
        <v>435</v>
      </c>
      <c r="F16" s="6" t="s">
        <v>46</v>
      </c>
      <c r="G16" s="7">
        <v>46</v>
      </c>
      <c r="H16" s="7">
        <v>1264250</v>
      </c>
      <c r="I16" s="7">
        <v>57901.07</v>
      </c>
      <c r="J16" s="8">
        <v>750.03099999999995</v>
      </c>
      <c r="K16" s="8">
        <v>5.2600000000000001E-2</v>
      </c>
    </row>
    <row r="17" spans="2:11">
      <c r="B17" s="6" t="s">
        <v>434</v>
      </c>
      <c r="C17" s="17">
        <v>6210681</v>
      </c>
      <c r="D17" s="6" t="s">
        <v>107</v>
      </c>
      <c r="E17" s="6" t="s">
        <v>435</v>
      </c>
      <c r="F17" s="6" t="s">
        <v>46</v>
      </c>
      <c r="G17" s="7">
        <v>-3</v>
      </c>
      <c r="H17" s="7">
        <v>1274100</v>
      </c>
      <c r="I17" s="7">
        <v>-3805.58</v>
      </c>
      <c r="J17" s="8">
        <v>-49.296199999999999</v>
      </c>
      <c r="K17" s="8">
        <v>-3.5000000000000001E-3</v>
      </c>
    </row>
    <row r="18" spans="2:11">
      <c r="B18" s="6" t="s">
        <v>434</v>
      </c>
      <c r="C18" s="17">
        <v>6210680</v>
      </c>
      <c r="D18" s="6" t="s">
        <v>107</v>
      </c>
      <c r="E18" s="6" t="s">
        <v>435</v>
      </c>
      <c r="F18" s="6" t="s">
        <v>46</v>
      </c>
      <c r="G18" s="7">
        <v>-43</v>
      </c>
      <c r="H18" s="7">
        <v>1275038.25</v>
      </c>
      <c r="I18" s="7">
        <v>-54586.78</v>
      </c>
      <c r="J18" s="8">
        <v>-707.09879999999998</v>
      </c>
      <c r="K18" s="8">
        <v>-4.9500000000000002E-2</v>
      </c>
    </row>
    <row r="19" spans="2:11">
      <c r="B19" s="6" t="s">
        <v>436</v>
      </c>
      <c r="C19" s="17">
        <v>202296</v>
      </c>
      <c r="D19" s="6" t="s">
        <v>107</v>
      </c>
      <c r="E19" s="6" t="s">
        <v>435</v>
      </c>
      <c r="F19" s="6" t="s">
        <v>65</v>
      </c>
      <c r="G19" s="7">
        <v>12</v>
      </c>
      <c r="H19" s="7">
        <v>2549700</v>
      </c>
      <c r="I19" s="7">
        <v>6844.41</v>
      </c>
      <c r="J19" s="8">
        <v>88.660200000000003</v>
      </c>
      <c r="K19" s="8">
        <v>6.1999999999999998E-3</v>
      </c>
    </row>
    <row r="20" spans="2:11">
      <c r="B20" s="6" t="s">
        <v>436</v>
      </c>
      <c r="C20" s="17">
        <v>2022960</v>
      </c>
      <c r="D20" s="6" t="s">
        <v>107</v>
      </c>
      <c r="E20" s="6" t="s">
        <v>435</v>
      </c>
      <c r="F20" s="6" t="s">
        <v>65</v>
      </c>
      <c r="G20" s="7">
        <v>-11</v>
      </c>
      <c r="H20" s="7">
        <v>2544444.29</v>
      </c>
      <c r="I20" s="7">
        <v>-6261.11</v>
      </c>
      <c r="J20" s="8">
        <v>-81.104399999999998</v>
      </c>
      <c r="K20" s="8">
        <v>-5.7000000000000002E-3</v>
      </c>
    </row>
    <row r="21" spans="2:11">
      <c r="B21" s="6" t="s">
        <v>436</v>
      </c>
      <c r="C21" s="17">
        <v>2022961</v>
      </c>
      <c r="D21" s="6" t="s">
        <v>107</v>
      </c>
      <c r="E21" s="6" t="s">
        <v>435</v>
      </c>
      <c r="F21" s="6" t="s">
        <v>65</v>
      </c>
      <c r="G21" s="7">
        <v>-1</v>
      </c>
      <c r="H21" s="7">
        <v>2544633.33</v>
      </c>
      <c r="I21" s="7">
        <v>-569.23</v>
      </c>
      <c r="J21" s="8">
        <v>-7.3737000000000004</v>
      </c>
      <c r="K21" s="8">
        <v>-5.0000000000000001E-4</v>
      </c>
    </row>
    <row r="22" spans="2:11">
      <c r="B22" s="6" t="s">
        <v>437</v>
      </c>
      <c r="C22" s="17">
        <v>70817424</v>
      </c>
      <c r="D22" s="6" t="s">
        <v>107</v>
      </c>
      <c r="E22" s="6" t="s">
        <v>435</v>
      </c>
      <c r="F22" s="6" t="s">
        <v>65</v>
      </c>
      <c r="G22" s="7">
        <v>10</v>
      </c>
      <c r="H22" s="7">
        <v>24511.68</v>
      </c>
      <c r="I22" s="7">
        <v>10.97</v>
      </c>
      <c r="J22" s="8">
        <v>0.1421</v>
      </c>
      <c r="K22" s="8">
        <v>0</v>
      </c>
    </row>
    <row r="23" spans="2:11">
      <c r="B23" s="6" t="s">
        <v>438</v>
      </c>
      <c r="C23" s="17">
        <v>7618761</v>
      </c>
      <c r="D23" s="6" t="s">
        <v>107</v>
      </c>
      <c r="E23" s="6" t="s">
        <v>435</v>
      </c>
      <c r="F23" s="6" t="s">
        <v>41</v>
      </c>
      <c r="G23" s="7">
        <v>-4</v>
      </c>
      <c r="H23" s="7">
        <v>572275</v>
      </c>
      <c r="I23" s="7">
        <v>-1597.79</v>
      </c>
      <c r="J23" s="8">
        <v>-20.697299999999998</v>
      </c>
      <c r="K23" s="8">
        <v>-1.5E-3</v>
      </c>
    </row>
    <row r="24" spans="2:11">
      <c r="B24" s="6" t="s">
        <v>438</v>
      </c>
      <c r="C24" s="17">
        <v>7618762</v>
      </c>
      <c r="D24" s="6" t="s">
        <v>107</v>
      </c>
      <c r="E24" s="6" t="s">
        <v>435</v>
      </c>
      <c r="F24" s="6" t="s">
        <v>41</v>
      </c>
      <c r="G24" s="7">
        <v>-2</v>
      </c>
      <c r="H24" s="7">
        <v>583947.76</v>
      </c>
      <c r="I24" s="7">
        <v>-815.19</v>
      </c>
      <c r="J24" s="8">
        <v>-10.559699999999999</v>
      </c>
      <c r="K24" s="8">
        <v>-6.9999999999999999E-4</v>
      </c>
    </row>
    <row r="25" spans="2:11">
      <c r="B25" s="6" t="s">
        <v>438</v>
      </c>
      <c r="C25" s="17">
        <v>761876</v>
      </c>
      <c r="D25" s="6" t="s">
        <v>107</v>
      </c>
      <c r="E25" s="6" t="s">
        <v>435</v>
      </c>
      <c r="F25" s="6" t="s">
        <v>41</v>
      </c>
      <c r="G25" s="7">
        <v>107</v>
      </c>
      <c r="H25" s="7">
        <v>576350</v>
      </c>
      <c r="I25" s="7">
        <v>43045.279999999999</v>
      </c>
      <c r="J25" s="8">
        <v>557.59400000000005</v>
      </c>
      <c r="K25" s="8">
        <v>3.9100000000000003E-2</v>
      </c>
    </row>
    <row r="26" spans="2:11">
      <c r="B26" s="6" t="s">
        <v>438</v>
      </c>
      <c r="C26" s="17">
        <v>7618760</v>
      </c>
      <c r="D26" s="6" t="s">
        <v>107</v>
      </c>
      <c r="E26" s="6" t="s">
        <v>435</v>
      </c>
      <c r="F26" s="6" t="s">
        <v>41</v>
      </c>
      <c r="G26" s="7">
        <v>-101</v>
      </c>
      <c r="H26" s="7">
        <v>574874.30000000005</v>
      </c>
      <c r="I26" s="7">
        <v>-40527.49</v>
      </c>
      <c r="J26" s="8">
        <v>-524.97950000000003</v>
      </c>
      <c r="K26" s="8">
        <v>-3.6799999999999999E-2</v>
      </c>
    </row>
    <row r="27" spans="2:11">
      <c r="B27" s="6" t="s">
        <v>439</v>
      </c>
      <c r="C27" s="17">
        <v>6207950</v>
      </c>
      <c r="D27" s="6" t="s">
        <v>107</v>
      </c>
      <c r="E27" s="6" t="s">
        <v>435</v>
      </c>
      <c r="F27" s="6" t="s">
        <v>41</v>
      </c>
      <c r="G27" s="7">
        <v>-130</v>
      </c>
      <c r="H27" s="7">
        <v>242825</v>
      </c>
      <c r="I27" s="7">
        <v>-55084.85</v>
      </c>
      <c r="J27" s="8">
        <v>-713.55060000000003</v>
      </c>
      <c r="K27" s="8">
        <v>-0.05</v>
      </c>
    </row>
    <row r="28" spans="2:11">
      <c r="B28" s="6" t="s">
        <v>439</v>
      </c>
      <c r="C28" s="17">
        <v>6207951</v>
      </c>
      <c r="D28" s="6" t="s">
        <v>107</v>
      </c>
      <c r="E28" s="6" t="s">
        <v>435</v>
      </c>
      <c r="F28" s="6" t="s">
        <v>41</v>
      </c>
      <c r="G28" s="7">
        <v>-6</v>
      </c>
      <c r="H28" s="7">
        <v>243425</v>
      </c>
      <c r="I28" s="7">
        <v>-2548.66</v>
      </c>
      <c r="J28" s="8">
        <v>-33.014499999999998</v>
      </c>
      <c r="K28" s="8">
        <v>-2.3E-3</v>
      </c>
    </row>
    <row r="29" spans="2:11">
      <c r="B29" s="6" t="s">
        <v>439</v>
      </c>
      <c r="C29" s="17">
        <v>620795</v>
      </c>
      <c r="D29" s="6" t="s">
        <v>107</v>
      </c>
      <c r="E29" s="6" t="s">
        <v>435</v>
      </c>
      <c r="F29" s="6" t="s">
        <v>41</v>
      </c>
      <c r="G29" s="7">
        <v>137</v>
      </c>
      <c r="H29" s="7">
        <v>243850</v>
      </c>
      <c r="I29" s="7">
        <v>58296</v>
      </c>
      <c r="J29" s="8">
        <v>755.14679999999998</v>
      </c>
      <c r="K29" s="8">
        <v>5.2900000000000003E-2</v>
      </c>
    </row>
    <row r="30" spans="2:11">
      <c r="B30" s="6" t="s">
        <v>439</v>
      </c>
      <c r="C30" s="17">
        <v>6207952</v>
      </c>
      <c r="D30" s="6" t="s">
        <v>107</v>
      </c>
      <c r="E30" s="6" t="s">
        <v>435</v>
      </c>
      <c r="F30" s="6" t="s">
        <v>41</v>
      </c>
      <c r="G30" s="7">
        <v>-1</v>
      </c>
      <c r="H30" s="7">
        <v>244175</v>
      </c>
      <c r="I30" s="7">
        <v>-426.09</v>
      </c>
      <c r="J30" s="8">
        <v>-5.5194000000000001</v>
      </c>
      <c r="K30" s="8">
        <v>-4.0000000000000002E-4</v>
      </c>
    </row>
    <row r="31" spans="2:11">
      <c r="B31" s="6" t="s">
        <v>440</v>
      </c>
      <c r="C31" s="17">
        <v>1328151</v>
      </c>
      <c r="D31" s="6" t="s">
        <v>107</v>
      </c>
      <c r="E31" s="6" t="s">
        <v>435</v>
      </c>
      <c r="F31" s="6" t="s">
        <v>51</v>
      </c>
      <c r="G31" s="7">
        <v>-3</v>
      </c>
      <c r="H31" s="7">
        <v>561600</v>
      </c>
      <c r="I31" s="7">
        <v>-1127.76</v>
      </c>
      <c r="J31" s="8">
        <v>-14.608700000000001</v>
      </c>
      <c r="K31" s="8">
        <v>-1E-3</v>
      </c>
    </row>
    <row r="32" spans="2:11">
      <c r="B32" s="6" t="s">
        <v>440</v>
      </c>
      <c r="C32" s="17">
        <v>1328150</v>
      </c>
      <c r="D32" s="6" t="s">
        <v>107</v>
      </c>
      <c r="E32" s="6" t="s">
        <v>435</v>
      </c>
      <c r="F32" s="6" t="s">
        <v>51</v>
      </c>
      <c r="G32" s="7">
        <v>-36</v>
      </c>
      <c r="H32" s="7">
        <v>569000</v>
      </c>
      <c r="I32" s="7">
        <v>-13711.48</v>
      </c>
      <c r="J32" s="8">
        <v>-177.6139</v>
      </c>
      <c r="K32" s="8">
        <v>-1.24E-2</v>
      </c>
    </row>
    <row r="33" spans="2:11">
      <c r="B33" s="6" t="s">
        <v>440</v>
      </c>
      <c r="C33" s="17">
        <v>132815</v>
      </c>
      <c r="D33" s="6" t="s">
        <v>107</v>
      </c>
      <c r="E33" s="6" t="s">
        <v>435</v>
      </c>
      <c r="F33" s="6" t="s">
        <v>51</v>
      </c>
      <c r="G33" s="7">
        <v>39</v>
      </c>
      <c r="H33" s="7">
        <v>569600</v>
      </c>
      <c r="I33" s="7">
        <v>14869.76</v>
      </c>
      <c r="J33" s="8">
        <v>192.61789999999999</v>
      </c>
      <c r="K33" s="8">
        <v>1.35E-2</v>
      </c>
    </row>
    <row r="34" spans="2:11">
      <c r="B34" s="6" t="s">
        <v>441</v>
      </c>
      <c r="C34" s="17">
        <v>129553</v>
      </c>
      <c r="D34" s="6" t="s">
        <v>107</v>
      </c>
      <c r="E34" s="6" t="s">
        <v>435</v>
      </c>
      <c r="F34" s="6" t="s">
        <v>44</v>
      </c>
      <c r="G34" s="7">
        <v>44</v>
      </c>
      <c r="H34" s="7">
        <v>905300</v>
      </c>
      <c r="I34" s="7">
        <v>14511.23</v>
      </c>
      <c r="J34" s="8">
        <v>187.97370000000001</v>
      </c>
      <c r="K34" s="8">
        <v>1.32E-2</v>
      </c>
    </row>
    <row r="35" spans="2:11">
      <c r="B35" s="6" t="s">
        <v>441</v>
      </c>
      <c r="C35" s="17">
        <v>1295530</v>
      </c>
      <c r="D35" s="6" t="s">
        <v>107</v>
      </c>
      <c r="E35" s="6" t="s">
        <v>435</v>
      </c>
      <c r="F35" s="6" t="s">
        <v>44</v>
      </c>
      <c r="G35" s="7">
        <v>-41</v>
      </c>
      <c r="H35" s="7">
        <v>880900</v>
      </c>
      <c r="I35" s="7">
        <v>-13157.39</v>
      </c>
      <c r="J35" s="8">
        <v>-170.43639999999999</v>
      </c>
      <c r="K35" s="8">
        <v>-1.1900000000000001E-2</v>
      </c>
    </row>
    <row r="36" spans="2:11">
      <c r="B36" s="6" t="s">
        <v>441</v>
      </c>
      <c r="C36" s="17">
        <v>1295531</v>
      </c>
      <c r="D36" s="6" t="s">
        <v>107</v>
      </c>
      <c r="E36" s="6" t="s">
        <v>435</v>
      </c>
      <c r="F36" s="6" t="s">
        <v>44</v>
      </c>
      <c r="G36" s="7">
        <v>-3</v>
      </c>
      <c r="H36" s="7">
        <v>895200</v>
      </c>
      <c r="I36" s="7">
        <v>-978.36</v>
      </c>
      <c r="J36" s="8">
        <v>-12.673400000000001</v>
      </c>
      <c r="K36" s="8">
        <v>-8.9999999999999998E-4</v>
      </c>
    </row>
    <row r="37" spans="2:11">
      <c r="B37" s="6" t="s">
        <v>442</v>
      </c>
      <c r="C37" s="17">
        <v>8341245</v>
      </c>
      <c r="D37" s="6" t="s">
        <v>107</v>
      </c>
      <c r="E37" s="6" t="s">
        <v>435</v>
      </c>
      <c r="F37" s="6" t="s">
        <v>41</v>
      </c>
      <c r="G37" s="7">
        <v>3</v>
      </c>
      <c r="H37" s="7">
        <v>15540.63</v>
      </c>
      <c r="I37" s="7">
        <v>1627.1</v>
      </c>
      <c r="J37" s="8">
        <v>21.077000000000002</v>
      </c>
      <c r="K37" s="8">
        <v>1.5E-3</v>
      </c>
    </row>
    <row r="38" spans="2:11">
      <c r="B38" s="6" t="s">
        <v>442</v>
      </c>
      <c r="C38" s="17">
        <v>8341246</v>
      </c>
      <c r="D38" s="6" t="s">
        <v>107</v>
      </c>
      <c r="E38" s="6" t="s">
        <v>435</v>
      </c>
      <c r="F38" s="6" t="s">
        <v>41</v>
      </c>
      <c r="G38" s="7">
        <v>1</v>
      </c>
      <c r="H38" s="7">
        <v>15606.25</v>
      </c>
      <c r="I38" s="7">
        <v>544.66</v>
      </c>
      <c r="J38" s="8">
        <v>7.0552999999999999</v>
      </c>
      <c r="K38" s="8">
        <v>5.0000000000000001E-4</v>
      </c>
    </row>
    <row r="39" spans="2:11">
      <c r="B39" s="6" t="s">
        <v>442</v>
      </c>
      <c r="C39" s="17">
        <v>8341247</v>
      </c>
      <c r="D39" s="6" t="s">
        <v>107</v>
      </c>
      <c r="E39" s="6" t="s">
        <v>435</v>
      </c>
      <c r="F39" s="6" t="s">
        <v>41</v>
      </c>
      <c r="G39" s="7">
        <v>1</v>
      </c>
      <c r="H39" s="7">
        <v>15656.46</v>
      </c>
      <c r="I39" s="7">
        <v>546.41</v>
      </c>
      <c r="J39" s="8">
        <v>7.0780000000000003</v>
      </c>
      <c r="K39" s="8">
        <v>5.0000000000000001E-4</v>
      </c>
    </row>
    <row r="40" spans="2:11">
      <c r="B40" s="6" t="s">
        <v>442</v>
      </c>
      <c r="C40" s="17">
        <v>8341243</v>
      </c>
      <c r="D40" s="6" t="s">
        <v>107</v>
      </c>
      <c r="E40" s="6" t="s">
        <v>435</v>
      </c>
      <c r="F40" s="6" t="s">
        <v>41</v>
      </c>
      <c r="G40" s="7">
        <v>3</v>
      </c>
      <c r="H40" s="7">
        <v>15575</v>
      </c>
      <c r="I40" s="7">
        <v>1630.7</v>
      </c>
      <c r="J40" s="8">
        <v>21.1236</v>
      </c>
      <c r="K40" s="8">
        <v>1.5E-3</v>
      </c>
    </row>
    <row r="41" spans="2:11">
      <c r="B41" s="6" t="s">
        <v>442</v>
      </c>
      <c r="C41" s="17">
        <v>8341241</v>
      </c>
      <c r="D41" s="6" t="s">
        <v>107</v>
      </c>
      <c r="E41" s="6" t="s">
        <v>435</v>
      </c>
      <c r="F41" s="6" t="s">
        <v>41</v>
      </c>
      <c r="G41" s="7">
        <v>23</v>
      </c>
      <c r="H41" s="7">
        <v>15226.53</v>
      </c>
      <c r="I41" s="7">
        <v>12222.34</v>
      </c>
      <c r="J41" s="8">
        <v>158.32400000000001</v>
      </c>
      <c r="K41" s="8">
        <v>1.11E-2</v>
      </c>
    </row>
    <row r="42" spans="2:11">
      <c r="B42" s="6" t="s">
        <v>442</v>
      </c>
      <c r="C42" s="17">
        <v>8341242</v>
      </c>
      <c r="D42" s="6" t="s">
        <v>107</v>
      </c>
      <c r="E42" s="6" t="s">
        <v>435</v>
      </c>
      <c r="F42" s="6" t="s">
        <v>41</v>
      </c>
      <c r="G42" s="7">
        <v>4</v>
      </c>
      <c r="H42" s="7">
        <v>15460.42</v>
      </c>
      <c r="I42" s="7">
        <v>2158.27</v>
      </c>
      <c r="J42" s="8">
        <v>27.957599999999999</v>
      </c>
      <c r="K42" s="8">
        <v>2E-3</v>
      </c>
    </row>
    <row r="43" spans="2:11">
      <c r="B43" s="6" t="s">
        <v>442</v>
      </c>
      <c r="C43" s="17">
        <v>834124</v>
      </c>
      <c r="D43" s="6" t="s">
        <v>107</v>
      </c>
      <c r="E43" s="6" t="s">
        <v>435</v>
      </c>
      <c r="F43" s="6" t="s">
        <v>41</v>
      </c>
      <c r="G43" s="7">
        <v>-35</v>
      </c>
      <c r="H43" s="7">
        <v>15500</v>
      </c>
      <c r="I43" s="7">
        <v>-18933.25</v>
      </c>
      <c r="J43" s="8">
        <v>-245.255</v>
      </c>
      <c r="K43" s="8">
        <v>-1.72E-2</v>
      </c>
    </row>
    <row r="46" spans="2:11">
      <c r="B46" s="6" t="s">
        <v>121</v>
      </c>
      <c r="C46" s="17"/>
      <c r="D46" s="6"/>
      <c r="E46" s="6"/>
      <c r="F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D32" sqref="D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1071</v>
      </c>
    </row>
    <row r="3" spans="2:17" ht="15.75">
      <c r="B3" s="1" t="s">
        <v>1070</v>
      </c>
    </row>
    <row r="4" spans="2:17" ht="15.75">
      <c r="B4" s="1" t="s">
        <v>1</v>
      </c>
    </row>
    <row r="6" spans="2:17" ht="15.75">
      <c r="B6" s="2" t="s">
        <v>122</v>
      </c>
    </row>
    <row r="7" spans="2:17" ht="15.75">
      <c r="B7" s="2" t="s">
        <v>443</v>
      </c>
    </row>
    <row r="8" spans="2:17">
      <c r="B8" s="3" t="s">
        <v>79</v>
      </c>
      <c r="C8" s="3" t="s">
        <v>80</v>
      </c>
      <c r="D8" s="3" t="s">
        <v>444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40</v>
      </c>
      <c r="N8" s="3" t="s">
        <v>87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445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450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451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0"/>
  <sheetViews>
    <sheetView rightToLeft="1" workbookViewId="0">
      <selection activeCell="D32" sqref="D32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1071</v>
      </c>
    </row>
    <row r="3" spans="2:16" ht="15.75">
      <c r="B3" s="1" t="s">
        <v>1070</v>
      </c>
    </row>
    <row r="4" spans="2:16" ht="15.75">
      <c r="B4" s="1" t="s">
        <v>1</v>
      </c>
    </row>
    <row r="6" spans="2:16" ht="15.75">
      <c r="B6" s="2" t="s">
        <v>454</v>
      </c>
    </row>
    <row r="7" spans="2:16" ht="15.75">
      <c r="B7" s="2" t="s">
        <v>123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125</v>
      </c>
      <c r="G8" s="3" t="s">
        <v>126</v>
      </c>
      <c r="H8" s="3" t="s">
        <v>84</v>
      </c>
      <c r="I8" s="3" t="s">
        <v>85</v>
      </c>
      <c r="J8" s="3" t="s">
        <v>86</v>
      </c>
      <c r="K8" s="3" t="s">
        <v>127</v>
      </c>
      <c r="L8" s="3" t="s">
        <v>40</v>
      </c>
      <c r="M8" s="3" t="s">
        <v>455</v>
      </c>
      <c r="N8" s="3" t="s">
        <v>128</v>
      </c>
      <c r="O8" s="3" t="s">
        <v>129</v>
      </c>
      <c r="P8" s="3" t="s">
        <v>89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90</v>
      </c>
      <c r="J9" s="4" t="s">
        <v>90</v>
      </c>
      <c r="K9" s="4" t="s">
        <v>132</v>
      </c>
      <c r="L9" s="4" t="s">
        <v>133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134</v>
      </c>
      <c r="C11" s="12"/>
      <c r="D11" s="3"/>
      <c r="E11" s="3"/>
      <c r="F11" s="3"/>
      <c r="G11" s="12">
        <v>9.83</v>
      </c>
      <c r="H11" s="3"/>
      <c r="J11" s="10">
        <v>4.8599999999999997E-2</v>
      </c>
      <c r="K11" s="9">
        <v>304123164</v>
      </c>
      <c r="M11" s="9">
        <v>309979.28999999998</v>
      </c>
      <c r="O11" s="10">
        <v>1</v>
      </c>
      <c r="P11" s="10">
        <v>0.28129999999999999</v>
      </c>
    </row>
    <row r="12" spans="2:16">
      <c r="B12" s="3" t="s">
        <v>456</v>
      </c>
      <c r="C12" s="12"/>
      <c r="D12" s="3"/>
      <c r="E12" s="3"/>
      <c r="F12" s="3"/>
      <c r="G12" s="12">
        <v>9.83</v>
      </c>
      <c r="H12" s="3"/>
      <c r="J12" s="10">
        <v>4.8599999999999997E-2</v>
      </c>
      <c r="K12" s="9">
        <v>304123164</v>
      </c>
      <c r="M12" s="9">
        <v>309979.28999999998</v>
      </c>
      <c r="O12" s="10">
        <v>1</v>
      </c>
      <c r="P12" s="10">
        <v>0.28129999999999999</v>
      </c>
    </row>
    <row r="13" spans="2:16">
      <c r="B13" s="13" t="s">
        <v>457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458</v>
      </c>
      <c r="C14" s="14"/>
      <c r="D14" s="13"/>
      <c r="E14" s="13"/>
      <c r="F14" s="13"/>
      <c r="G14" s="14">
        <v>9.83</v>
      </c>
      <c r="H14" s="13"/>
      <c r="J14" s="16">
        <v>4.8599999999999997E-2</v>
      </c>
      <c r="K14" s="15">
        <v>304123164</v>
      </c>
      <c r="M14" s="15">
        <v>309979.28999999998</v>
      </c>
      <c r="O14" s="16">
        <v>1</v>
      </c>
      <c r="P14" s="16">
        <v>0.28129999999999999</v>
      </c>
    </row>
    <row r="15" spans="2:16">
      <c r="B15" s="6" t="s">
        <v>459</v>
      </c>
      <c r="C15" s="17">
        <v>8288747</v>
      </c>
      <c r="D15" s="6" t="s">
        <v>140</v>
      </c>
      <c r="E15" s="6"/>
      <c r="F15" s="6" t="s">
        <v>460</v>
      </c>
      <c r="G15" s="17">
        <v>5.42</v>
      </c>
      <c r="H15" s="6" t="s">
        <v>97</v>
      </c>
      <c r="I15" s="19">
        <v>4.8000000000000001E-2</v>
      </c>
      <c r="J15" s="8">
        <v>4.8599999999999997E-2</v>
      </c>
      <c r="K15" s="7">
        <v>21685</v>
      </c>
      <c r="L15" s="7">
        <v>112.66</v>
      </c>
      <c r="M15" s="7">
        <v>24.43</v>
      </c>
      <c r="O15" s="8">
        <v>1E-4</v>
      </c>
      <c r="P15" s="8">
        <v>0</v>
      </c>
    </row>
    <row r="16" spans="2:16">
      <c r="B16" s="6" t="s">
        <v>461</v>
      </c>
      <c r="C16" s="17">
        <v>8288748</v>
      </c>
      <c r="D16" s="6" t="s">
        <v>140</v>
      </c>
      <c r="E16" s="6"/>
      <c r="F16" s="6" t="s">
        <v>462</v>
      </c>
      <c r="G16" s="17">
        <v>5.51</v>
      </c>
      <c r="H16" s="6" t="s">
        <v>97</v>
      </c>
      <c r="I16" s="19">
        <v>4.8000000000000001E-2</v>
      </c>
      <c r="J16" s="8">
        <v>4.8500000000000001E-2</v>
      </c>
      <c r="K16" s="7">
        <v>9175</v>
      </c>
      <c r="L16" s="7">
        <v>112.21</v>
      </c>
      <c r="M16" s="7">
        <v>10.29</v>
      </c>
      <c r="O16" s="8">
        <v>0</v>
      </c>
      <c r="P16" s="8">
        <v>0</v>
      </c>
    </row>
    <row r="17" spans="2:16">
      <c r="B17" s="6" t="s">
        <v>463</v>
      </c>
      <c r="C17" s="17">
        <v>8288749</v>
      </c>
      <c r="D17" s="6" t="s">
        <v>140</v>
      </c>
      <c r="E17" s="6"/>
      <c r="F17" s="6" t="s">
        <v>464</v>
      </c>
      <c r="G17" s="17">
        <v>5.58</v>
      </c>
      <c r="H17" s="6" t="s">
        <v>97</v>
      </c>
      <c r="I17" s="19">
        <v>4.8000000000000001E-2</v>
      </c>
      <c r="J17" s="8">
        <v>4.8599999999999997E-2</v>
      </c>
      <c r="K17" s="7">
        <v>97582</v>
      </c>
      <c r="L17" s="7">
        <v>111.68</v>
      </c>
      <c r="M17" s="7">
        <v>108.98</v>
      </c>
      <c r="O17" s="8">
        <v>4.0000000000000002E-4</v>
      </c>
      <c r="P17" s="8">
        <v>1E-4</v>
      </c>
    </row>
    <row r="18" spans="2:16">
      <c r="B18" s="6" t="s">
        <v>465</v>
      </c>
      <c r="C18" s="17">
        <v>8288750</v>
      </c>
      <c r="D18" s="6" t="s">
        <v>140</v>
      </c>
      <c r="E18" s="6"/>
      <c r="F18" s="6" t="s">
        <v>466</v>
      </c>
      <c r="G18" s="17">
        <v>5.54</v>
      </c>
      <c r="H18" s="6" t="s">
        <v>97</v>
      </c>
      <c r="I18" s="19">
        <v>4.8000000000000001E-2</v>
      </c>
      <c r="J18" s="8">
        <v>4.8599999999999997E-2</v>
      </c>
      <c r="K18" s="7">
        <v>66723</v>
      </c>
      <c r="L18" s="7">
        <v>114.53</v>
      </c>
      <c r="M18" s="7">
        <v>76.42</v>
      </c>
      <c r="O18" s="8">
        <v>2.0000000000000001E-4</v>
      </c>
      <c r="P18" s="8">
        <v>1E-4</v>
      </c>
    </row>
    <row r="19" spans="2:16">
      <c r="B19" s="6" t="s">
        <v>467</v>
      </c>
      <c r="C19" s="17">
        <v>8288751</v>
      </c>
      <c r="D19" s="6" t="s">
        <v>140</v>
      </c>
      <c r="E19" s="6"/>
      <c r="F19" s="6" t="s">
        <v>468</v>
      </c>
      <c r="G19" s="17">
        <v>5.62</v>
      </c>
      <c r="H19" s="6" t="s">
        <v>97</v>
      </c>
      <c r="I19" s="19">
        <v>4.8000000000000001E-2</v>
      </c>
      <c r="J19" s="8">
        <v>4.8599999999999997E-2</v>
      </c>
      <c r="K19" s="7">
        <v>75897</v>
      </c>
      <c r="L19" s="7">
        <v>114.18</v>
      </c>
      <c r="M19" s="7">
        <v>86.66</v>
      </c>
      <c r="O19" s="8">
        <v>2.9999999999999997E-4</v>
      </c>
      <c r="P19" s="8">
        <v>1E-4</v>
      </c>
    </row>
    <row r="20" spans="2:16">
      <c r="B20" s="6" t="s">
        <v>469</v>
      </c>
      <c r="C20" s="17">
        <v>8287526</v>
      </c>
      <c r="D20" s="6" t="s">
        <v>140</v>
      </c>
      <c r="E20" s="6"/>
      <c r="F20" s="6" t="s">
        <v>470</v>
      </c>
      <c r="G20" s="17">
        <v>5.7</v>
      </c>
      <c r="H20" s="6" t="s">
        <v>97</v>
      </c>
      <c r="I20" s="19">
        <v>4.8000000000000001E-2</v>
      </c>
      <c r="J20" s="8">
        <v>4.8500000000000001E-2</v>
      </c>
      <c r="K20" s="7">
        <v>110093</v>
      </c>
      <c r="L20" s="7">
        <v>114.37</v>
      </c>
      <c r="M20" s="7">
        <v>125.92</v>
      </c>
      <c r="O20" s="8">
        <v>4.0000000000000002E-4</v>
      </c>
      <c r="P20" s="8">
        <v>1E-4</v>
      </c>
    </row>
    <row r="21" spans="2:16">
      <c r="B21" s="6" t="s">
        <v>471</v>
      </c>
      <c r="C21" s="17">
        <v>8287534</v>
      </c>
      <c r="D21" s="6" t="s">
        <v>140</v>
      </c>
      <c r="E21" s="6"/>
      <c r="F21" s="6" t="s">
        <v>472</v>
      </c>
      <c r="G21" s="17">
        <v>5.78</v>
      </c>
      <c r="H21" s="6" t="s">
        <v>97</v>
      </c>
      <c r="I21" s="19">
        <v>4.8000000000000001E-2</v>
      </c>
      <c r="J21" s="8">
        <v>4.8599999999999997E-2</v>
      </c>
      <c r="K21" s="7">
        <v>69225</v>
      </c>
      <c r="L21" s="7">
        <v>114.01</v>
      </c>
      <c r="M21" s="7">
        <v>78.930000000000007</v>
      </c>
      <c r="O21" s="8">
        <v>2.9999999999999997E-4</v>
      </c>
      <c r="P21" s="8">
        <v>1E-4</v>
      </c>
    </row>
    <row r="22" spans="2:16">
      <c r="B22" s="6" t="s">
        <v>473</v>
      </c>
      <c r="C22" s="17">
        <v>8287542</v>
      </c>
      <c r="D22" s="6" t="s">
        <v>140</v>
      </c>
      <c r="E22" s="6"/>
      <c r="F22" s="6" t="s">
        <v>474</v>
      </c>
      <c r="G22" s="17">
        <v>5.87</v>
      </c>
      <c r="H22" s="6" t="s">
        <v>97</v>
      </c>
      <c r="I22" s="19">
        <v>4.8000000000000001E-2</v>
      </c>
      <c r="J22" s="8">
        <v>4.8599999999999997E-2</v>
      </c>
      <c r="K22" s="7">
        <v>129276</v>
      </c>
      <c r="L22" s="7">
        <v>113.02</v>
      </c>
      <c r="M22" s="7">
        <v>146.11000000000001</v>
      </c>
      <c r="O22" s="8">
        <v>5.0000000000000001E-4</v>
      </c>
      <c r="P22" s="8">
        <v>1E-4</v>
      </c>
    </row>
    <row r="23" spans="2:16">
      <c r="B23" s="6" t="s">
        <v>475</v>
      </c>
      <c r="C23" s="17">
        <v>8287559</v>
      </c>
      <c r="D23" s="6" t="s">
        <v>140</v>
      </c>
      <c r="E23" s="6"/>
      <c r="F23" s="6" t="s">
        <v>476</v>
      </c>
      <c r="G23" s="17">
        <v>5.95</v>
      </c>
      <c r="H23" s="6" t="s">
        <v>97</v>
      </c>
      <c r="I23" s="19">
        <v>4.8000000000000001E-2</v>
      </c>
      <c r="J23" s="8">
        <v>4.8500000000000001E-2</v>
      </c>
      <c r="K23" s="7">
        <v>35030</v>
      </c>
      <c r="L23" s="7">
        <v>111.46</v>
      </c>
      <c r="M23" s="7">
        <v>39.049999999999997</v>
      </c>
      <c r="O23" s="8">
        <v>1E-4</v>
      </c>
      <c r="P23" s="8">
        <v>0</v>
      </c>
    </row>
    <row r="24" spans="2:16">
      <c r="B24" s="6" t="s">
        <v>477</v>
      </c>
      <c r="C24" s="17">
        <v>8287567</v>
      </c>
      <c r="D24" s="6" t="s">
        <v>140</v>
      </c>
      <c r="E24" s="6"/>
      <c r="F24" s="6" t="s">
        <v>478</v>
      </c>
      <c r="G24" s="17">
        <v>5.89</v>
      </c>
      <c r="H24" s="6" t="s">
        <v>97</v>
      </c>
      <c r="I24" s="19">
        <v>4.8000000000000001E-2</v>
      </c>
      <c r="J24" s="8">
        <v>4.8599999999999997E-2</v>
      </c>
      <c r="K24" s="7">
        <v>103421</v>
      </c>
      <c r="L24" s="7">
        <v>113.22</v>
      </c>
      <c r="M24" s="7">
        <v>117.1</v>
      </c>
      <c r="O24" s="8">
        <v>4.0000000000000002E-4</v>
      </c>
      <c r="P24" s="8">
        <v>1E-4</v>
      </c>
    </row>
    <row r="25" spans="2:16">
      <c r="B25" s="6" t="s">
        <v>479</v>
      </c>
      <c r="C25" s="17">
        <v>8287575</v>
      </c>
      <c r="D25" s="6" t="s">
        <v>140</v>
      </c>
      <c r="E25" s="6"/>
      <c r="F25" s="6" t="s">
        <v>480</v>
      </c>
      <c r="G25" s="17">
        <v>5.98</v>
      </c>
      <c r="H25" s="6" t="s">
        <v>97</v>
      </c>
      <c r="I25" s="19">
        <v>4.8000000000000001E-2</v>
      </c>
      <c r="J25" s="8">
        <v>4.8599999999999997E-2</v>
      </c>
      <c r="K25" s="7">
        <v>109259</v>
      </c>
      <c r="L25" s="7">
        <v>111.78</v>
      </c>
      <c r="M25" s="7">
        <v>122.13</v>
      </c>
      <c r="O25" s="8">
        <v>4.0000000000000002E-4</v>
      </c>
      <c r="P25" s="8">
        <v>1E-4</v>
      </c>
    </row>
    <row r="26" spans="2:16">
      <c r="B26" s="6" t="s">
        <v>481</v>
      </c>
      <c r="C26" s="17">
        <v>8287583</v>
      </c>
      <c r="D26" s="6" t="s">
        <v>140</v>
      </c>
      <c r="E26" s="6"/>
      <c r="F26" s="6" t="s">
        <v>482</v>
      </c>
      <c r="G26" s="17">
        <v>6.06</v>
      </c>
      <c r="H26" s="6" t="s">
        <v>97</v>
      </c>
      <c r="I26" s="19">
        <v>4.8000000000000001E-2</v>
      </c>
      <c r="J26" s="8">
        <v>4.8500000000000001E-2</v>
      </c>
      <c r="K26" s="7">
        <v>154297</v>
      </c>
      <c r="L26" s="7">
        <v>110.22</v>
      </c>
      <c r="M26" s="7">
        <v>170.06</v>
      </c>
      <c r="O26" s="8">
        <v>5.0000000000000001E-4</v>
      </c>
      <c r="P26" s="8">
        <v>2.0000000000000001E-4</v>
      </c>
    </row>
    <row r="27" spans="2:16">
      <c r="B27" s="6" t="s">
        <v>483</v>
      </c>
      <c r="C27" s="17">
        <v>8287591</v>
      </c>
      <c r="D27" s="6" t="s">
        <v>140</v>
      </c>
      <c r="E27" s="6"/>
      <c r="F27" s="6" t="s">
        <v>484</v>
      </c>
      <c r="G27" s="17">
        <v>6.14</v>
      </c>
      <c r="H27" s="6" t="s">
        <v>97</v>
      </c>
      <c r="I27" s="19">
        <v>4.8000000000000001E-2</v>
      </c>
      <c r="J27" s="8">
        <v>4.8599999999999997E-2</v>
      </c>
      <c r="K27" s="7">
        <v>106757</v>
      </c>
      <c r="L27" s="7">
        <v>109.24</v>
      </c>
      <c r="M27" s="7">
        <v>116.62</v>
      </c>
      <c r="O27" s="8">
        <v>4.0000000000000002E-4</v>
      </c>
      <c r="P27" s="8">
        <v>1E-4</v>
      </c>
    </row>
    <row r="28" spans="2:16">
      <c r="B28" s="6" t="s">
        <v>485</v>
      </c>
      <c r="C28" s="17">
        <v>8287609</v>
      </c>
      <c r="D28" s="6" t="s">
        <v>140</v>
      </c>
      <c r="E28" s="6"/>
      <c r="F28" s="6" t="s">
        <v>486</v>
      </c>
      <c r="G28" s="17">
        <v>6.23</v>
      </c>
      <c r="H28" s="6" t="s">
        <v>97</v>
      </c>
      <c r="I28" s="19">
        <v>4.8000000000000001E-2</v>
      </c>
      <c r="J28" s="8">
        <v>4.8500000000000001E-2</v>
      </c>
      <c r="K28" s="7">
        <v>102587</v>
      </c>
      <c r="L28" s="7">
        <v>109.14</v>
      </c>
      <c r="M28" s="7">
        <v>111.96</v>
      </c>
      <c r="O28" s="8">
        <v>4.0000000000000002E-4</v>
      </c>
      <c r="P28" s="8">
        <v>1E-4</v>
      </c>
    </row>
    <row r="29" spans="2:16">
      <c r="B29" s="6" t="s">
        <v>487</v>
      </c>
      <c r="C29" s="17">
        <v>8287617</v>
      </c>
      <c r="D29" s="6" t="s">
        <v>140</v>
      </c>
      <c r="E29" s="6"/>
      <c r="F29" s="6" t="s">
        <v>488</v>
      </c>
      <c r="G29" s="17">
        <v>6.31</v>
      </c>
      <c r="H29" s="6" t="s">
        <v>97</v>
      </c>
      <c r="I29" s="19">
        <v>4.8000000000000001E-2</v>
      </c>
      <c r="J29" s="8">
        <v>4.8599999999999997E-2</v>
      </c>
      <c r="K29" s="7">
        <v>125106</v>
      </c>
      <c r="L29" s="7">
        <v>108.49</v>
      </c>
      <c r="M29" s="7">
        <v>135.72</v>
      </c>
      <c r="O29" s="8">
        <v>4.0000000000000002E-4</v>
      </c>
      <c r="P29" s="8">
        <v>1E-4</v>
      </c>
    </row>
    <row r="30" spans="2:16">
      <c r="B30" s="6" t="s">
        <v>489</v>
      </c>
      <c r="C30" s="17">
        <v>8287625</v>
      </c>
      <c r="D30" s="6" t="s">
        <v>140</v>
      </c>
      <c r="E30" s="6"/>
      <c r="F30" s="6" t="s">
        <v>490</v>
      </c>
      <c r="G30" s="17">
        <v>6.25</v>
      </c>
      <c r="H30" s="6" t="s">
        <v>97</v>
      </c>
      <c r="I30" s="19">
        <v>4.8000000000000001E-2</v>
      </c>
      <c r="J30" s="8">
        <v>4.8599999999999997E-2</v>
      </c>
      <c r="K30" s="7">
        <v>175982</v>
      </c>
      <c r="L30" s="7">
        <v>110.32</v>
      </c>
      <c r="M30" s="7">
        <v>194.14</v>
      </c>
      <c r="O30" s="8">
        <v>5.9999999999999995E-4</v>
      </c>
      <c r="P30" s="8">
        <v>2.0000000000000001E-4</v>
      </c>
    </row>
    <row r="31" spans="2:16">
      <c r="B31" s="6" t="s">
        <v>491</v>
      </c>
      <c r="C31" s="17">
        <v>8287633</v>
      </c>
      <c r="D31" s="6" t="s">
        <v>140</v>
      </c>
      <c r="E31" s="6"/>
      <c r="F31" s="6" t="s">
        <v>492</v>
      </c>
      <c r="G31" s="17">
        <v>6.33</v>
      </c>
      <c r="H31" s="6" t="s">
        <v>97</v>
      </c>
      <c r="I31" s="19">
        <v>4.8000000000000001E-2</v>
      </c>
      <c r="J31" s="8">
        <v>4.8599999999999997E-2</v>
      </c>
      <c r="K31" s="7">
        <v>137616</v>
      </c>
      <c r="L31" s="7">
        <v>109.88</v>
      </c>
      <c r="M31" s="7">
        <v>151.21</v>
      </c>
      <c r="O31" s="8">
        <v>5.0000000000000001E-4</v>
      </c>
      <c r="P31" s="8">
        <v>1E-4</v>
      </c>
    </row>
    <row r="32" spans="2:16">
      <c r="B32" s="6" t="s">
        <v>493</v>
      </c>
      <c r="C32" s="17">
        <v>8287641</v>
      </c>
      <c r="D32" s="6" t="s">
        <v>140</v>
      </c>
      <c r="E32" s="6"/>
      <c r="F32" s="6" t="s">
        <v>494</v>
      </c>
      <c r="G32" s="17">
        <v>6.41</v>
      </c>
      <c r="H32" s="6" t="s">
        <v>97</v>
      </c>
      <c r="I32" s="19">
        <v>4.8000000000000001E-2</v>
      </c>
      <c r="J32" s="8">
        <v>4.8500000000000001E-2</v>
      </c>
      <c r="K32" s="7">
        <v>177650</v>
      </c>
      <c r="L32" s="7">
        <v>110.22</v>
      </c>
      <c r="M32" s="7">
        <v>195.8</v>
      </c>
      <c r="O32" s="8">
        <v>5.9999999999999995E-4</v>
      </c>
      <c r="P32" s="8">
        <v>2.0000000000000001E-4</v>
      </c>
    </row>
    <row r="33" spans="2:16">
      <c r="B33" s="6" t="s">
        <v>495</v>
      </c>
      <c r="C33" s="17">
        <v>8287658</v>
      </c>
      <c r="D33" s="6" t="s">
        <v>140</v>
      </c>
      <c r="E33" s="6"/>
      <c r="F33" s="6" t="s">
        <v>496</v>
      </c>
      <c r="G33" s="17">
        <v>6.49</v>
      </c>
      <c r="H33" s="6" t="s">
        <v>97</v>
      </c>
      <c r="I33" s="19">
        <v>4.8000000000000001E-2</v>
      </c>
      <c r="J33" s="8">
        <v>4.8599999999999997E-2</v>
      </c>
      <c r="K33" s="7">
        <v>174314</v>
      </c>
      <c r="L33" s="7">
        <v>110.07</v>
      </c>
      <c r="M33" s="7">
        <v>191.88</v>
      </c>
      <c r="O33" s="8">
        <v>5.9999999999999995E-4</v>
      </c>
      <c r="P33" s="8">
        <v>2.0000000000000001E-4</v>
      </c>
    </row>
    <row r="34" spans="2:16">
      <c r="B34" s="6" t="s">
        <v>497</v>
      </c>
      <c r="C34" s="17">
        <v>8287666</v>
      </c>
      <c r="D34" s="6" t="s">
        <v>140</v>
      </c>
      <c r="E34" s="6"/>
      <c r="F34" s="6" t="s">
        <v>498</v>
      </c>
      <c r="G34" s="17">
        <v>6.58</v>
      </c>
      <c r="H34" s="6" t="s">
        <v>97</v>
      </c>
      <c r="I34" s="19">
        <v>4.8000000000000001E-2</v>
      </c>
      <c r="J34" s="8">
        <v>4.8500000000000001E-2</v>
      </c>
      <c r="K34" s="7">
        <v>114263</v>
      </c>
      <c r="L34" s="7">
        <v>109.55</v>
      </c>
      <c r="M34" s="7">
        <v>125.18</v>
      </c>
      <c r="O34" s="8">
        <v>4.0000000000000002E-4</v>
      </c>
      <c r="P34" s="8">
        <v>1E-4</v>
      </c>
    </row>
    <row r="35" spans="2:16">
      <c r="B35" s="6" t="s">
        <v>499</v>
      </c>
      <c r="C35" s="17">
        <v>8287674</v>
      </c>
      <c r="D35" s="6" t="s">
        <v>140</v>
      </c>
      <c r="E35" s="6"/>
      <c r="F35" s="6" t="s">
        <v>500</v>
      </c>
      <c r="G35" s="17">
        <v>6.66</v>
      </c>
      <c r="H35" s="6" t="s">
        <v>97</v>
      </c>
      <c r="I35" s="19">
        <v>4.8000000000000001E-2</v>
      </c>
      <c r="J35" s="8">
        <v>4.8599999999999997E-2</v>
      </c>
      <c r="K35" s="7">
        <v>182654</v>
      </c>
      <c r="L35" s="7">
        <v>108.18</v>
      </c>
      <c r="M35" s="7">
        <v>197.59</v>
      </c>
      <c r="O35" s="8">
        <v>5.9999999999999995E-4</v>
      </c>
      <c r="P35" s="8">
        <v>2.0000000000000001E-4</v>
      </c>
    </row>
    <row r="36" spans="2:16">
      <c r="B36" s="6" t="s">
        <v>501</v>
      </c>
      <c r="C36" s="17">
        <v>8287682</v>
      </c>
      <c r="D36" s="6" t="s">
        <v>140</v>
      </c>
      <c r="E36" s="6"/>
      <c r="F36" s="6" t="s">
        <v>502</v>
      </c>
      <c r="G36" s="17">
        <v>6.58</v>
      </c>
      <c r="H36" s="6" t="s">
        <v>97</v>
      </c>
      <c r="I36" s="19">
        <v>4.8000000000000001E-2</v>
      </c>
      <c r="J36" s="8">
        <v>4.8599999999999997E-2</v>
      </c>
      <c r="K36" s="7">
        <v>217684</v>
      </c>
      <c r="L36" s="7">
        <v>109.9</v>
      </c>
      <c r="M36" s="7">
        <v>239.23</v>
      </c>
      <c r="O36" s="8">
        <v>8.0000000000000004E-4</v>
      </c>
      <c r="P36" s="8">
        <v>2.0000000000000001E-4</v>
      </c>
    </row>
    <row r="37" spans="2:16">
      <c r="B37" s="6" t="s">
        <v>503</v>
      </c>
      <c r="C37" s="17">
        <v>8287690</v>
      </c>
      <c r="D37" s="6" t="s">
        <v>140</v>
      </c>
      <c r="E37" s="6"/>
      <c r="F37" s="6" t="s">
        <v>504</v>
      </c>
      <c r="G37" s="17">
        <v>6.67</v>
      </c>
      <c r="H37" s="6" t="s">
        <v>97</v>
      </c>
      <c r="I37" s="19">
        <v>4.8000000000000001E-2</v>
      </c>
      <c r="J37" s="8">
        <v>4.8599999999999997E-2</v>
      </c>
      <c r="K37" s="7">
        <v>172646</v>
      </c>
      <c r="L37" s="7">
        <v>109.15</v>
      </c>
      <c r="M37" s="7">
        <v>188.45</v>
      </c>
      <c r="O37" s="8">
        <v>5.9999999999999995E-4</v>
      </c>
      <c r="P37" s="8">
        <v>2.0000000000000001E-4</v>
      </c>
    </row>
    <row r="38" spans="2:16">
      <c r="B38" s="6" t="s">
        <v>505</v>
      </c>
      <c r="C38" s="17">
        <v>8287708</v>
      </c>
      <c r="D38" s="6" t="s">
        <v>140</v>
      </c>
      <c r="E38" s="6"/>
      <c r="F38" s="6" t="s">
        <v>506</v>
      </c>
      <c r="G38" s="17">
        <v>6.75</v>
      </c>
      <c r="H38" s="6" t="s">
        <v>97</v>
      </c>
      <c r="I38" s="19">
        <v>4.8000000000000001E-2</v>
      </c>
      <c r="J38" s="8">
        <v>4.8500000000000001E-2</v>
      </c>
      <c r="K38" s="7">
        <v>193497</v>
      </c>
      <c r="L38" s="7">
        <v>108.25</v>
      </c>
      <c r="M38" s="7">
        <v>209.45</v>
      </c>
      <c r="O38" s="8">
        <v>6.9999999999999999E-4</v>
      </c>
      <c r="P38" s="8">
        <v>2.0000000000000001E-4</v>
      </c>
    </row>
    <row r="39" spans="2:16">
      <c r="B39" s="6" t="s">
        <v>507</v>
      </c>
      <c r="C39" s="17">
        <v>8287716</v>
      </c>
      <c r="D39" s="6" t="s">
        <v>140</v>
      </c>
      <c r="E39" s="6"/>
      <c r="F39" s="6" t="s">
        <v>508</v>
      </c>
      <c r="G39" s="17">
        <v>6.84</v>
      </c>
      <c r="H39" s="6" t="s">
        <v>97</v>
      </c>
      <c r="I39" s="19">
        <v>4.8000000000000001E-2</v>
      </c>
      <c r="J39" s="8">
        <v>4.8599999999999997E-2</v>
      </c>
      <c r="K39" s="7">
        <v>287743</v>
      </c>
      <c r="L39" s="7">
        <v>107.29</v>
      </c>
      <c r="M39" s="7">
        <v>308.73</v>
      </c>
      <c r="O39" s="8">
        <v>1E-3</v>
      </c>
      <c r="P39" s="8">
        <v>2.9999999999999997E-4</v>
      </c>
    </row>
    <row r="40" spans="2:16">
      <c r="B40" s="6" t="s">
        <v>509</v>
      </c>
      <c r="C40" s="17">
        <v>8287724</v>
      </c>
      <c r="D40" s="6" t="s">
        <v>140</v>
      </c>
      <c r="E40" s="6"/>
      <c r="F40" s="6" t="s">
        <v>510</v>
      </c>
      <c r="G40" s="17">
        <v>6.92</v>
      </c>
      <c r="H40" s="6" t="s">
        <v>97</v>
      </c>
      <c r="I40" s="19">
        <v>4.8000000000000001E-2</v>
      </c>
      <c r="J40" s="8">
        <v>4.8500000000000001E-2</v>
      </c>
      <c r="K40" s="7">
        <v>334448</v>
      </c>
      <c r="L40" s="7">
        <v>106.59</v>
      </c>
      <c r="M40" s="7">
        <v>356.49</v>
      </c>
      <c r="O40" s="8">
        <v>1.1999999999999999E-3</v>
      </c>
      <c r="P40" s="8">
        <v>2.9999999999999997E-4</v>
      </c>
    </row>
    <row r="41" spans="2:16">
      <c r="B41" s="6" t="s">
        <v>511</v>
      </c>
      <c r="C41" s="17">
        <v>8287732</v>
      </c>
      <c r="D41" s="6" t="s">
        <v>140</v>
      </c>
      <c r="E41" s="6"/>
      <c r="F41" s="6" t="s">
        <v>512</v>
      </c>
      <c r="G41" s="17">
        <v>7</v>
      </c>
      <c r="H41" s="6" t="s">
        <v>97</v>
      </c>
      <c r="I41" s="19">
        <v>4.8000000000000001E-2</v>
      </c>
      <c r="J41" s="8">
        <v>4.8599999999999997E-2</v>
      </c>
      <c r="K41" s="7">
        <v>234364</v>
      </c>
      <c r="L41" s="7">
        <v>105.86</v>
      </c>
      <c r="M41" s="7">
        <v>248.11</v>
      </c>
      <c r="O41" s="8">
        <v>8.0000000000000004E-4</v>
      </c>
      <c r="P41" s="8">
        <v>2.0000000000000001E-4</v>
      </c>
    </row>
    <row r="42" spans="2:16">
      <c r="B42" s="6" t="s">
        <v>513</v>
      </c>
      <c r="C42" s="17">
        <v>8287740</v>
      </c>
      <c r="D42" s="6" t="s">
        <v>140</v>
      </c>
      <c r="E42" s="6"/>
      <c r="F42" s="6" t="s">
        <v>514</v>
      </c>
      <c r="G42" s="17">
        <v>6.92</v>
      </c>
      <c r="H42" s="6" t="s">
        <v>97</v>
      </c>
      <c r="I42" s="19">
        <v>4.8000000000000001E-2</v>
      </c>
      <c r="J42" s="8">
        <v>4.8599999999999997E-2</v>
      </c>
      <c r="K42" s="7">
        <v>486243</v>
      </c>
      <c r="L42" s="7">
        <v>107.86</v>
      </c>
      <c r="M42" s="7">
        <v>524.45000000000005</v>
      </c>
      <c r="O42" s="8">
        <v>1.6999999999999999E-3</v>
      </c>
      <c r="P42" s="8">
        <v>5.0000000000000001E-4</v>
      </c>
    </row>
    <row r="43" spans="2:16">
      <c r="B43" s="6" t="s">
        <v>515</v>
      </c>
      <c r="C43" s="17">
        <v>8287757</v>
      </c>
      <c r="D43" s="6" t="s">
        <v>140</v>
      </c>
      <c r="E43" s="6"/>
      <c r="F43" s="6" t="s">
        <v>516</v>
      </c>
      <c r="G43" s="17">
        <v>7.01</v>
      </c>
      <c r="H43" s="6" t="s">
        <v>97</v>
      </c>
      <c r="I43" s="19">
        <v>4.8000000000000001E-2</v>
      </c>
      <c r="J43" s="8">
        <v>4.8599999999999997E-2</v>
      </c>
      <c r="K43" s="7">
        <v>273564</v>
      </c>
      <c r="L43" s="7">
        <v>107.03</v>
      </c>
      <c r="M43" s="7">
        <v>292.8</v>
      </c>
      <c r="O43" s="8">
        <v>8.9999999999999998E-4</v>
      </c>
      <c r="P43" s="8">
        <v>2.9999999999999997E-4</v>
      </c>
    </row>
    <row r="44" spans="2:16">
      <c r="B44" s="6" t="s">
        <v>517</v>
      </c>
      <c r="C44" s="17">
        <v>8287765</v>
      </c>
      <c r="D44" s="6" t="s">
        <v>140</v>
      </c>
      <c r="E44" s="6"/>
      <c r="F44" s="6" t="s">
        <v>518</v>
      </c>
      <c r="G44" s="17">
        <v>7.09</v>
      </c>
      <c r="H44" s="6" t="s">
        <v>97</v>
      </c>
      <c r="I44" s="19">
        <v>4.8000000000000001E-2</v>
      </c>
      <c r="J44" s="8">
        <v>4.8599999999999997E-2</v>
      </c>
      <c r="K44" s="7">
        <v>254381</v>
      </c>
      <c r="L44" s="7">
        <v>106.42</v>
      </c>
      <c r="M44" s="7">
        <v>270.72000000000003</v>
      </c>
      <c r="O44" s="8">
        <v>8.9999999999999998E-4</v>
      </c>
      <c r="P44" s="8">
        <v>2.0000000000000001E-4</v>
      </c>
    </row>
    <row r="45" spans="2:16">
      <c r="B45" s="6" t="s">
        <v>519</v>
      </c>
      <c r="C45" s="17">
        <v>8287773</v>
      </c>
      <c r="D45" s="6" t="s">
        <v>140</v>
      </c>
      <c r="E45" s="6"/>
      <c r="F45" s="6" t="s">
        <v>520</v>
      </c>
      <c r="G45" s="17">
        <v>7.17</v>
      </c>
      <c r="H45" s="6" t="s">
        <v>97</v>
      </c>
      <c r="I45" s="19">
        <v>4.8000000000000001E-2</v>
      </c>
      <c r="J45" s="8">
        <v>4.8599999999999997E-2</v>
      </c>
      <c r="K45" s="7">
        <v>592166</v>
      </c>
      <c r="L45" s="7">
        <v>105.67</v>
      </c>
      <c r="M45" s="7">
        <v>625.76</v>
      </c>
      <c r="O45" s="8">
        <v>2E-3</v>
      </c>
      <c r="P45" s="8">
        <v>5.9999999999999995E-4</v>
      </c>
    </row>
    <row r="46" spans="2:16">
      <c r="B46" s="6" t="s">
        <v>521</v>
      </c>
      <c r="C46" s="17">
        <v>8287781</v>
      </c>
      <c r="D46" s="6" t="s">
        <v>140</v>
      </c>
      <c r="E46" s="6"/>
      <c r="F46" s="6" t="s">
        <v>522</v>
      </c>
      <c r="G46" s="17">
        <v>7.25</v>
      </c>
      <c r="H46" s="6" t="s">
        <v>97</v>
      </c>
      <c r="I46" s="19">
        <v>4.8000000000000001E-2</v>
      </c>
      <c r="J46" s="8">
        <v>4.8599999999999997E-2</v>
      </c>
      <c r="K46" s="7">
        <v>227692</v>
      </c>
      <c r="L46" s="7">
        <v>105.07</v>
      </c>
      <c r="M46" s="7">
        <v>239.23</v>
      </c>
      <c r="O46" s="8">
        <v>8.0000000000000004E-4</v>
      </c>
      <c r="P46" s="8">
        <v>2.0000000000000001E-4</v>
      </c>
    </row>
    <row r="47" spans="2:16">
      <c r="B47" s="6" t="s">
        <v>523</v>
      </c>
      <c r="C47" s="17">
        <v>8287799</v>
      </c>
      <c r="D47" s="6" t="s">
        <v>140</v>
      </c>
      <c r="E47" s="6"/>
      <c r="F47" s="6" t="s">
        <v>524</v>
      </c>
      <c r="G47" s="17">
        <v>7.34</v>
      </c>
      <c r="H47" s="6" t="s">
        <v>97</v>
      </c>
      <c r="I47" s="19">
        <v>4.8000000000000001E-2</v>
      </c>
      <c r="J47" s="8">
        <v>4.8599999999999997E-2</v>
      </c>
      <c r="K47" s="7">
        <v>392832</v>
      </c>
      <c r="L47" s="7">
        <v>104.03</v>
      </c>
      <c r="M47" s="7">
        <v>408.68</v>
      </c>
      <c r="O47" s="8">
        <v>1.2999999999999999E-3</v>
      </c>
      <c r="P47" s="8">
        <v>4.0000000000000002E-4</v>
      </c>
    </row>
    <row r="48" spans="2:16">
      <c r="B48" s="6" t="s">
        <v>525</v>
      </c>
      <c r="C48" s="17">
        <v>8287807</v>
      </c>
      <c r="D48" s="6" t="s">
        <v>140</v>
      </c>
      <c r="E48" s="6"/>
      <c r="F48" s="6" t="s">
        <v>526</v>
      </c>
      <c r="G48" s="17">
        <v>7.25</v>
      </c>
      <c r="H48" s="6" t="s">
        <v>97</v>
      </c>
      <c r="I48" s="19">
        <v>4.8000000000000001E-2</v>
      </c>
      <c r="J48" s="8">
        <v>4.8599999999999997E-2</v>
      </c>
      <c r="K48" s="7">
        <v>463725</v>
      </c>
      <c r="L48" s="7">
        <v>105.58</v>
      </c>
      <c r="M48" s="7">
        <v>489.61</v>
      </c>
      <c r="O48" s="8">
        <v>1.6000000000000001E-3</v>
      </c>
      <c r="P48" s="8">
        <v>4.0000000000000002E-4</v>
      </c>
    </row>
    <row r="49" spans="2:16">
      <c r="B49" s="6" t="s">
        <v>527</v>
      </c>
      <c r="C49" s="17">
        <v>8287815</v>
      </c>
      <c r="D49" s="6" t="s">
        <v>140</v>
      </c>
      <c r="E49" s="6"/>
      <c r="F49" s="6" t="s">
        <v>528</v>
      </c>
      <c r="G49" s="17">
        <v>7.33</v>
      </c>
      <c r="H49" s="6" t="s">
        <v>97</v>
      </c>
      <c r="I49" s="19">
        <v>4.8000000000000001E-2</v>
      </c>
      <c r="J49" s="8">
        <v>4.8599999999999997E-2</v>
      </c>
      <c r="K49" s="7">
        <v>808182</v>
      </c>
      <c r="L49" s="7">
        <v>104.76</v>
      </c>
      <c r="M49" s="7">
        <v>846.62</v>
      </c>
      <c r="O49" s="8">
        <v>2.7000000000000001E-3</v>
      </c>
      <c r="P49" s="8">
        <v>8.0000000000000004E-4</v>
      </c>
    </row>
    <row r="50" spans="2:16">
      <c r="B50" s="6" t="s">
        <v>529</v>
      </c>
      <c r="C50" s="17">
        <v>8287823</v>
      </c>
      <c r="D50" s="6" t="s">
        <v>140</v>
      </c>
      <c r="E50" s="6"/>
      <c r="F50" s="6" t="s">
        <v>530</v>
      </c>
      <c r="G50" s="17">
        <v>7.41</v>
      </c>
      <c r="H50" s="6" t="s">
        <v>97</v>
      </c>
      <c r="I50" s="19">
        <v>4.8000000000000001E-2</v>
      </c>
      <c r="J50" s="8">
        <v>4.8500000000000001E-2</v>
      </c>
      <c r="K50" s="7">
        <v>231028</v>
      </c>
      <c r="L50" s="7">
        <v>104.68</v>
      </c>
      <c r="M50" s="7">
        <v>241.84</v>
      </c>
      <c r="O50" s="8">
        <v>8.0000000000000004E-4</v>
      </c>
      <c r="P50" s="8">
        <v>2.0000000000000001E-4</v>
      </c>
    </row>
    <row r="51" spans="2:16">
      <c r="B51" s="6" t="s">
        <v>531</v>
      </c>
      <c r="C51" s="17">
        <v>8287831</v>
      </c>
      <c r="D51" s="6" t="s">
        <v>140</v>
      </c>
      <c r="E51" s="6"/>
      <c r="F51" s="6" t="s">
        <v>532</v>
      </c>
      <c r="G51" s="17">
        <v>7.5</v>
      </c>
      <c r="H51" s="6" t="s">
        <v>97</v>
      </c>
      <c r="I51" s="19">
        <v>4.8000000000000001E-2</v>
      </c>
      <c r="J51" s="8">
        <v>4.8599999999999997E-2</v>
      </c>
      <c r="K51" s="7">
        <v>274398</v>
      </c>
      <c r="L51" s="7">
        <v>103.75</v>
      </c>
      <c r="M51" s="7">
        <v>284.68</v>
      </c>
      <c r="O51" s="8">
        <v>8.9999999999999998E-4</v>
      </c>
      <c r="P51" s="8">
        <v>2.9999999999999997E-4</v>
      </c>
    </row>
    <row r="52" spans="2:16">
      <c r="B52" s="6" t="s">
        <v>533</v>
      </c>
      <c r="C52" s="17">
        <v>8287849</v>
      </c>
      <c r="D52" s="6" t="s">
        <v>140</v>
      </c>
      <c r="E52" s="6"/>
      <c r="F52" s="6" t="s">
        <v>534</v>
      </c>
      <c r="G52" s="17">
        <v>7.58</v>
      </c>
      <c r="H52" s="6" t="s">
        <v>97</v>
      </c>
      <c r="I52" s="19">
        <v>4.8000000000000001E-2</v>
      </c>
      <c r="J52" s="8">
        <v>4.8500000000000001E-2</v>
      </c>
      <c r="K52" s="7">
        <v>759807</v>
      </c>
      <c r="L52" s="7">
        <v>103.55</v>
      </c>
      <c r="M52" s="7">
        <v>786.81</v>
      </c>
      <c r="O52" s="8">
        <v>2.5000000000000001E-3</v>
      </c>
      <c r="P52" s="8">
        <v>6.9999999999999999E-4</v>
      </c>
    </row>
    <row r="53" spans="2:16">
      <c r="B53" s="6" t="s">
        <v>535</v>
      </c>
      <c r="C53" s="17">
        <v>71119127</v>
      </c>
      <c r="D53" s="6" t="s">
        <v>140</v>
      </c>
      <c r="E53" s="6"/>
      <c r="F53" s="6" t="s">
        <v>536</v>
      </c>
      <c r="G53" s="17">
        <v>7.66</v>
      </c>
      <c r="H53" s="6" t="s">
        <v>97</v>
      </c>
      <c r="I53" s="19">
        <v>4.8000000000000001E-2</v>
      </c>
      <c r="J53" s="8">
        <v>4.8599999999999997E-2</v>
      </c>
      <c r="K53" s="7">
        <v>783160</v>
      </c>
      <c r="L53" s="7">
        <v>103.04</v>
      </c>
      <c r="M53" s="7">
        <v>806.93</v>
      </c>
      <c r="O53" s="8">
        <v>2.5999999999999999E-3</v>
      </c>
      <c r="P53" s="8">
        <v>6.9999999999999999E-4</v>
      </c>
    </row>
    <row r="54" spans="2:16">
      <c r="B54" s="6" t="s">
        <v>537</v>
      </c>
      <c r="C54" s="17">
        <v>71116776</v>
      </c>
      <c r="D54" s="6" t="s">
        <v>140</v>
      </c>
      <c r="E54" s="6"/>
      <c r="F54" s="6" t="s">
        <v>538</v>
      </c>
      <c r="G54" s="17">
        <v>7.57</v>
      </c>
      <c r="H54" s="6" t="s">
        <v>97</v>
      </c>
      <c r="I54" s="19">
        <v>4.8000000000000001E-2</v>
      </c>
      <c r="J54" s="8">
        <v>4.8599999999999997E-2</v>
      </c>
      <c r="K54" s="7">
        <v>914105</v>
      </c>
      <c r="L54" s="7">
        <v>105.18</v>
      </c>
      <c r="M54" s="7">
        <v>961.41</v>
      </c>
      <c r="O54" s="8">
        <v>3.0999999999999999E-3</v>
      </c>
      <c r="P54" s="8">
        <v>8.9999999999999998E-4</v>
      </c>
    </row>
    <row r="55" spans="2:16">
      <c r="B55" s="6" t="s">
        <v>539</v>
      </c>
      <c r="C55" s="17">
        <v>82888779</v>
      </c>
      <c r="D55" s="6" t="s">
        <v>140</v>
      </c>
      <c r="E55" s="6"/>
      <c r="F55" s="6" t="s">
        <v>540</v>
      </c>
      <c r="G55" s="17">
        <v>7.65</v>
      </c>
      <c r="H55" s="6" t="s">
        <v>97</v>
      </c>
      <c r="I55" s="19">
        <v>4.8000000000000001E-2</v>
      </c>
      <c r="J55" s="8">
        <v>4.8500000000000001E-2</v>
      </c>
      <c r="K55" s="7">
        <v>974155</v>
      </c>
      <c r="L55" s="7">
        <v>104.78</v>
      </c>
      <c r="M55" s="7">
        <v>1020.76</v>
      </c>
      <c r="O55" s="8">
        <v>3.3E-3</v>
      </c>
      <c r="P55" s="8">
        <v>8.9999999999999998E-4</v>
      </c>
    </row>
    <row r="56" spans="2:16">
      <c r="B56" s="6" t="s">
        <v>541</v>
      </c>
      <c r="C56" s="17">
        <v>82888788</v>
      </c>
      <c r="D56" s="6" t="s">
        <v>140</v>
      </c>
      <c r="E56" s="6"/>
      <c r="F56" s="6" t="s">
        <v>542</v>
      </c>
      <c r="G56" s="17">
        <v>7.73</v>
      </c>
      <c r="H56" s="6" t="s">
        <v>97</v>
      </c>
      <c r="I56" s="19">
        <v>4.8000000000000001E-2</v>
      </c>
      <c r="J56" s="8">
        <v>4.8599999999999997E-2</v>
      </c>
      <c r="K56" s="7">
        <v>1115107</v>
      </c>
      <c r="L56" s="7">
        <v>104.38</v>
      </c>
      <c r="M56" s="7">
        <v>1163.92</v>
      </c>
      <c r="O56" s="8">
        <v>3.8E-3</v>
      </c>
      <c r="P56" s="8">
        <v>1.1000000000000001E-3</v>
      </c>
    </row>
    <row r="57" spans="2:16">
      <c r="B57" s="6" t="s">
        <v>543</v>
      </c>
      <c r="C57" s="17">
        <v>82888789</v>
      </c>
      <c r="D57" s="6" t="s">
        <v>140</v>
      </c>
      <c r="E57" s="6"/>
      <c r="F57" s="6" t="s">
        <v>544</v>
      </c>
      <c r="G57" s="17">
        <v>7.81</v>
      </c>
      <c r="H57" s="6" t="s">
        <v>97</v>
      </c>
      <c r="I57" s="19">
        <v>4.8000000000000001E-2</v>
      </c>
      <c r="J57" s="8">
        <v>4.8599999999999997E-2</v>
      </c>
      <c r="K57" s="7">
        <v>1060061</v>
      </c>
      <c r="L57" s="7">
        <v>103.95</v>
      </c>
      <c r="M57" s="7">
        <v>1101.8800000000001</v>
      </c>
      <c r="O57" s="8">
        <v>3.5999999999999999E-3</v>
      </c>
      <c r="P57" s="8">
        <v>1E-3</v>
      </c>
    </row>
    <row r="58" spans="2:16">
      <c r="B58" s="6" t="s">
        <v>545</v>
      </c>
      <c r="C58" s="17">
        <v>82888790</v>
      </c>
      <c r="D58" s="6" t="s">
        <v>140</v>
      </c>
      <c r="E58" s="6"/>
      <c r="F58" s="6" t="s">
        <v>546</v>
      </c>
      <c r="G58" s="17">
        <v>7.9</v>
      </c>
      <c r="H58" s="6" t="s">
        <v>97</v>
      </c>
      <c r="I58" s="19">
        <v>4.8000000000000001E-2</v>
      </c>
      <c r="J58" s="8">
        <v>4.8500000000000001E-2</v>
      </c>
      <c r="K58" s="7">
        <v>1007517</v>
      </c>
      <c r="L58" s="7">
        <v>103.16</v>
      </c>
      <c r="M58" s="7">
        <v>1039.32</v>
      </c>
      <c r="O58" s="8">
        <v>3.3999999999999998E-3</v>
      </c>
      <c r="P58" s="8">
        <v>8.9999999999999998E-4</v>
      </c>
    </row>
    <row r="59" spans="2:16">
      <c r="B59" s="6" t="s">
        <v>547</v>
      </c>
      <c r="C59" s="17">
        <v>82888791</v>
      </c>
      <c r="D59" s="6" t="s">
        <v>140</v>
      </c>
      <c r="E59" s="6"/>
      <c r="F59" s="6" t="s">
        <v>548</v>
      </c>
      <c r="G59" s="17">
        <v>7.98</v>
      </c>
      <c r="H59" s="6" t="s">
        <v>97</v>
      </c>
      <c r="I59" s="19">
        <v>4.8000000000000001E-2</v>
      </c>
      <c r="J59" s="8">
        <v>4.8599999999999997E-2</v>
      </c>
      <c r="K59" s="7">
        <v>237700</v>
      </c>
      <c r="L59" s="7">
        <v>101.86</v>
      </c>
      <c r="M59" s="7">
        <v>242.12</v>
      </c>
      <c r="O59" s="8">
        <v>8.0000000000000004E-4</v>
      </c>
      <c r="P59" s="8">
        <v>2.0000000000000001E-4</v>
      </c>
    </row>
    <row r="60" spans="2:16">
      <c r="B60" s="6" t="s">
        <v>549</v>
      </c>
      <c r="C60" s="17">
        <v>82888792</v>
      </c>
      <c r="D60" s="6" t="s">
        <v>140</v>
      </c>
      <c r="E60" s="6"/>
      <c r="F60" s="6" t="s">
        <v>550</v>
      </c>
      <c r="G60" s="17">
        <v>7.88</v>
      </c>
      <c r="H60" s="6" t="s">
        <v>97</v>
      </c>
      <c r="I60" s="19">
        <v>4.8000000000000001E-2</v>
      </c>
      <c r="J60" s="8">
        <v>4.8599999999999997E-2</v>
      </c>
      <c r="K60" s="7">
        <v>934121</v>
      </c>
      <c r="L60" s="7">
        <v>103.88</v>
      </c>
      <c r="M60" s="7">
        <v>970.33</v>
      </c>
      <c r="O60" s="8">
        <v>3.0999999999999999E-3</v>
      </c>
      <c r="P60" s="8">
        <v>8.9999999999999998E-4</v>
      </c>
    </row>
    <row r="61" spans="2:16">
      <c r="B61" s="6" t="s">
        <v>551</v>
      </c>
      <c r="C61" s="17">
        <v>82888793</v>
      </c>
      <c r="D61" s="6" t="s">
        <v>140</v>
      </c>
      <c r="E61" s="6"/>
      <c r="F61" s="6" t="s">
        <v>552</v>
      </c>
      <c r="G61" s="17">
        <v>7.96</v>
      </c>
      <c r="H61" s="6" t="s">
        <v>97</v>
      </c>
      <c r="I61" s="19">
        <v>4.8000000000000001E-2</v>
      </c>
      <c r="J61" s="8">
        <v>4.8599999999999997E-2</v>
      </c>
      <c r="K61" s="7">
        <v>1599682</v>
      </c>
      <c r="L61" s="7">
        <v>103.76</v>
      </c>
      <c r="M61" s="7">
        <v>1659.81</v>
      </c>
      <c r="O61" s="8">
        <v>5.4000000000000003E-3</v>
      </c>
      <c r="P61" s="8">
        <v>1.5E-3</v>
      </c>
    </row>
    <row r="62" spans="2:16">
      <c r="B62" s="6" t="s">
        <v>553</v>
      </c>
      <c r="C62" s="17">
        <v>82888794</v>
      </c>
      <c r="D62" s="6" t="s">
        <v>140</v>
      </c>
      <c r="E62" s="6"/>
      <c r="F62" s="6" t="s">
        <v>554</v>
      </c>
      <c r="G62" s="17">
        <v>8.0500000000000007</v>
      </c>
      <c r="H62" s="6" t="s">
        <v>97</v>
      </c>
      <c r="I62" s="19">
        <v>4.8000000000000001E-2</v>
      </c>
      <c r="J62" s="8">
        <v>4.8500000000000001E-2</v>
      </c>
      <c r="K62" s="7">
        <v>1210187</v>
      </c>
      <c r="L62" s="7">
        <v>103.27</v>
      </c>
      <c r="M62" s="7">
        <v>1249.78</v>
      </c>
      <c r="O62" s="8">
        <v>4.0000000000000001E-3</v>
      </c>
      <c r="P62" s="8">
        <v>1.1000000000000001E-3</v>
      </c>
    </row>
    <row r="63" spans="2:16">
      <c r="B63" s="6" t="s">
        <v>555</v>
      </c>
      <c r="C63" s="17">
        <v>82888795</v>
      </c>
      <c r="D63" s="6" t="s">
        <v>140</v>
      </c>
      <c r="E63" s="6"/>
      <c r="F63" s="6" t="s">
        <v>556</v>
      </c>
      <c r="G63" s="17">
        <v>8.1300000000000008</v>
      </c>
      <c r="H63" s="6" t="s">
        <v>97</v>
      </c>
      <c r="I63" s="19">
        <v>4.8000000000000001E-2</v>
      </c>
      <c r="J63" s="8">
        <v>4.8500000000000001E-2</v>
      </c>
      <c r="K63" s="7">
        <v>1401181</v>
      </c>
      <c r="L63" s="7">
        <v>101.79</v>
      </c>
      <c r="M63" s="7">
        <v>1426.29</v>
      </c>
      <c r="O63" s="8">
        <v>4.5999999999999999E-3</v>
      </c>
      <c r="P63" s="8">
        <v>1.2999999999999999E-3</v>
      </c>
    </row>
    <row r="64" spans="2:16">
      <c r="B64" s="6" t="s">
        <v>557</v>
      </c>
      <c r="C64" s="17">
        <v>82888796</v>
      </c>
      <c r="D64" s="6" t="s">
        <v>140</v>
      </c>
      <c r="E64" s="6"/>
      <c r="F64" s="6" t="s">
        <v>558</v>
      </c>
      <c r="G64" s="17">
        <v>8.2100000000000009</v>
      </c>
      <c r="H64" s="6" t="s">
        <v>97</v>
      </c>
      <c r="I64" s="19">
        <v>4.8000000000000001E-2</v>
      </c>
      <c r="J64" s="8">
        <v>4.8500000000000001E-2</v>
      </c>
      <c r="K64" s="7">
        <v>1436211</v>
      </c>
      <c r="L64" s="7">
        <v>101.41</v>
      </c>
      <c r="M64" s="7">
        <v>1456.44</v>
      </c>
      <c r="O64" s="8">
        <v>4.7000000000000002E-3</v>
      </c>
      <c r="P64" s="8">
        <v>1.2999999999999999E-3</v>
      </c>
    </row>
    <row r="65" spans="2:16">
      <c r="B65" s="6" t="s">
        <v>559</v>
      </c>
      <c r="C65" s="17">
        <v>82888797</v>
      </c>
      <c r="D65" s="6" t="s">
        <v>140</v>
      </c>
      <c r="E65" s="6"/>
      <c r="F65" s="6" t="s">
        <v>560</v>
      </c>
      <c r="G65" s="17">
        <v>8.3000000000000007</v>
      </c>
      <c r="H65" s="6" t="s">
        <v>97</v>
      </c>
      <c r="I65" s="19">
        <v>4.8000000000000001E-2</v>
      </c>
      <c r="J65" s="8">
        <v>4.8599999999999997E-2</v>
      </c>
      <c r="K65" s="7">
        <v>1371990</v>
      </c>
      <c r="L65" s="7">
        <v>101.18</v>
      </c>
      <c r="M65" s="7">
        <v>1388.19</v>
      </c>
      <c r="O65" s="8">
        <v>4.4999999999999997E-3</v>
      </c>
      <c r="P65" s="8">
        <v>1.2999999999999999E-3</v>
      </c>
    </row>
    <row r="66" spans="2:16">
      <c r="B66" s="6" t="s">
        <v>561</v>
      </c>
      <c r="C66" s="17">
        <v>82888798</v>
      </c>
      <c r="D66" s="6" t="s">
        <v>140</v>
      </c>
      <c r="E66" s="6"/>
      <c r="F66" s="6" t="s">
        <v>562</v>
      </c>
      <c r="G66" s="17">
        <v>8.18</v>
      </c>
      <c r="H66" s="6" t="s">
        <v>97</v>
      </c>
      <c r="I66" s="19">
        <v>4.8000000000000001E-2</v>
      </c>
      <c r="J66" s="8">
        <v>4.8599999999999997E-2</v>
      </c>
      <c r="K66" s="7">
        <v>2171831</v>
      </c>
      <c r="L66" s="7">
        <v>103.68</v>
      </c>
      <c r="M66" s="7">
        <v>2251.75</v>
      </c>
      <c r="O66" s="8">
        <v>7.3000000000000001E-3</v>
      </c>
      <c r="P66" s="8">
        <v>2E-3</v>
      </c>
    </row>
    <row r="67" spans="2:16">
      <c r="B67" s="6" t="s">
        <v>563</v>
      </c>
      <c r="C67" s="17">
        <v>82888799</v>
      </c>
      <c r="D67" s="6" t="s">
        <v>140</v>
      </c>
      <c r="E67" s="6"/>
      <c r="F67" s="6" t="s">
        <v>564</v>
      </c>
      <c r="G67" s="17">
        <v>8.27</v>
      </c>
      <c r="H67" s="6" t="s">
        <v>97</v>
      </c>
      <c r="I67" s="19">
        <v>4.8000000000000001E-2</v>
      </c>
      <c r="J67" s="8">
        <v>4.8599999999999997E-2</v>
      </c>
      <c r="K67" s="7">
        <v>1339463</v>
      </c>
      <c r="L67" s="7">
        <v>103.07</v>
      </c>
      <c r="M67" s="7">
        <v>1380.6</v>
      </c>
      <c r="O67" s="8">
        <v>4.4999999999999997E-3</v>
      </c>
      <c r="P67" s="8">
        <v>1.2999999999999999E-3</v>
      </c>
    </row>
    <row r="68" spans="2:16">
      <c r="B68" s="6" t="s">
        <v>565</v>
      </c>
      <c r="C68" s="17">
        <v>82888801</v>
      </c>
      <c r="D68" s="6" t="s">
        <v>140</v>
      </c>
      <c r="E68" s="6"/>
      <c r="F68" s="6" t="s">
        <v>566</v>
      </c>
      <c r="G68" s="17">
        <v>8.43</v>
      </c>
      <c r="H68" s="6" t="s">
        <v>97</v>
      </c>
      <c r="I68" s="19">
        <v>4.8000000000000001E-2</v>
      </c>
      <c r="J68" s="8">
        <v>4.8599999999999997E-2</v>
      </c>
      <c r="K68" s="7">
        <v>4554674</v>
      </c>
      <c r="L68" s="7">
        <v>102.45</v>
      </c>
      <c r="M68" s="7">
        <v>4666.37</v>
      </c>
      <c r="O68" s="8">
        <v>1.5100000000000001E-2</v>
      </c>
      <c r="P68" s="8">
        <v>4.1999999999999997E-3</v>
      </c>
    </row>
    <row r="69" spans="2:16">
      <c r="B69" s="6" t="s">
        <v>567</v>
      </c>
      <c r="C69" s="17">
        <v>82888802</v>
      </c>
      <c r="D69" s="6" t="s">
        <v>140</v>
      </c>
      <c r="E69" s="6"/>
      <c r="F69" s="6" t="s">
        <v>568</v>
      </c>
      <c r="G69" s="17">
        <v>8.51</v>
      </c>
      <c r="H69" s="6" t="s">
        <v>97</v>
      </c>
      <c r="I69" s="19">
        <v>4.8000000000000001E-2</v>
      </c>
      <c r="J69" s="8">
        <v>4.8599999999999997E-2</v>
      </c>
      <c r="K69" s="7">
        <v>1885757</v>
      </c>
      <c r="L69" s="7">
        <v>101.86</v>
      </c>
      <c r="M69" s="7">
        <v>1920.89</v>
      </c>
      <c r="O69" s="8">
        <v>6.1999999999999998E-3</v>
      </c>
      <c r="P69" s="8">
        <v>1.6999999999999999E-3</v>
      </c>
    </row>
    <row r="70" spans="2:16">
      <c r="B70" s="6" t="s">
        <v>569</v>
      </c>
      <c r="C70" s="17">
        <v>82888803</v>
      </c>
      <c r="D70" s="6" t="s">
        <v>140</v>
      </c>
      <c r="E70" s="6"/>
      <c r="F70" s="6" t="s">
        <v>570</v>
      </c>
      <c r="G70" s="17">
        <v>8.6</v>
      </c>
      <c r="H70" s="6" t="s">
        <v>97</v>
      </c>
      <c r="I70" s="19">
        <v>4.8000000000000001E-2</v>
      </c>
      <c r="J70" s="8">
        <v>4.8599999999999997E-2</v>
      </c>
      <c r="K70" s="7">
        <v>1953314</v>
      </c>
      <c r="L70" s="7">
        <v>101.04</v>
      </c>
      <c r="M70" s="7">
        <v>1973.54</v>
      </c>
      <c r="O70" s="8">
        <v>6.4000000000000003E-3</v>
      </c>
      <c r="P70" s="8">
        <v>1.8E-3</v>
      </c>
    </row>
    <row r="71" spans="2:16">
      <c r="B71" s="6" t="s">
        <v>571</v>
      </c>
      <c r="C71" s="17">
        <v>82888804</v>
      </c>
      <c r="D71" s="6" t="s">
        <v>140</v>
      </c>
      <c r="E71" s="6"/>
      <c r="F71" s="6" t="s">
        <v>572</v>
      </c>
      <c r="G71" s="17">
        <v>8.48</v>
      </c>
      <c r="H71" s="6" t="s">
        <v>97</v>
      </c>
      <c r="I71" s="19">
        <v>4.8000000000000001E-2</v>
      </c>
      <c r="J71" s="8">
        <v>4.8599999999999997E-2</v>
      </c>
      <c r="K71" s="7">
        <v>981661</v>
      </c>
      <c r="L71" s="7">
        <v>102.95</v>
      </c>
      <c r="M71" s="7">
        <v>1010.58</v>
      </c>
      <c r="O71" s="8">
        <v>3.3E-3</v>
      </c>
      <c r="P71" s="8">
        <v>8.9999999999999998E-4</v>
      </c>
    </row>
    <row r="72" spans="2:16">
      <c r="B72" s="6" t="s">
        <v>573</v>
      </c>
      <c r="C72" s="17">
        <v>82888805</v>
      </c>
      <c r="D72" s="6" t="s">
        <v>140</v>
      </c>
      <c r="E72" s="6"/>
      <c r="F72" s="6" t="s">
        <v>574</v>
      </c>
      <c r="G72" s="17">
        <v>8.56</v>
      </c>
      <c r="H72" s="6" t="s">
        <v>97</v>
      </c>
      <c r="I72" s="19">
        <v>4.8000000000000001E-2</v>
      </c>
      <c r="J72" s="8">
        <v>4.8599999999999997E-2</v>
      </c>
      <c r="K72" s="7">
        <v>2618041</v>
      </c>
      <c r="L72" s="7">
        <v>101.95</v>
      </c>
      <c r="M72" s="7">
        <v>2669</v>
      </c>
      <c r="O72" s="8">
        <v>8.6E-3</v>
      </c>
      <c r="P72" s="8">
        <v>2.3999999999999998E-3</v>
      </c>
    </row>
    <row r="73" spans="2:16">
      <c r="B73" s="6" t="s">
        <v>575</v>
      </c>
      <c r="C73" s="17">
        <v>82888806</v>
      </c>
      <c r="D73" s="6" t="s">
        <v>140</v>
      </c>
      <c r="E73" s="6"/>
      <c r="F73" s="6" t="s">
        <v>576</v>
      </c>
      <c r="G73" s="17">
        <v>8.64</v>
      </c>
      <c r="H73" s="6" t="s">
        <v>97</v>
      </c>
      <c r="I73" s="19">
        <v>4.8000000000000001E-2</v>
      </c>
      <c r="J73" s="8">
        <v>4.8500000000000001E-2</v>
      </c>
      <c r="K73" s="7">
        <v>1015856</v>
      </c>
      <c r="L73" s="7">
        <v>101.58</v>
      </c>
      <c r="M73" s="7">
        <v>1031.8900000000001</v>
      </c>
      <c r="O73" s="8">
        <v>3.3E-3</v>
      </c>
      <c r="P73" s="8">
        <v>8.9999999999999998E-4</v>
      </c>
    </row>
    <row r="74" spans="2:16">
      <c r="B74" s="6" t="s">
        <v>577</v>
      </c>
      <c r="C74" s="17">
        <v>82888807</v>
      </c>
      <c r="D74" s="6" t="s">
        <v>140</v>
      </c>
      <c r="E74" s="6"/>
      <c r="F74" s="6" t="s">
        <v>578</v>
      </c>
      <c r="G74" s="17">
        <v>8.73</v>
      </c>
      <c r="H74" s="6" t="s">
        <v>97</v>
      </c>
      <c r="I74" s="19">
        <v>4.8000000000000001E-2</v>
      </c>
      <c r="J74" s="8">
        <v>4.8599999999999997E-2</v>
      </c>
      <c r="K74" s="7">
        <v>2718125</v>
      </c>
      <c r="L74" s="7">
        <v>101.16</v>
      </c>
      <c r="M74" s="7">
        <v>2749.58</v>
      </c>
      <c r="O74" s="8">
        <v>8.8999999999999999E-3</v>
      </c>
      <c r="P74" s="8">
        <v>2.5000000000000001E-3</v>
      </c>
    </row>
    <row r="75" spans="2:16">
      <c r="B75" s="6" t="s">
        <v>579</v>
      </c>
      <c r="C75" s="17">
        <v>82888808</v>
      </c>
      <c r="D75" s="6" t="s">
        <v>140</v>
      </c>
      <c r="E75" s="6"/>
      <c r="F75" s="6" t="s">
        <v>580</v>
      </c>
      <c r="G75" s="17">
        <v>8.81</v>
      </c>
      <c r="H75" s="6" t="s">
        <v>97</v>
      </c>
      <c r="I75" s="19">
        <v>4.8000000000000001E-2</v>
      </c>
      <c r="J75" s="8">
        <v>4.8500000000000001E-2</v>
      </c>
      <c r="K75" s="7">
        <v>3617217</v>
      </c>
      <c r="L75" s="7">
        <v>100.78</v>
      </c>
      <c r="M75" s="7">
        <v>3645.28</v>
      </c>
      <c r="O75" s="8">
        <v>1.18E-2</v>
      </c>
      <c r="P75" s="8">
        <v>3.3E-3</v>
      </c>
    </row>
    <row r="76" spans="2:16">
      <c r="B76" s="6" t="s">
        <v>581</v>
      </c>
      <c r="C76" s="17">
        <v>82888809</v>
      </c>
      <c r="D76" s="6" t="s">
        <v>140</v>
      </c>
      <c r="E76" s="6"/>
      <c r="F76" s="6" t="s">
        <v>582</v>
      </c>
      <c r="G76" s="17">
        <v>8.89</v>
      </c>
      <c r="H76" s="6" t="s">
        <v>97</v>
      </c>
      <c r="I76" s="19">
        <v>4.8000000000000001E-2</v>
      </c>
      <c r="J76" s="8">
        <v>4.8599999999999997E-2</v>
      </c>
      <c r="K76" s="7">
        <v>2623045</v>
      </c>
      <c r="L76" s="7">
        <v>100.37</v>
      </c>
      <c r="M76" s="7">
        <v>2632.7</v>
      </c>
      <c r="O76" s="8">
        <v>8.5000000000000006E-3</v>
      </c>
      <c r="P76" s="8">
        <v>2.3999999999999998E-3</v>
      </c>
    </row>
    <row r="77" spans="2:16">
      <c r="B77" s="6" t="s">
        <v>583</v>
      </c>
      <c r="C77" s="17">
        <v>82888810</v>
      </c>
      <c r="D77" s="6" t="s">
        <v>140</v>
      </c>
      <c r="E77" s="6"/>
      <c r="F77" s="6" t="s">
        <v>584</v>
      </c>
      <c r="G77" s="17">
        <v>8.77</v>
      </c>
      <c r="H77" s="6" t="s">
        <v>97</v>
      </c>
      <c r="I77" s="19">
        <v>4.8000000000000001E-2</v>
      </c>
      <c r="J77" s="8">
        <v>4.8599999999999997E-2</v>
      </c>
      <c r="K77" s="7">
        <v>2550484</v>
      </c>
      <c r="L77" s="7">
        <v>102.35</v>
      </c>
      <c r="M77" s="7">
        <v>2610.52</v>
      </c>
      <c r="O77" s="8">
        <v>8.3999999999999995E-3</v>
      </c>
      <c r="P77" s="8">
        <v>2.3999999999999998E-3</v>
      </c>
    </row>
    <row r="78" spans="2:16">
      <c r="B78" s="6" t="s">
        <v>585</v>
      </c>
      <c r="C78" s="17">
        <v>82888811</v>
      </c>
      <c r="D78" s="6" t="s">
        <v>140</v>
      </c>
      <c r="E78" s="6"/>
      <c r="F78" s="6" t="s">
        <v>586</v>
      </c>
      <c r="G78" s="17">
        <v>8.85</v>
      </c>
      <c r="H78" s="6" t="s">
        <v>97</v>
      </c>
      <c r="I78" s="19">
        <v>4.8000000000000001E-2</v>
      </c>
      <c r="J78" s="8">
        <v>4.8599999999999997E-2</v>
      </c>
      <c r="K78" s="7">
        <v>1919118</v>
      </c>
      <c r="L78" s="7">
        <v>101.93</v>
      </c>
      <c r="M78" s="7">
        <v>1956.22</v>
      </c>
      <c r="O78" s="8">
        <v>6.3E-3</v>
      </c>
      <c r="P78" s="8">
        <v>1.8E-3</v>
      </c>
    </row>
    <row r="79" spans="2:16">
      <c r="B79" s="6" t="s">
        <v>587</v>
      </c>
      <c r="C79" s="17">
        <v>82888812</v>
      </c>
      <c r="D79" s="6" t="s">
        <v>140</v>
      </c>
      <c r="E79" s="6"/>
      <c r="F79" s="6" t="s">
        <v>588</v>
      </c>
      <c r="G79" s="17">
        <v>8.94</v>
      </c>
      <c r="H79" s="6" t="s">
        <v>97</v>
      </c>
      <c r="I79" s="19">
        <v>4.8000000000000001E-2</v>
      </c>
      <c r="J79" s="8">
        <v>4.8599999999999997E-2</v>
      </c>
      <c r="K79" s="7">
        <v>3330308</v>
      </c>
      <c r="L79" s="7">
        <v>101.56</v>
      </c>
      <c r="M79" s="7">
        <v>3382.43</v>
      </c>
      <c r="O79" s="8">
        <v>1.09E-2</v>
      </c>
      <c r="P79" s="8">
        <v>3.0999999999999999E-3</v>
      </c>
    </row>
    <row r="80" spans="2:16">
      <c r="B80" s="6" t="s">
        <v>589</v>
      </c>
      <c r="C80" s="17">
        <v>82888813</v>
      </c>
      <c r="D80" s="6" t="s">
        <v>140</v>
      </c>
      <c r="E80" s="6"/>
      <c r="F80" s="6" t="s">
        <v>590</v>
      </c>
      <c r="G80" s="17">
        <v>9.02</v>
      </c>
      <c r="H80" s="6" t="s">
        <v>97</v>
      </c>
      <c r="I80" s="19">
        <v>4.8000000000000001E-2</v>
      </c>
      <c r="J80" s="8">
        <v>4.8599999999999997E-2</v>
      </c>
      <c r="K80" s="7">
        <v>2619709</v>
      </c>
      <c r="L80" s="7">
        <v>101.24</v>
      </c>
      <c r="M80" s="7">
        <v>2652.22</v>
      </c>
      <c r="O80" s="8">
        <v>8.6E-3</v>
      </c>
      <c r="P80" s="8">
        <v>2.3999999999999998E-3</v>
      </c>
    </row>
    <row r="81" spans="2:16">
      <c r="B81" s="6" t="s">
        <v>591</v>
      </c>
      <c r="C81" s="17">
        <v>82888814</v>
      </c>
      <c r="D81" s="6" t="s">
        <v>140</v>
      </c>
      <c r="E81" s="6"/>
      <c r="F81" s="6" t="s">
        <v>592</v>
      </c>
      <c r="G81" s="17">
        <v>9.1</v>
      </c>
      <c r="H81" s="6" t="s">
        <v>97</v>
      </c>
      <c r="I81" s="19">
        <v>4.8000000000000001E-2</v>
      </c>
      <c r="J81" s="8">
        <v>4.8599999999999997E-2</v>
      </c>
      <c r="K81" s="7">
        <v>2225210</v>
      </c>
      <c r="L81" s="7">
        <v>100.78</v>
      </c>
      <c r="M81" s="7">
        <v>2242.48</v>
      </c>
      <c r="O81" s="8">
        <v>7.1999999999999998E-3</v>
      </c>
      <c r="P81" s="8">
        <v>2E-3</v>
      </c>
    </row>
    <row r="82" spans="2:16">
      <c r="B82" s="6" t="s">
        <v>593</v>
      </c>
      <c r="C82" s="17">
        <v>82888815</v>
      </c>
      <c r="D82" s="6" t="s">
        <v>140</v>
      </c>
      <c r="E82" s="6"/>
      <c r="F82" s="6" t="s">
        <v>594</v>
      </c>
      <c r="G82" s="17">
        <v>9.18</v>
      </c>
      <c r="H82" s="6" t="s">
        <v>97</v>
      </c>
      <c r="I82" s="19">
        <v>4.8000000000000001E-2</v>
      </c>
      <c r="J82" s="8">
        <v>4.8599999999999997E-2</v>
      </c>
      <c r="K82" s="7">
        <v>3969180</v>
      </c>
      <c r="L82" s="7">
        <v>100.37</v>
      </c>
      <c r="M82" s="7">
        <v>3983.8</v>
      </c>
      <c r="O82" s="8">
        <v>1.29E-2</v>
      </c>
      <c r="P82" s="8">
        <v>3.5999999999999999E-3</v>
      </c>
    </row>
    <row r="83" spans="2:16">
      <c r="B83" s="6" t="s">
        <v>595</v>
      </c>
      <c r="C83" s="17">
        <v>82888816</v>
      </c>
      <c r="D83" s="6" t="s">
        <v>140</v>
      </c>
      <c r="E83" s="6"/>
      <c r="F83" s="6" t="s">
        <v>596</v>
      </c>
      <c r="G83" s="17">
        <v>9.0500000000000007</v>
      </c>
      <c r="H83" s="6" t="s">
        <v>97</v>
      </c>
      <c r="I83" s="19">
        <v>4.8000000000000001E-2</v>
      </c>
      <c r="J83" s="8">
        <v>4.8599999999999997E-2</v>
      </c>
      <c r="K83" s="7">
        <v>2810703</v>
      </c>
      <c r="L83" s="7">
        <v>102.35</v>
      </c>
      <c r="M83" s="7">
        <v>2876.87</v>
      </c>
      <c r="O83" s="8">
        <v>9.2999999999999992E-3</v>
      </c>
      <c r="P83" s="8">
        <v>2.5999999999999999E-3</v>
      </c>
    </row>
    <row r="84" spans="2:16">
      <c r="B84" s="6" t="s">
        <v>597</v>
      </c>
      <c r="C84" s="17">
        <v>82888817</v>
      </c>
      <c r="D84" s="6" t="s">
        <v>140</v>
      </c>
      <c r="E84" s="6"/>
      <c r="F84" s="6" t="s">
        <v>598</v>
      </c>
      <c r="G84" s="17">
        <v>9.1300000000000008</v>
      </c>
      <c r="H84" s="6" t="s">
        <v>97</v>
      </c>
      <c r="I84" s="19">
        <v>4.8000000000000001E-2</v>
      </c>
      <c r="J84" s="8">
        <v>4.8599999999999997E-2</v>
      </c>
      <c r="K84" s="7">
        <v>1744804</v>
      </c>
      <c r="L84" s="7">
        <v>101.95</v>
      </c>
      <c r="M84" s="7">
        <v>1778.76</v>
      </c>
      <c r="O84" s="8">
        <v>5.7000000000000002E-3</v>
      </c>
      <c r="P84" s="8">
        <v>1.6000000000000001E-3</v>
      </c>
    </row>
    <row r="85" spans="2:16">
      <c r="B85" s="6" t="s">
        <v>599</v>
      </c>
      <c r="C85" s="17">
        <v>82888818</v>
      </c>
      <c r="D85" s="6" t="s">
        <v>140</v>
      </c>
      <c r="E85" s="6"/>
      <c r="F85" s="6" t="s">
        <v>600</v>
      </c>
      <c r="G85" s="17">
        <v>9.2200000000000006</v>
      </c>
      <c r="H85" s="6" t="s">
        <v>97</v>
      </c>
      <c r="I85" s="19">
        <v>4.8000000000000001E-2</v>
      </c>
      <c r="J85" s="8">
        <v>4.8500000000000001E-2</v>
      </c>
      <c r="K85" s="7">
        <v>3637234</v>
      </c>
      <c r="L85" s="7">
        <v>101.58</v>
      </c>
      <c r="M85" s="7">
        <v>3694.63</v>
      </c>
      <c r="O85" s="8">
        <v>1.1900000000000001E-2</v>
      </c>
      <c r="P85" s="8">
        <v>3.3999999999999998E-3</v>
      </c>
    </row>
    <row r="86" spans="2:16">
      <c r="B86" s="6" t="s">
        <v>601</v>
      </c>
      <c r="C86" s="17">
        <v>82888819</v>
      </c>
      <c r="D86" s="6" t="s">
        <v>140</v>
      </c>
      <c r="E86" s="6"/>
      <c r="F86" s="6" t="s">
        <v>602</v>
      </c>
      <c r="G86" s="17">
        <v>9.3000000000000007</v>
      </c>
      <c r="H86" s="6" t="s">
        <v>97</v>
      </c>
      <c r="I86" s="19">
        <v>4.8000000000000001E-2</v>
      </c>
      <c r="J86" s="8">
        <v>4.8599999999999997E-2</v>
      </c>
      <c r="K86" s="7">
        <v>2844065</v>
      </c>
      <c r="L86" s="7">
        <v>101.16</v>
      </c>
      <c r="M86" s="7">
        <v>2876.98</v>
      </c>
      <c r="O86" s="8">
        <v>9.2999999999999992E-3</v>
      </c>
      <c r="P86" s="8">
        <v>2.5999999999999999E-3</v>
      </c>
    </row>
    <row r="87" spans="2:16">
      <c r="B87" s="6" t="s">
        <v>603</v>
      </c>
      <c r="C87" s="17">
        <v>82888820</v>
      </c>
      <c r="D87" s="6" t="s">
        <v>140</v>
      </c>
      <c r="E87" s="6"/>
      <c r="F87" s="6" t="s">
        <v>604</v>
      </c>
      <c r="G87" s="17">
        <v>9.39</v>
      </c>
      <c r="H87" s="6" t="s">
        <v>97</v>
      </c>
      <c r="I87" s="19">
        <v>4.8000000000000001E-2</v>
      </c>
      <c r="J87" s="8">
        <v>4.8599999999999997E-2</v>
      </c>
      <c r="K87" s="7">
        <v>3001698</v>
      </c>
      <c r="L87" s="7">
        <v>100.75</v>
      </c>
      <c r="M87" s="7">
        <v>3024.2</v>
      </c>
      <c r="O87" s="8">
        <v>9.7999999999999997E-3</v>
      </c>
      <c r="P87" s="8">
        <v>2.7000000000000001E-3</v>
      </c>
    </row>
    <row r="88" spans="2:16">
      <c r="B88" s="6" t="s">
        <v>605</v>
      </c>
      <c r="C88" s="17">
        <v>82888821</v>
      </c>
      <c r="D88" s="6" t="s">
        <v>140</v>
      </c>
      <c r="E88" s="6"/>
      <c r="F88" s="6" t="s">
        <v>606</v>
      </c>
      <c r="G88" s="17">
        <v>9.4700000000000006</v>
      </c>
      <c r="H88" s="6" t="s">
        <v>97</v>
      </c>
      <c r="I88" s="19">
        <v>4.8000000000000001E-2</v>
      </c>
      <c r="J88" s="8">
        <v>4.8599999999999997E-2</v>
      </c>
      <c r="K88" s="7">
        <v>3658084</v>
      </c>
      <c r="L88" s="7">
        <v>100.37</v>
      </c>
      <c r="M88" s="7">
        <v>3671.55</v>
      </c>
      <c r="O88" s="8">
        <v>1.18E-2</v>
      </c>
      <c r="P88" s="8">
        <v>3.3E-3</v>
      </c>
    </row>
    <row r="89" spans="2:16">
      <c r="B89" s="6" t="s">
        <v>607</v>
      </c>
      <c r="C89" s="17">
        <v>82888822</v>
      </c>
      <c r="D89" s="6" t="s">
        <v>140</v>
      </c>
      <c r="E89" s="6"/>
      <c r="F89" s="6" t="s">
        <v>608</v>
      </c>
      <c r="G89" s="17">
        <v>9.33</v>
      </c>
      <c r="H89" s="6" t="s">
        <v>97</v>
      </c>
      <c r="I89" s="19">
        <v>4.8000000000000001E-2</v>
      </c>
      <c r="J89" s="8">
        <v>4.8599999999999997E-2</v>
      </c>
      <c r="K89" s="7">
        <v>2502110</v>
      </c>
      <c r="L89" s="7">
        <v>102.35</v>
      </c>
      <c r="M89" s="7">
        <v>2561.0100000000002</v>
      </c>
      <c r="O89" s="8">
        <v>8.3000000000000001E-3</v>
      </c>
      <c r="P89" s="8">
        <v>2.3E-3</v>
      </c>
    </row>
    <row r="90" spans="2:16">
      <c r="B90" s="6" t="s">
        <v>609</v>
      </c>
      <c r="C90" s="17">
        <v>82888823</v>
      </c>
      <c r="D90" s="6" t="s">
        <v>140</v>
      </c>
      <c r="E90" s="6"/>
      <c r="F90" s="6" t="s">
        <v>610</v>
      </c>
      <c r="G90" s="17">
        <v>9.41</v>
      </c>
      <c r="H90" s="6" t="s">
        <v>97</v>
      </c>
      <c r="I90" s="19">
        <v>4.8000000000000001E-2</v>
      </c>
      <c r="J90" s="8">
        <v>4.8599999999999997E-2</v>
      </c>
      <c r="K90" s="7">
        <v>4204378</v>
      </c>
      <c r="L90" s="7">
        <v>101.95</v>
      </c>
      <c r="M90" s="7">
        <v>4286.21</v>
      </c>
      <c r="O90" s="8">
        <v>1.38E-2</v>
      </c>
      <c r="P90" s="8">
        <v>3.8999999999999998E-3</v>
      </c>
    </row>
    <row r="91" spans="2:16">
      <c r="B91" s="6" t="s">
        <v>611</v>
      </c>
      <c r="C91" s="17">
        <v>82888824</v>
      </c>
      <c r="D91" s="6" t="s">
        <v>140</v>
      </c>
      <c r="E91" s="6"/>
      <c r="F91" s="6" t="s">
        <v>612</v>
      </c>
      <c r="G91" s="17">
        <v>9.49</v>
      </c>
      <c r="H91" s="6" t="s">
        <v>97</v>
      </c>
      <c r="I91" s="19">
        <v>4.8000000000000001E-2</v>
      </c>
      <c r="J91" s="8">
        <v>4.8599999999999997E-2</v>
      </c>
      <c r="K91" s="7">
        <v>6443767</v>
      </c>
      <c r="L91" s="7">
        <v>101.98</v>
      </c>
      <c r="M91" s="7">
        <v>6571.34</v>
      </c>
      <c r="O91" s="8">
        <v>2.12E-2</v>
      </c>
      <c r="P91" s="8">
        <v>6.0000000000000001E-3</v>
      </c>
    </row>
    <row r="92" spans="2:16">
      <c r="B92" s="6" t="s">
        <v>613</v>
      </c>
      <c r="C92" s="17">
        <v>82888825</v>
      </c>
      <c r="D92" s="6" t="s">
        <v>140</v>
      </c>
      <c r="E92" s="6"/>
      <c r="F92" s="6" t="s">
        <v>614</v>
      </c>
      <c r="G92" s="17">
        <v>9.58</v>
      </c>
      <c r="H92" s="6" t="s">
        <v>97</v>
      </c>
      <c r="I92" s="19">
        <v>4.8000000000000001E-2</v>
      </c>
      <c r="J92" s="8">
        <v>4.8599999999999997E-2</v>
      </c>
      <c r="K92" s="7">
        <v>5161018</v>
      </c>
      <c r="L92" s="7">
        <v>102.28</v>
      </c>
      <c r="M92" s="7">
        <v>5278.64</v>
      </c>
      <c r="O92" s="8">
        <v>1.7000000000000001E-2</v>
      </c>
      <c r="P92" s="8">
        <v>4.7999999999999996E-3</v>
      </c>
    </row>
    <row r="93" spans="2:16">
      <c r="B93" s="6" t="s">
        <v>615</v>
      </c>
      <c r="C93" s="17">
        <v>82888826</v>
      </c>
      <c r="D93" s="6" t="s">
        <v>140</v>
      </c>
      <c r="E93" s="6"/>
      <c r="F93" s="6" t="s">
        <v>616</v>
      </c>
      <c r="G93" s="17">
        <v>9.66</v>
      </c>
      <c r="H93" s="6" t="s">
        <v>97</v>
      </c>
      <c r="I93" s="19">
        <v>4.8000000000000001E-2</v>
      </c>
      <c r="J93" s="8">
        <v>4.8599999999999997E-2</v>
      </c>
      <c r="K93" s="7">
        <v>3385355</v>
      </c>
      <c r="L93" s="7">
        <v>101.58</v>
      </c>
      <c r="M93" s="7">
        <v>3438.98</v>
      </c>
      <c r="O93" s="8">
        <v>1.11E-2</v>
      </c>
      <c r="P93" s="8">
        <v>3.0999999999999999E-3</v>
      </c>
    </row>
    <row r="94" spans="2:16">
      <c r="B94" s="6" t="s">
        <v>617</v>
      </c>
      <c r="C94" s="17">
        <v>82888827</v>
      </c>
      <c r="D94" s="6" t="s">
        <v>140</v>
      </c>
      <c r="E94" s="6"/>
      <c r="F94" s="6" t="s">
        <v>618</v>
      </c>
      <c r="G94" s="17">
        <v>9.74</v>
      </c>
      <c r="H94" s="6" t="s">
        <v>97</v>
      </c>
      <c r="I94" s="19">
        <v>4.8000000000000001E-2</v>
      </c>
      <c r="J94" s="8">
        <v>4.8599999999999997E-2</v>
      </c>
      <c r="K94" s="7">
        <v>2596356</v>
      </c>
      <c r="L94" s="7">
        <v>100.56</v>
      </c>
      <c r="M94" s="7">
        <v>2610.96</v>
      </c>
      <c r="O94" s="8">
        <v>8.3999999999999995E-3</v>
      </c>
      <c r="P94" s="8">
        <v>2.3999999999999998E-3</v>
      </c>
    </row>
    <row r="95" spans="2:16">
      <c r="B95" s="6" t="s">
        <v>619</v>
      </c>
      <c r="C95" s="17">
        <v>82888828</v>
      </c>
      <c r="D95" s="6" t="s">
        <v>140</v>
      </c>
      <c r="E95" s="6"/>
      <c r="F95" s="6" t="s">
        <v>620</v>
      </c>
      <c r="G95" s="17">
        <v>9.6</v>
      </c>
      <c r="H95" s="6" t="s">
        <v>97</v>
      </c>
      <c r="I95" s="19">
        <v>4.8000000000000001E-2</v>
      </c>
      <c r="J95" s="8">
        <v>4.8599999999999997E-2</v>
      </c>
      <c r="K95" s="7">
        <v>1810693</v>
      </c>
      <c r="L95" s="7">
        <v>102.35</v>
      </c>
      <c r="M95" s="7">
        <v>1853.32</v>
      </c>
      <c r="O95" s="8">
        <v>6.0000000000000001E-3</v>
      </c>
      <c r="P95" s="8">
        <v>1.6999999999999999E-3</v>
      </c>
    </row>
    <row r="96" spans="2:16">
      <c r="B96" s="6" t="s">
        <v>621</v>
      </c>
      <c r="C96" s="17">
        <v>8288300</v>
      </c>
      <c r="D96" s="6" t="s">
        <v>140</v>
      </c>
      <c r="E96" s="6"/>
      <c r="F96" s="6" t="s">
        <v>622</v>
      </c>
      <c r="G96" s="17">
        <v>9.76</v>
      </c>
      <c r="H96" s="6" t="s">
        <v>97</v>
      </c>
      <c r="I96" s="19">
        <v>4.8000000000000001E-2</v>
      </c>
      <c r="J96" s="8">
        <v>4.8500000000000001E-2</v>
      </c>
      <c r="K96" s="7">
        <v>2342808</v>
      </c>
      <c r="L96" s="7">
        <v>101.58</v>
      </c>
      <c r="M96" s="7">
        <v>2379.7800000000002</v>
      </c>
      <c r="O96" s="8">
        <v>7.7000000000000002E-3</v>
      </c>
      <c r="P96" s="8">
        <v>2.2000000000000001E-3</v>
      </c>
    </row>
    <row r="97" spans="2:16">
      <c r="B97" s="6" t="s">
        <v>623</v>
      </c>
      <c r="C97" s="17">
        <v>8288318</v>
      </c>
      <c r="D97" s="6" t="s">
        <v>140</v>
      </c>
      <c r="E97" s="6"/>
      <c r="F97" s="6" t="s">
        <v>624</v>
      </c>
      <c r="G97" s="17">
        <v>9.85</v>
      </c>
      <c r="H97" s="6" t="s">
        <v>97</v>
      </c>
      <c r="I97" s="19">
        <v>4.8000000000000001E-2</v>
      </c>
      <c r="J97" s="8">
        <v>4.8599999999999997E-2</v>
      </c>
      <c r="K97" s="7">
        <v>831535</v>
      </c>
      <c r="L97" s="7">
        <v>101.16</v>
      </c>
      <c r="M97" s="7">
        <v>841.16</v>
      </c>
      <c r="O97" s="8">
        <v>2.7000000000000001E-3</v>
      </c>
      <c r="P97" s="8">
        <v>8.0000000000000004E-4</v>
      </c>
    </row>
    <row r="98" spans="2:16">
      <c r="B98" s="6" t="s">
        <v>625</v>
      </c>
      <c r="C98" s="17">
        <v>8288326</v>
      </c>
      <c r="D98" s="6" t="s">
        <v>140</v>
      </c>
      <c r="E98" s="6"/>
      <c r="F98" s="6" t="s">
        <v>626</v>
      </c>
      <c r="G98" s="17">
        <v>9.93</v>
      </c>
      <c r="H98" s="6" t="s">
        <v>97</v>
      </c>
      <c r="I98" s="19">
        <v>4.8000000000000001E-2</v>
      </c>
      <c r="J98" s="8">
        <v>4.8500000000000001E-2</v>
      </c>
      <c r="K98" s="7">
        <v>7691486</v>
      </c>
      <c r="L98" s="7">
        <v>100.87</v>
      </c>
      <c r="M98" s="7">
        <v>7758.35</v>
      </c>
      <c r="O98" s="8">
        <v>2.5000000000000001E-2</v>
      </c>
      <c r="P98" s="8">
        <v>7.0000000000000001E-3</v>
      </c>
    </row>
    <row r="99" spans="2:16">
      <c r="B99" s="6" t="s">
        <v>627</v>
      </c>
      <c r="C99" s="17">
        <v>8288334</v>
      </c>
      <c r="D99" s="6" t="s">
        <v>140</v>
      </c>
      <c r="E99" s="6"/>
      <c r="F99" s="6" t="s">
        <v>628</v>
      </c>
      <c r="G99" s="17">
        <v>10.01</v>
      </c>
      <c r="H99" s="6" t="s">
        <v>97</v>
      </c>
      <c r="I99" s="19">
        <v>4.8000000000000001E-2</v>
      </c>
      <c r="J99" s="8">
        <v>4.8599999999999997E-2</v>
      </c>
      <c r="K99" s="7">
        <v>3694782</v>
      </c>
      <c r="L99" s="7">
        <v>100.37</v>
      </c>
      <c r="M99" s="7">
        <v>3708.39</v>
      </c>
      <c r="O99" s="8">
        <v>1.2E-2</v>
      </c>
      <c r="P99" s="8">
        <v>3.3999999999999998E-3</v>
      </c>
    </row>
    <row r="100" spans="2:16">
      <c r="B100" s="6" t="s">
        <v>629</v>
      </c>
      <c r="C100" s="17">
        <v>8288342</v>
      </c>
      <c r="D100" s="6" t="s">
        <v>140</v>
      </c>
      <c r="E100" s="6"/>
      <c r="F100" s="6" t="s">
        <v>630</v>
      </c>
      <c r="G100" s="17">
        <v>9.86</v>
      </c>
      <c r="H100" s="6" t="s">
        <v>97</v>
      </c>
      <c r="I100" s="19">
        <v>4.8000000000000001E-2</v>
      </c>
      <c r="J100" s="8">
        <v>4.8599999999999997E-2</v>
      </c>
      <c r="K100" s="7">
        <v>2031713</v>
      </c>
      <c r="L100" s="7">
        <v>102.76</v>
      </c>
      <c r="M100" s="7">
        <v>2087.7600000000002</v>
      </c>
      <c r="O100" s="8">
        <v>6.7000000000000002E-3</v>
      </c>
      <c r="P100" s="8">
        <v>1.9E-3</v>
      </c>
    </row>
    <row r="101" spans="2:16">
      <c r="B101" s="6" t="s">
        <v>631</v>
      </c>
      <c r="C101" s="17">
        <v>8288359</v>
      </c>
      <c r="D101" s="6" t="s">
        <v>140</v>
      </c>
      <c r="E101" s="6"/>
      <c r="F101" s="6" t="s">
        <v>632</v>
      </c>
      <c r="G101" s="17">
        <v>9.9499999999999993</v>
      </c>
      <c r="H101" s="6" t="s">
        <v>97</v>
      </c>
      <c r="I101" s="19">
        <v>4.8000000000000001E-2</v>
      </c>
      <c r="J101" s="8">
        <v>4.8599999999999997E-2</v>
      </c>
      <c r="K101" s="7">
        <v>538000</v>
      </c>
      <c r="L101" s="7">
        <v>102.45</v>
      </c>
      <c r="M101" s="7">
        <v>551.20000000000005</v>
      </c>
      <c r="O101" s="8">
        <v>1.8E-3</v>
      </c>
      <c r="P101" s="8">
        <v>5.0000000000000001E-4</v>
      </c>
    </row>
    <row r="102" spans="2:16">
      <c r="B102" s="6" t="s">
        <v>633</v>
      </c>
      <c r="C102" s="17">
        <v>8288375</v>
      </c>
      <c r="D102" s="6" t="s">
        <v>140</v>
      </c>
      <c r="E102" s="6"/>
      <c r="F102" s="6" t="s">
        <v>634</v>
      </c>
      <c r="G102" s="17">
        <v>10.11</v>
      </c>
      <c r="H102" s="6" t="s">
        <v>97</v>
      </c>
      <c r="I102" s="19">
        <v>4.8000000000000001E-2</v>
      </c>
      <c r="J102" s="8">
        <v>4.8599999999999997E-2</v>
      </c>
      <c r="K102" s="7">
        <v>6915000</v>
      </c>
      <c r="L102" s="7">
        <v>102.49</v>
      </c>
      <c r="M102" s="7">
        <v>7086.98</v>
      </c>
      <c r="O102" s="8">
        <v>2.29E-2</v>
      </c>
      <c r="P102" s="8">
        <v>6.4000000000000003E-3</v>
      </c>
    </row>
    <row r="103" spans="2:16">
      <c r="B103" s="6" t="s">
        <v>635</v>
      </c>
      <c r="C103" s="17">
        <v>8288383</v>
      </c>
      <c r="D103" s="6" t="s">
        <v>140</v>
      </c>
      <c r="E103" s="6"/>
      <c r="F103" s="6" t="s">
        <v>636</v>
      </c>
      <c r="G103" s="17">
        <v>10.19</v>
      </c>
      <c r="H103" s="6" t="s">
        <v>97</v>
      </c>
      <c r="I103" s="19">
        <v>4.8000000000000001E-2</v>
      </c>
      <c r="J103" s="8">
        <v>4.8599999999999997E-2</v>
      </c>
      <c r="K103" s="7">
        <v>6488000</v>
      </c>
      <c r="L103" s="7">
        <v>102.31</v>
      </c>
      <c r="M103" s="7">
        <v>6637.8</v>
      </c>
      <c r="O103" s="8">
        <v>2.1399999999999999E-2</v>
      </c>
      <c r="P103" s="8">
        <v>6.0000000000000001E-3</v>
      </c>
    </row>
    <row r="104" spans="2:16">
      <c r="B104" s="6" t="s">
        <v>637</v>
      </c>
      <c r="C104" s="17">
        <v>8288391</v>
      </c>
      <c r="D104" s="6" t="s">
        <v>140</v>
      </c>
      <c r="E104" s="6"/>
      <c r="F104" s="6" t="s">
        <v>638</v>
      </c>
      <c r="G104" s="17">
        <v>10.28</v>
      </c>
      <c r="H104" s="6" t="s">
        <v>97</v>
      </c>
      <c r="I104" s="19">
        <v>4.8000000000000001E-2</v>
      </c>
      <c r="J104" s="8">
        <v>4.8599999999999997E-2</v>
      </c>
      <c r="K104" s="7">
        <v>5637000</v>
      </c>
      <c r="L104" s="7">
        <v>101.48</v>
      </c>
      <c r="M104" s="7">
        <v>5720.5</v>
      </c>
      <c r="O104" s="8">
        <v>1.8499999999999999E-2</v>
      </c>
      <c r="P104" s="8">
        <v>5.1999999999999998E-3</v>
      </c>
    </row>
    <row r="105" spans="2:16">
      <c r="B105" s="6" t="s">
        <v>639</v>
      </c>
      <c r="C105" s="17">
        <v>8288409</v>
      </c>
      <c r="D105" s="6" t="s">
        <v>140</v>
      </c>
      <c r="E105" s="6"/>
      <c r="F105" s="6" t="s">
        <v>640</v>
      </c>
      <c r="G105" s="17">
        <v>10.119999999999999</v>
      </c>
      <c r="H105" s="6" t="s">
        <v>97</v>
      </c>
      <c r="I105" s="19">
        <v>4.8000000000000001E-2</v>
      </c>
      <c r="J105" s="8">
        <v>4.8599999999999997E-2</v>
      </c>
      <c r="K105" s="7">
        <v>2444000</v>
      </c>
      <c r="L105" s="7">
        <v>103.17</v>
      </c>
      <c r="M105" s="7">
        <v>2521.59</v>
      </c>
      <c r="O105" s="8">
        <v>8.0999999999999996E-3</v>
      </c>
      <c r="P105" s="8">
        <v>2.3E-3</v>
      </c>
    </row>
    <row r="106" spans="2:16">
      <c r="B106" s="6" t="s">
        <v>641</v>
      </c>
      <c r="C106" s="17">
        <v>8288417</v>
      </c>
      <c r="D106" s="6" t="s">
        <v>140</v>
      </c>
      <c r="E106" s="6"/>
      <c r="F106" s="6" t="s">
        <v>642</v>
      </c>
      <c r="G106" s="17">
        <v>10.199999999999999</v>
      </c>
      <c r="H106" s="6" t="s">
        <v>97</v>
      </c>
      <c r="I106" s="19">
        <v>4.8000000000000001E-2</v>
      </c>
      <c r="J106" s="8">
        <v>4.8599999999999997E-2</v>
      </c>
      <c r="K106" s="7">
        <v>10022000</v>
      </c>
      <c r="L106" s="7">
        <v>102.45</v>
      </c>
      <c r="M106" s="7">
        <v>10267.81</v>
      </c>
      <c r="O106" s="8">
        <v>3.3099999999999997E-2</v>
      </c>
      <c r="P106" s="8">
        <v>9.2999999999999992E-3</v>
      </c>
    </row>
    <row r="107" spans="2:16">
      <c r="B107" s="6" t="s">
        <v>643</v>
      </c>
      <c r="C107" s="17">
        <v>8288425</v>
      </c>
      <c r="D107" s="6" t="s">
        <v>140</v>
      </c>
      <c r="E107" s="6"/>
      <c r="F107" s="6" t="s">
        <v>644</v>
      </c>
      <c r="G107" s="17">
        <v>10.29</v>
      </c>
      <c r="H107" s="6" t="s">
        <v>97</v>
      </c>
      <c r="I107" s="19">
        <v>4.8000000000000001E-2</v>
      </c>
      <c r="J107" s="8">
        <v>4.8500000000000001E-2</v>
      </c>
      <c r="K107" s="7">
        <v>6896000</v>
      </c>
      <c r="L107" s="7">
        <v>101.67</v>
      </c>
      <c r="M107" s="7">
        <v>7011.32</v>
      </c>
      <c r="O107" s="8">
        <v>2.2599999999999999E-2</v>
      </c>
      <c r="P107" s="8">
        <v>6.4000000000000003E-3</v>
      </c>
    </row>
    <row r="108" spans="2:16">
      <c r="B108" s="6" t="s">
        <v>645</v>
      </c>
      <c r="C108" s="17">
        <v>8288433</v>
      </c>
      <c r="D108" s="6" t="s">
        <v>140</v>
      </c>
      <c r="E108" s="6"/>
      <c r="F108" s="6" t="s">
        <v>646</v>
      </c>
      <c r="G108" s="17">
        <v>10.37</v>
      </c>
      <c r="H108" s="6" t="s">
        <v>97</v>
      </c>
      <c r="I108" s="19">
        <v>4.8000000000000001E-2</v>
      </c>
      <c r="J108" s="8">
        <v>4.8599999999999997E-2</v>
      </c>
      <c r="K108" s="7">
        <v>5969000</v>
      </c>
      <c r="L108" s="7">
        <v>101.56</v>
      </c>
      <c r="M108" s="7">
        <v>6061.96</v>
      </c>
      <c r="O108" s="8">
        <v>1.9599999999999999E-2</v>
      </c>
      <c r="P108" s="8">
        <v>5.4999999999999997E-3</v>
      </c>
    </row>
    <row r="109" spans="2:16">
      <c r="B109" s="6" t="s">
        <v>647</v>
      </c>
      <c r="C109" s="17">
        <v>8288441</v>
      </c>
      <c r="D109" s="6" t="s">
        <v>140</v>
      </c>
      <c r="E109" s="6"/>
      <c r="F109" s="6" t="s">
        <v>648</v>
      </c>
      <c r="G109" s="17">
        <v>10.45</v>
      </c>
      <c r="H109" s="6" t="s">
        <v>97</v>
      </c>
      <c r="I109" s="19">
        <v>4.8000000000000001E-2</v>
      </c>
      <c r="J109" s="8">
        <v>4.8500000000000001E-2</v>
      </c>
      <c r="K109" s="7">
        <v>7241000</v>
      </c>
      <c r="L109" s="7">
        <v>101.28</v>
      </c>
      <c r="M109" s="7">
        <v>7333.43</v>
      </c>
      <c r="O109" s="8">
        <v>2.3699999999999999E-2</v>
      </c>
      <c r="P109" s="8">
        <v>6.7000000000000002E-3</v>
      </c>
    </row>
    <row r="110" spans="2:16">
      <c r="B110" s="6" t="s">
        <v>649</v>
      </c>
      <c r="C110" s="17">
        <v>8288458</v>
      </c>
      <c r="D110" s="6" t="s">
        <v>140</v>
      </c>
      <c r="E110" s="6"/>
      <c r="F110" s="6" t="s">
        <v>650</v>
      </c>
      <c r="G110" s="17">
        <v>10.53</v>
      </c>
      <c r="H110" s="6" t="s">
        <v>97</v>
      </c>
      <c r="I110" s="19">
        <v>4.8000000000000001E-2</v>
      </c>
      <c r="J110" s="8">
        <v>4.8599999999999997E-2</v>
      </c>
      <c r="K110" s="7">
        <v>8969000</v>
      </c>
      <c r="L110" s="7">
        <v>100.66</v>
      </c>
      <c r="M110" s="7">
        <v>9028.52</v>
      </c>
      <c r="O110" s="8">
        <v>2.9100000000000001E-2</v>
      </c>
      <c r="P110" s="8">
        <v>8.2000000000000007E-3</v>
      </c>
    </row>
    <row r="111" spans="2:16">
      <c r="B111" s="6" t="s">
        <v>651</v>
      </c>
      <c r="C111" s="17">
        <v>8288466</v>
      </c>
      <c r="D111" s="6" t="s">
        <v>140</v>
      </c>
      <c r="E111" s="6"/>
      <c r="F111" s="6" t="s">
        <v>652</v>
      </c>
      <c r="G111" s="17">
        <v>10.37</v>
      </c>
      <c r="H111" s="6" t="s">
        <v>97</v>
      </c>
      <c r="I111" s="19">
        <v>4.8000000000000001E-2</v>
      </c>
      <c r="J111" s="8">
        <v>4.8599999999999997E-2</v>
      </c>
      <c r="K111" s="7">
        <v>12073000</v>
      </c>
      <c r="L111" s="7">
        <v>103.07</v>
      </c>
      <c r="M111" s="7">
        <v>12443.7</v>
      </c>
      <c r="O111" s="8">
        <v>4.0099999999999997E-2</v>
      </c>
      <c r="P111" s="8">
        <v>1.1299999999999999E-2</v>
      </c>
    </row>
    <row r="112" spans="2:16">
      <c r="B112" s="6" t="s">
        <v>653</v>
      </c>
      <c r="C112" s="17">
        <v>8288474</v>
      </c>
      <c r="D112" s="6" t="s">
        <v>140</v>
      </c>
      <c r="E112" s="6"/>
      <c r="F112" s="6" t="s">
        <v>654</v>
      </c>
      <c r="G112" s="17">
        <v>10.45</v>
      </c>
      <c r="H112" s="6" t="s">
        <v>97</v>
      </c>
      <c r="I112" s="19">
        <v>4.8000000000000001E-2</v>
      </c>
      <c r="J112" s="8">
        <v>4.8599999999999997E-2</v>
      </c>
      <c r="K112" s="7">
        <v>9702000</v>
      </c>
      <c r="L112" s="7">
        <v>102.66</v>
      </c>
      <c r="M112" s="7">
        <v>9960.07</v>
      </c>
      <c r="O112" s="8">
        <v>3.2099999999999997E-2</v>
      </c>
      <c r="P112" s="8">
        <v>8.9999999999999993E-3</v>
      </c>
    </row>
    <row r="113" spans="2:16">
      <c r="B113" s="6" t="s">
        <v>655</v>
      </c>
      <c r="C113" s="17">
        <v>8288482</v>
      </c>
      <c r="D113" s="6" t="s">
        <v>140</v>
      </c>
      <c r="E113" s="6"/>
      <c r="F113" s="6" t="s">
        <v>656</v>
      </c>
      <c r="G113" s="17">
        <v>10.54</v>
      </c>
      <c r="H113" s="6" t="s">
        <v>97</v>
      </c>
      <c r="I113" s="19">
        <v>4.8000000000000001E-2</v>
      </c>
      <c r="J113" s="8">
        <v>4.8599999999999997E-2</v>
      </c>
      <c r="K113" s="7">
        <v>18222000</v>
      </c>
      <c r="L113" s="7">
        <v>102.49</v>
      </c>
      <c r="M113" s="7">
        <v>18676.48</v>
      </c>
      <c r="O113" s="8">
        <v>6.0299999999999999E-2</v>
      </c>
      <c r="P113" s="8">
        <v>1.7000000000000001E-2</v>
      </c>
    </row>
    <row r="114" spans="2:16">
      <c r="B114" s="6" t="s">
        <v>657</v>
      </c>
      <c r="C114" s="17">
        <v>8288490</v>
      </c>
      <c r="D114" s="6" t="s">
        <v>140</v>
      </c>
      <c r="E114" s="6"/>
      <c r="F114" s="6" t="s">
        <v>658</v>
      </c>
      <c r="G114" s="17">
        <v>10.62</v>
      </c>
      <c r="H114" s="6" t="s">
        <v>97</v>
      </c>
      <c r="I114" s="19">
        <v>4.8000000000000001E-2</v>
      </c>
      <c r="J114" s="8">
        <v>4.8599999999999997E-2</v>
      </c>
      <c r="K114" s="7">
        <v>20640000</v>
      </c>
      <c r="L114" s="7">
        <v>102.07</v>
      </c>
      <c r="M114" s="7">
        <v>21067.14</v>
      </c>
      <c r="O114" s="8">
        <v>6.8000000000000005E-2</v>
      </c>
      <c r="P114" s="8">
        <v>1.9099999999999999E-2</v>
      </c>
    </row>
    <row r="115" spans="2:16">
      <c r="B115" s="6" t="s">
        <v>659</v>
      </c>
      <c r="C115" s="17">
        <v>8288508</v>
      </c>
      <c r="D115" s="6" t="s">
        <v>140</v>
      </c>
      <c r="E115" s="6"/>
      <c r="F115" s="6" t="s">
        <v>660</v>
      </c>
      <c r="G115" s="17">
        <v>10.7</v>
      </c>
      <c r="H115" s="6" t="s">
        <v>97</v>
      </c>
      <c r="I115" s="19">
        <v>4.8000000000000001E-2</v>
      </c>
      <c r="J115" s="8">
        <v>4.8599999999999997E-2</v>
      </c>
      <c r="K115" s="7">
        <v>18436000</v>
      </c>
      <c r="L115" s="7">
        <v>101.38</v>
      </c>
      <c r="M115" s="7">
        <v>18690.41</v>
      </c>
      <c r="O115" s="8">
        <v>6.0299999999999999E-2</v>
      </c>
      <c r="P115" s="8">
        <v>1.7000000000000001E-2</v>
      </c>
    </row>
    <row r="116" spans="2:16">
      <c r="B116" s="6" t="s">
        <v>661</v>
      </c>
      <c r="C116" s="17">
        <v>8288516</v>
      </c>
      <c r="D116" s="6" t="s">
        <v>140</v>
      </c>
      <c r="E116" s="6"/>
      <c r="F116" s="6" t="s">
        <v>662</v>
      </c>
      <c r="G116" s="17">
        <v>10.78</v>
      </c>
      <c r="H116" s="6" t="s">
        <v>97</v>
      </c>
      <c r="I116" s="19">
        <v>4.8000000000000001E-2</v>
      </c>
      <c r="J116" s="8">
        <v>4.8599999999999997E-2</v>
      </c>
      <c r="K116" s="7">
        <v>32894000</v>
      </c>
      <c r="L116" s="7">
        <v>100.77</v>
      </c>
      <c r="M116" s="7">
        <v>33146.79</v>
      </c>
      <c r="O116" s="8">
        <v>0.1069</v>
      </c>
      <c r="P116" s="8">
        <v>3.0099999999999998E-2</v>
      </c>
    </row>
    <row r="117" spans="2:16">
      <c r="B117" s="6" t="s">
        <v>663</v>
      </c>
      <c r="C117" s="17">
        <v>82888829</v>
      </c>
      <c r="D117" s="6" t="s">
        <v>140</v>
      </c>
      <c r="E117" s="6"/>
      <c r="F117" s="6" t="s">
        <v>664</v>
      </c>
      <c r="G117" s="17">
        <v>9.68</v>
      </c>
      <c r="H117" s="6" t="s">
        <v>97</v>
      </c>
      <c r="I117" s="19">
        <v>4.8000000000000001E-2</v>
      </c>
      <c r="J117" s="8">
        <v>4.8599999999999997E-2</v>
      </c>
      <c r="K117" s="7">
        <v>6023413</v>
      </c>
      <c r="L117" s="7">
        <v>101.93</v>
      </c>
      <c r="M117" s="7">
        <v>6139.85</v>
      </c>
      <c r="O117" s="8">
        <v>1.9800000000000002E-2</v>
      </c>
      <c r="P117" s="8">
        <v>5.5999999999999999E-3</v>
      </c>
    </row>
    <row r="118" spans="2:16">
      <c r="B118" s="13" t="s">
        <v>665</v>
      </c>
      <c r="C118" s="14"/>
      <c r="D118" s="13"/>
      <c r="E118" s="13"/>
      <c r="F118" s="13"/>
      <c r="H118" s="13"/>
      <c r="K118" s="15">
        <v>0</v>
      </c>
      <c r="M118" s="15">
        <v>0</v>
      </c>
      <c r="O118" s="16">
        <v>0</v>
      </c>
      <c r="P118" s="16">
        <v>0</v>
      </c>
    </row>
    <row r="119" spans="2:16">
      <c r="B119" s="13" t="s">
        <v>666</v>
      </c>
      <c r="C119" s="14"/>
      <c r="D119" s="13"/>
      <c r="E119" s="13"/>
      <c r="F119" s="13"/>
      <c r="H119" s="13"/>
      <c r="K119" s="15">
        <v>0</v>
      </c>
      <c r="M119" s="15">
        <v>0</v>
      </c>
      <c r="O119" s="16">
        <v>0</v>
      </c>
      <c r="P119" s="16">
        <v>0</v>
      </c>
    </row>
    <row r="120" spans="2:16">
      <c r="B120" s="13" t="s">
        <v>667</v>
      </c>
      <c r="C120" s="14"/>
      <c r="D120" s="13"/>
      <c r="E120" s="13"/>
      <c r="F120" s="13"/>
      <c r="H120" s="13"/>
      <c r="K120" s="15">
        <v>0</v>
      </c>
      <c r="M120" s="15">
        <v>0</v>
      </c>
      <c r="O120" s="16">
        <v>0</v>
      </c>
      <c r="P120" s="16">
        <v>0</v>
      </c>
    </row>
    <row r="121" spans="2:16">
      <c r="B121" s="3" t="s">
        <v>668</v>
      </c>
      <c r="C121" s="12"/>
      <c r="D121" s="3"/>
      <c r="E121" s="3"/>
      <c r="F121" s="3"/>
      <c r="H121" s="3"/>
      <c r="K121" s="9">
        <v>0</v>
      </c>
      <c r="M121" s="9">
        <v>0</v>
      </c>
      <c r="O121" s="10">
        <v>0</v>
      </c>
      <c r="P121" s="10">
        <v>0</v>
      </c>
    </row>
    <row r="122" spans="2:16">
      <c r="B122" s="13" t="s">
        <v>151</v>
      </c>
      <c r="C122" s="14"/>
      <c r="D122" s="13"/>
      <c r="E122" s="13"/>
      <c r="F122" s="13"/>
      <c r="H122" s="13"/>
      <c r="K122" s="15">
        <v>0</v>
      </c>
      <c r="M122" s="15">
        <v>0</v>
      </c>
      <c r="O122" s="16">
        <v>0</v>
      </c>
      <c r="P122" s="16">
        <v>0</v>
      </c>
    </row>
    <row r="123" spans="2:16">
      <c r="B123" s="13" t="s">
        <v>669</v>
      </c>
      <c r="C123" s="14"/>
      <c r="D123" s="13"/>
      <c r="E123" s="13"/>
      <c r="F123" s="13"/>
      <c r="H123" s="13"/>
      <c r="K123" s="15">
        <v>0</v>
      </c>
      <c r="M123" s="15">
        <v>0</v>
      </c>
      <c r="O123" s="16">
        <v>0</v>
      </c>
      <c r="P123" s="16">
        <v>0</v>
      </c>
    </row>
    <row r="126" spans="2:16">
      <c r="B126" s="6" t="s">
        <v>121</v>
      </c>
      <c r="C126" s="17"/>
      <c r="D126" s="6"/>
      <c r="E126" s="6"/>
      <c r="F126" s="6"/>
      <c r="H126" s="6"/>
    </row>
    <row r="130" spans="2:2">
      <c r="B130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D32" sqref="D32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1071</v>
      </c>
    </row>
    <row r="3" spans="2:19" ht="15.75">
      <c r="B3" s="1" t="s">
        <v>1070</v>
      </c>
    </row>
    <row r="4" spans="2:19" ht="15.75">
      <c r="B4" s="1" t="s">
        <v>1</v>
      </c>
    </row>
    <row r="6" spans="2:19" ht="15.75">
      <c r="B6" s="2" t="s">
        <v>454</v>
      </c>
    </row>
    <row r="7" spans="2:19" ht="15.75">
      <c r="B7" s="2" t="s">
        <v>153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125</v>
      </c>
      <c r="J8" s="3" t="s">
        <v>126</v>
      </c>
      <c r="K8" s="3" t="s">
        <v>84</v>
      </c>
      <c r="L8" s="3" t="s">
        <v>85</v>
      </c>
      <c r="M8" s="3" t="s">
        <v>86</v>
      </c>
      <c r="N8" s="3" t="s">
        <v>127</v>
      </c>
      <c r="O8" s="3" t="s">
        <v>40</v>
      </c>
      <c r="P8" s="3" t="s">
        <v>455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rightToLeft="1" workbookViewId="0">
      <selection activeCell="D32" sqref="D32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1071</v>
      </c>
    </row>
    <row r="3" spans="2:19" ht="15.75">
      <c r="B3" s="1" t="s">
        <v>1070</v>
      </c>
    </row>
    <row r="4" spans="2:19" ht="15.75">
      <c r="B4" s="1" t="s">
        <v>1</v>
      </c>
    </row>
    <row r="6" spans="2:19" ht="15.75">
      <c r="B6" s="2" t="s">
        <v>454</v>
      </c>
    </row>
    <row r="7" spans="2:19" ht="15.75">
      <c r="B7" s="2" t="s">
        <v>165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125</v>
      </c>
      <c r="J8" s="3" t="s">
        <v>126</v>
      </c>
      <c r="K8" s="3" t="s">
        <v>84</v>
      </c>
      <c r="L8" s="3" t="s">
        <v>85</v>
      </c>
      <c r="M8" s="3" t="s">
        <v>86</v>
      </c>
      <c r="N8" s="3" t="s">
        <v>127</v>
      </c>
      <c r="O8" s="3" t="s">
        <v>40</v>
      </c>
      <c r="P8" s="3" t="s">
        <v>455</v>
      </c>
      <c r="Q8" s="3" t="s">
        <v>128</v>
      </c>
      <c r="R8" s="3" t="s">
        <v>129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90</v>
      </c>
      <c r="M9" s="4" t="s">
        <v>90</v>
      </c>
      <c r="N9" s="4" t="s">
        <v>132</v>
      </c>
      <c r="O9" s="4" t="s">
        <v>133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678</v>
      </c>
      <c r="C11" s="12"/>
      <c r="D11" s="3"/>
      <c r="E11" s="3"/>
      <c r="F11" s="3"/>
      <c r="G11" s="3"/>
      <c r="H11" s="3"/>
      <c r="I11" s="3"/>
      <c r="J11" s="12">
        <v>7.29</v>
      </c>
      <c r="K11" s="3"/>
      <c r="M11" s="10">
        <v>2.87E-2</v>
      </c>
      <c r="N11" s="9">
        <v>194049449.61000001</v>
      </c>
      <c r="P11" s="9">
        <v>17876.16</v>
      </c>
      <c r="R11" s="10">
        <v>1</v>
      </c>
      <c r="S11" s="10">
        <v>1.6199999999999999E-2</v>
      </c>
    </row>
    <row r="12" spans="2:19">
      <c r="B12" s="3" t="s">
        <v>679</v>
      </c>
      <c r="C12" s="12"/>
      <c r="D12" s="3"/>
      <c r="E12" s="3"/>
      <c r="F12" s="3"/>
      <c r="G12" s="3"/>
      <c r="H12" s="3"/>
      <c r="I12" s="3"/>
      <c r="J12" s="12">
        <v>6.45</v>
      </c>
      <c r="K12" s="3"/>
      <c r="M12" s="10">
        <v>2.47E-2</v>
      </c>
      <c r="N12" s="9">
        <v>10237449.609999999</v>
      </c>
      <c r="P12" s="9">
        <v>11983.87</v>
      </c>
      <c r="R12" s="10">
        <v>0.6704</v>
      </c>
      <c r="S12" s="10">
        <v>1.09E-2</v>
      </c>
    </row>
    <row r="13" spans="2:19">
      <c r="B13" s="13" t="s">
        <v>680</v>
      </c>
      <c r="C13" s="14"/>
      <c r="D13" s="13"/>
      <c r="E13" s="13"/>
      <c r="F13" s="13"/>
      <c r="G13" s="13"/>
      <c r="H13" s="13"/>
      <c r="I13" s="13"/>
      <c r="J13" s="14">
        <v>6.8</v>
      </c>
      <c r="K13" s="13"/>
      <c r="M13" s="16">
        <v>1.7600000000000001E-2</v>
      </c>
      <c r="N13" s="15">
        <v>6035449.6100000003</v>
      </c>
      <c r="P13" s="15">
        <v>7587.44</v>
      </c>
      <c r="R13" s="16">
        <v>0.4244</v>
      </c>
      <c r="S13" s="16">
        <v>6.8999999999999999E-3</v>
      </c>
    </row>
    <row r="14" spans="2:19">
      <c r="B14" s="6" t="s">
        <v>681</v>
      </c>
      <c r="C14" s="17">
        <v>1124346</v>
      </c>
      <c r="D14" s="6"/>
      <c r="E14" s="6"/>
      <c r="F14" s="6" t="s">
        <v>189</v>
      </c>
      <c r="G14" s="6" t="s">
        <v>172</v>
      </c>
      <c r="H14" s="6" t="s">
        <v>173</v>
      </c>
      <c r="I14" s="6" t="s">
        <v>682</v>
      </c>
      <c r="J14" s="17">
        <v>11.48</v>
      </c>
      <c r="K14" s="6" t="s">
        <v>97</v>
      </c>
      <c r="L14" s="19">
        <v>4.1000000000000002E-2</v>
      </c>
      <c r="M14" s="8">
        <v>2.58E-2</v>
      </c>
      <c r="N14" s="7">
        <v>1964606.12</v>
      </c>
      <c r="O14" s="7">
        <v>125.94</v>
      </c>
      <c r="P14" s="7">
        <v>2474.2199999999998</v>
      </c>
      <c r="Q14" s="8">
        <v>2.3E-3</v>
      </c>
      <c r="R14" s="8">
        <v>0.1384</v>
      </c>
      <c r="S14" s="8">
        <v>2.2000000000000001E-3</v>
      </c>
    </row>
    <row r="15" spans="2:19">
      <c r="B15" s="6" t="s">
        <v>683</v>
      </c>
      <c r="C15" s="17">
        <v>1096783</v>
      </c>
      <c r="D15" s="6"/>
      <c r="E15" s="6"/>
      <c r="F15" s="6" t="s">
        <v>171</v>
      </c>
      <c r="G15" s="6" t="s">
        <v>172</v>
      </c>
      <c r="H15" s="6" t="s">
        <v>173</v>
      </c>
      <c r="I15" s="6" t="s">
        <v>684</v>
      </c>
      <c r="J15" s="17">
        <v>0.73</v>
      </c>
      <c r="K15" s="6" t="s">
        <v>97</v>
      </c>
      <c r="L15" s="19">
        <v>4.7E-2</v>
      </c>
      <c r="M15" s="8">
        <v>1.37E-2</v>
      </c>
      <c r="N15" s="7">
        <v>73938.67</v>
      </c>
      <c r="O15" s="7">
        <v>122.73</v>
      </c>
      <c r="P15" s="7">
        <v>90.74</v>
      </c>
      <c r="Q15" s="8">
        <v>5.4000000000000003E-3</v>
      </c>
      <c r="R15" s="8">
        <v>5.1000000000000004E-3</v>
      </c>
      <c r="S15" s="8">
        <v>1E-4</v>
      </c>
    </row>
    <row r="16" spans="2:19">
      <c r="B16" s="6" t="s">
        <v>685</v>
      </c>
      <c r="C16" s="17">
        <v>6000111</v>
      </c>
      <c r="D16" s="6"/>
      <c r="E16" s="6"/>
      <c r="F16" s="6" t="s">
        <v>189</v>
      </c>
      <c r="G16" s="6" t="s">
        <v>183</v>
      </c>
      <c r="H16" s="6" t="s">
        <v>173</v>
      </c>
      <c r="I16" s="6" t="s">
        <v>686</v>
      </c>
      <c r="J16" s="17">
        <v>2.4</v>
      </c>
      <c r="K16" s="6" t="s">
        <v>97</v>
      </c>
      <c r="L16" s="19">
        <v>6.8500000000000005E-2</v>
      </c>
      <c r="M16" s="8">
        <v>1.84E-2</v>
      </c>
      <c r="N16" s="7">
        <v>35000</v>
      </c>
      <c r="O16" s="7">
        <v>129.22999999999999</v>
      </c>
      <c r="P16" s="7">
        <v>45.23</v>
      </c>
      <c r="Q16" s="8">
        <v>1E-4</v>
      </c>
      <c r="R16" s="8">
        <v>2.5000000000000001E-3</v>
      </c>
      <c r="S16" s="8">
        <v>0</v>
      </c>
    </row>
    <row r="17" spans="2:19">
      <c r="B17" s="6" t="s">
        <v>687</v>
      </c>
      <c r="C17" s="17">
        <v>6000079</v>
      </c>
      <c r="D17" s="6"/>
      <c r="E17" s="6"/>
      <c r="F17" s="6" t="s">
        <v>189</v>
      </c>
      <c r="G17" s="6" t="s">
        <v>183</v>
      </c>
      <c r="H17" s="6" t="s">
        <v>173</v>
      </c>
      <c r="I17" s="6" t="s">
        <v>688</v>
      </c>
      <c r="J17" s="17">
        <v>0.59</v>
      </c>
      <c r="K17" s="6" t="s">
        <v>97</v>
      </c>
      <c r="L17" s="19">
        <v>6.5000000000000002E-2</v>
      </c>
      <c r="M17" s="8">
        <v>1.72E-2</v>
      </c>
      <c r="N17" s="7">
        <v>14381</v>
      </c>
      <c r="O17" s="7">
        <v>126.73</v>
      </c>
      <c r="P17" s="7">
        <v>18.23</v>
      </c>
      <c r="Q17" s="8">
        <v>0</v>
      </c>
      <c r="R17" s="8">
        <v>1E-3</v>
      </c>
      <c r="S17" s="8">
        <v>0</v>
      </c>
    </row>
    <row r="18" spans="2:19">
      <c r="B18" s="6" t="s">
        <v>689</v>
      </c>
      <c r="C18" s="17">
        <v>1103084</v>
      </c>
      <c r="D18" s="6"/>
      <c r="E18" s="6"/>
      <c r="F18" s="6" t="s">
        <v>189</v>
      </c>
      <c r="G18" s="6" t="s">
        <v>183</v>
      </c>
      <c r="H18" s="6" t="s">
        <v>173</v>
      </c>
      <c r="I18" s="6" t="s">
        <v>690</v>
      </c>
      <c r="J18" s="17">
        <v>5.09</v>
      </c>
      <c r="K18" s="6" t="s">
        <v>97</v>
      </c>
      <c r="L18" s="19">
        <v>5.6000000000000001E-2</v>
      </c>
      <c r="M18" s="8">
        <v>1.0999999999999999E-2</v>
      </c>
      <c r="N18" s="7">
        <v>103590.66</v>
      </c>
      <c r="O18" s="7">
        <v>149.6</v>
      </c>
      <c r="P18" s="7">
        <v>154.97</v>
      </c>
      <c r="Q18" s="8">
        <v>4.0000000000000002E-4</v>
      </c>
      <c r="R18" s="8">
        <v>8.6999999999999994E-3</v>
      </c>
      <c r="S18" s="8">
        <v>1E-4</v>
      </c>
    </row>
    <row r="19" spans="2:19">
      <c r="B19" s="6" t="s">
        <v>691</v>
      </c>
      <c r="C19" s="17">
        <v>29992181</v>
      </c>
      <c r="D19" s="6"/>
      <c r="E19" s="6"/>
      <c r="F19" s="6" t="s">
        <v>189</v>
      </c>
      <c r="G19" s="6" t="s">
        <v>183</v>
      </c>
      <c r="H19" s="6" t="s">
        <v>173</v>
      </c>
      <c r="I19" s="6" t="s">
        <v>692</v>
      </c>
      <c r="J19" s="17">
        <v>10.58</v>
      </c>
      <c r="K19" s="6" t="s">
        <v>97</v>
      </c>
      <c r="L19" s="19">
        <v>2.9499999999999998E-2</v>
      </c>
      <c r="M19" s="8">
        <v>1.9599999999999999E-2</v>
      </c>
      <c r="N19" s="7">
        <v>519115</v>
      </c>
      <c r="O19" s="7">
        <v>112.61</v>
      </c>
      <c r="P19" s="7">
        <v>584.58000000000004</v>
      </c>
      <c r="Q19" s="8">
        <v>5.0000000000000001E-3</v>
      </c>
      <c r="R19" s="8">
        <v>3.27E-2</v>
      </c>
      <c r="S19" s="8">
        <v>5.0000000000000001E-4</v>
      </c>
    </row>
    <row r="20" spans="2:19">
      <c r="B20" s="6" t="s">
        <v>693</v>
      </c>
      <c r="C20" s="17">
        <v>1099084</v>
      </c>
      <c r="D20" s="6"/>
      <c r="E20" s="6"/>
      <c r="F20" s="6" t="s">
        <v>192</v>
      </c>
      <c r="G20" s="6" t="s">
        <v>183</v>
      </c>
      <c r="H20" s="6" t="s">
        <v>173</v>
      </c>
      <c r="I20" s="6" t="s">
        <v>694</v>
      </c>
      <c r="J20" s="17">
        <v>2.14</v>
      </c>
      <c r="K20" s="6" t="s">
        <v>97</v>
      </c>
      <c r="L20" s="19">
        <v>5.8000000000000003E-2</v>
      </c>
      <c r="M20" s="8">
        <v>6.8999999999999999E-3</v>
      </c>
      <c r="N20" s="7">
        <v>5569.7</v>
      </c>
      <c r="O20" s="7">
        <v>132.19999999999999</v>
      </c>
      <c r="P20" s="7">
        <v>7.36</v>
      </c>
      <c r="Q20" s="8">
        <v>2.0000000000000001E-4</v>
      </c>
      <c r="R20" s="8">
        <v>4.0000000000000002E-4</v>
      </c>
      <c r="S20" s="8">
        <v>0</v>
      </c>
    </row>
    <row r="21" spans="2:19">
      <c r="B21" s="6" t="s">
        <v>695</v>
      </c>
      <c r="C21" s="17">
        <v>6000129</v>
      </c>
      <c r="D21" s="6"/>
      <c r="E21" s="6"/>
      <c r="F21" s="6" t="s">
        <v>189</v>
      </c>
      <c r="G21" s="6" t="s">
        <v>186</v>
      </c>
      <c r="H21" s="6" t="s">
        <v>173</v>
      </c>
      <c r="I21" s="6" t="s">
        <v>696</v>
      </c>
      <c r="J21" s="17">
        <v>3.83</v>
      </c>
      <c r="K21" s="6" t="s">
        <v>97</v>
      </c>
      <c r="L21" s="19">
        <v>0.06</v>
      </c>
      <c r="M21" s="8">
        <v>1.24E-2</v>
      </c>
      <c r="N21" s="7">
        <v>3031000</v>
      </c>
      <c r="O21" s="7">
        <v>128.65</v>
      </c>
      <c r="P21" s="7">
        <v>3899.38</v>
      </c>
      <c r="Q21" s="8">
        <v>8.9999999999999998E-4</v>
      </c>
      <c r="R21" s="8">
        <v>0.21809999999999999</v>
      </c>
      <c r="S21" s="8">
        <v>3.5000000000000001E-3</v>
      </c>
    </row>
    <row r="22" spans="2:19">
      <c r="B22" s="6" t="s">
        <v>697</v>
      </c>
      <c r="C22" s="17">
        <v>29992184</v>
      </c>
      <c r="D22" s="6"/>
      <c r="E22" s="6"/>
      <c r="F22" s="6" t="s">
        <v>192</v>
      </c>
      <c r="G22" s="6" t="s">
        <v>220</v>
      </c>
      <c r="H22" s="6" t="s">
        <v>173</v>
      </c>
      <c r="I22" s="6" t="s">
        <v>698</v>
      </c>
      <c r="J22" s="17">
        <v>3.49</v>
      </c>
      <c r="K22" s="6" t="s">
        <v>97</v>
      </c>
      <c r="L22" s="19">
        <v>3.9899999999999998E-2</v>
      </c>
      <c r="M22" s="8">
        <v>1.8200000000000001E-2</v>
      </c>
      <c r="N22" s="7">
        <v>288248.46000000002</v>
      </c>
      <c r="O22" s="7">
        <v>108.49</v>
      </c>
      <c r="P22" s="7">
        <v>312.72000000000003</v>
      </c>
      <c r="Q22" s="8">
        <v>4.1000000000000003E-3</v>
      </c>
      <c r="R22" s="8">
        <v>1.7500000000000002E-2</v>
      </c>
      <c r="S22" s="8">
        <v>2.9999999999999997E-4</v>
      </c>
    </row>
    <row r="23" spans="2:19">
      <c r="B23" s="13" t="s">
        <v>699</v>
      </c>
      <c r="C23" s="14"/>
      <c r="D23" s="13"/>
      <c r="E23" s="13"/>
      <c r="F23" s="13"/>
      <c r="G23" s="13"/>
      <c r="H23" s="13"/>
      <c r="I23" s="13"/>
      <c r="J23" s="14">
        <v>5.84</v>
      </c>
      <c r="K23" s="13"/>
      <c r="M23" s="16">
        <v>3.7100000000000001E-2</v>
      </c>
      <c r="N23" s="15">
        <v>4202000</v>
      </c>
      <c r="P23" s="15">
        <v>4396.43</v>
      </c>
      <c r="R23" s="16">
        <v>0.24590000000000001</v>
      </c>
      <c r="S23" s="16">
        <v>4.0000000000000001E-3</v>
      </c>
    </row>
    <row r="24" spans="2:19">
      <c r="B24" s="6" t="s">
        <v>700</v>
      </c>
      <c r="C24" s="17">
        <v>201617081</v>
      </c>
      <c r="D24" s="6"/>
      <c r="E24" s="6"/>
      <c r="F24" s="6" t="s">
        <v>107</v>
      </c>
      <c r="G24" s="6" t="s">
        <v>183</v>
      </c>
      <c r="H24" s="6" t="s">
        <v>173</v>
      </c>
      <c r="I24" s="6" t="s">
        <v>701</v>
      </c>
      <c r="J24" s="17">
        <v>6.01</v>
      </c>
      <c r="K24" s="6" t="s">
        <v>97</v>
      </c>
      <c r="L24" s="30">
        <v>3.1E-2</v>
      </c>
      <c r="M24" s="8">
        <v>3.1E-2</v>
      </c>
      <c r="N24" s="7">
        <v>2562000</v>
      </c>
      <c r="O24" s="7">
        <v>102.02</v>
      </c>
      <c r="P24" s="7">
        <v>2613.75</v>
      </c>
      <c r="Q24" s="8">
        <v>6.4000000000000003E-3</v>
      </c>
      <c r="R24" s="8">
        <v>0.1462</v>
      </c>
      <c r="S24" s="8">
        <v>2.3999999999999998E-3</v>
      </c>
    </row>
    <row r="25" spans="2:19">
      <c r="B25" s="6" t="s">
        <v>702</v>
      </c>
      <c r="C25" s="17">
        <v>201621075</v>
      </c>
      <c r="D25" s="6"/>
      <c r="E25" s="18">
        <v>520044439</v>
      </c>
      <c r="F25" s="6" t="s">
        <v>182</v>
      </c>
      <c r="G25" s="6" t="s">
        <v>225</v>
      </c>
      <c r="H25" s="6" t="s">
        <v>173</v>
      </c>
      <c r="I25" s="6" t="s">
        <v>703</v>
      </c>
      <c r="J25" s="17">
        <v>5.58</v>
      </c>
      <c r="K25" s="6" t="s">
        <v>97</v>
      </c>
      <c r="L25" s="30">
        <v>4.5999999999999999E-2</v>
      </c>
      <c r="M25" s="8">
        <v>4.5999999999999999E-2</v>
      </c>
      <c r="N25" s="7">
        <v>1640000</v>
      </c>
      <c r="O25" s="7">
        <v>108.7</v>
      </c>
      <c r="P25" s="7">
        <v>1782.68</v>
      </c>
      <c r="Q25" s="8">
        <v>2.1899999999999999E-2</v>
      </c>
      <c r="R25" s="8">
        <v>9.9699999999999997E-2</v>
      </c>
      <c r="S25" s="8">
        <v>1.6000000000000001E-3</v>
      </c>
    </row>
    <row r="26" spans="2:19">
      <c r="B26" s="13" t="s">
        <v>704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13" t="s">
        <v>705</v>
      </c>
      <c r="C27" s="14"/>
      <c r="D27" s="13"/>
      <c r="E27" s="13"/>
      <c r="F27" s="13"/>
      <c r="G27" s="13"/>
      <c r="H27" s="13"/>
      <c r="I27" s="13"/>
      <c r="K27" s="13"/>
      <c r="N27" s="15">
        <v>0</v>
      </c>
      <c r="P27" s="15">
        <v>0</v>
      </c>
      <c r="R27" s="16">
        <v>0</v>
      </c>
      <c r="S27" s="16">
        <v>0</v>
      </c>
    </row>
    <row r="28" spans="2:19">
      <c r="B28" s="3" t="s">
        <v>706</v>
      </c>
      <c r="C28" s="12"/>
      <c r="D28" s="3"/>
      <c r="E28" s="3"/>
      <c r="F28" s="3"/>
      <c r="G28" s="3"/>
      <c r="H28" s="3"/>
      <c r="I28" s="3"/>
      <c r="J28" s="12">
        <v>9.02</v>
      </c>
      <c r="K28" s="3"/>
      <c r="M28" s="10">
        <v>3.6700000000000003E-2</v>
      </c>
      <c r="N28" s="9">
        <v>183812000</v>
      </c>
      <c r="P28" s="9">
        <v>5892.29</v>
      </c>
      <c r="R28" s="10">
        <v>0.3296</v>
      </c>
      <c r="S28" s="10">
        <v>5.3E-3</v>
      </c>
    </row>
    <row r="29" spans="2:19">
      <c r="B29" s="13" t="s">
        <v>707</v>
      </c>
      <c r="C29" s="14"/>
      <c r="D29" s="13"/>
      <c r="E29" s="13"/>
      <c r="F29" s="13"/>
      <c r="G29" s="13"/>
      <c r="H29" s="13"/>
      <c r="I29" s="13"/>
      <c r="J29" s="14">
        <v>9.02</v>
      </c>
      <c r="K29" s="13"/>
      <c r="M29" s="16">
        <v>3.6700000000000003E-2</v>
      </c>
      <c r="N29" s="15">
        <v>183812000</v>
      </c>
      <c r="P29" s="15">
        <v>5892.29</v>
      </c>
      <c r="R29" s="16">
        <v>0.3296</v>
      </c>
      <c r="S29" s="16">
        <v>5.3E-3</v>
      </c>
    </row>
    <row r="30" spans="2:19">
      <c r="B30" s="6" t="s">
        <v>708</v>
      </c>
      <c r="C30" s="17" t="s">
        <v>709</v>
      </c>
      <c r="D30" s="6"/>
      <c r="E30" s="6"/>
      <c r="F30" s="6" t="s">
        <v>291</v>
      </c>
      <c r="G30" s="6"/>
      <c r="H30" s="6"/>
      <c r="I30" s="6" t="s">
        <v>710</v>
      </c>
      <c r="J30" s="17">
        <v>9.02</v>
      </c>
      <c r="K30" s="6" t="s">
        <v>42</v>
      </c>
      <c r="L30" s="19">
        <v>0.04</v>
      </c>
      <c r="M30" s="8">
        <v>3.6700000000000003E-2</v>
      </c>
      <c r="N30" s="7">
        <v>183812000</v>
      </c>
      <c r="O30" s="7">
        <v>103.34</v>
      </c>
      <c r="P30" s="7">
        <v>5892.29</v>
      </c>
      <c r="Q30" s="8">
        <v>1.84E-2</v>
      </c>
      <c r="R30" s="8">
        <v>0.3296</v>
      </c>
      <c r="S30" s="8">
        <v>5.3E-3</v>
      </c>
    </row>
    <row r="31" spans="2:19">
      <c r="B31" s="13" t="s">
        <v>711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4" spans="2:11">
      <c r="B34" s="6" t="s">
        <v>121</v>
      </c>
      <c r="C34" s="17"/>
      <c r="D34" s="6"/>
      <c r="E34" s="6"/>
      <c r="F34" s="6"/>
      <c r="G34" s="6"/>
      <c r="H34" s="6"/>
      <c r="I34" s="6"/>
      <c r="K34" s="6"/>
    </row>
    <row r="38" spans="2:11">
      <c r="B38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D32" sqref="D32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1071</v>
      </c>
    </row>
    <row r="3" spans="2:13" ht="15.75">
      <c r="B3" s="1" t="s">
        <v>1070</v>
      </c>
    </row>
    <row r="4" spans="2:13" ht="15.75">
      <c r="B4" s="1" t="s">
        <v>1</v>
      </c>
    </row>
    <row r="6" spans="2:13" ht="15.75">
      <c r="B6" s="2" t="s">
        <v>454</v>
      </c>
    </row>
    <row r="7" spans="2:13" ht="15.75">
      <c r="B7" s="2" t="s">
        <v>292</v>
      </c>
    </row>
    <row r="8" spans="2:13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84</v>
      </c>
      <c r="H8" s="3" t="s">
        <v>127</v>
      </c>
      <c r="I8" s="3" t="s">
        <v>40</v>
      </c>
      <c r="J8" s="3" t="s">
        <v>455</v>
      </c>
      <c r="K8" s="3" t="s">
        <v>128</v>
      </c>
      <c r="L8" s="3" t="s">
        <v>129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712</v>
      </c>
      <c r="C11" s="12"/>
      <c r="D11" s="3"/>
      <c r="E11" s="3"/>
      <c r="F11" s="3"/>
      <c r="G11" s="3"/>
      <c r="H11" s="9">
        <v>922852.62</v>
      </c>
      <c r="J11" s="9">
        <v>10048.59</v>
      </c>
      <c r="L11" s="10">
        <v>1</v>
      </c>
      <c r="M11" s="10">
        <v>9.1000000000000004E-3</v>
      </c>
    </row>
    <row r="12" spans="2:13">
      <c r="B12" s="3" t="s">
        <v>713</v>
      </c>
      <c r="C12" s="12"/>
      <c r="D12" s="3"/>
      <c r="E12" s="3"/>
      <c r="F12" s="3"/>
      <c r="G12" s="3"/>
      <c r="H12" s="9">
        <v>914888.01</v>
      </c>
      <c r="J12" s="9">
        <v>3051.07</v>
      </c>
      <c r="L12" s="10">
        <v>0.30359999999999998</v>
      </c>
      <c r="M12" s="10">
        <v>2.8E-3</v>
      </c>
    </row>
    <row r="13" spans="2:13">
      <c r="B13" s="13" t="s">
        <v>294</v>
      </c>
      <c r="C13" s="14"/>
      <c r="D13" s="13"/>
      <c r="E13" s="13"/>
      <c r="F13" s="13"/>
      <c r="G13" s="13"/>
      <c r="H13" s="15">
        <v>914888.01</v>
      </c>
      <c r="J13" s="15">
        <v>3051.07</v>
      </c>
      <c r="L13" s="16">
        <v>0.30359999999999998</v>
      </c>
      <c r="M13" s="16">
        <v>2.8E-3</v>
      </c>
    </row>
    <row r="14" spans="2:13">
      <c r="B14" s="6" t="s">
        <v>714</v>
      </c>
      <c r="C14" s="17">
        <v>29992737</v>
      </c>
      <c r="D14" s="6"/>
      <c r="E14" s="6"/>
      <c r="F14" s="6" t="s">
        <v>715</v>
      </c>
      <c r="G14" s="6" t="s">
        <v>97</v>
      </c>
      <c r="H14" s="7">
        <v>1259.01</v>
      </c>
      <c r="I14" s="7">
        <v>806.19</v>
      </c>
      <c r="J14" s="7">
        <v>1015</v>
      </c>
      <c r="K14" s="8">
        <v>6.7000000000000002E-3</v>
      </c>
      <c r="L14" s="8">
        <v>0.10100000000000001</v>
      </c>
      <c r="M14" s="8">
        <v>8.9999999999999998E-4</v>
      </c>
    </row>
    <row r="15" spans="2:13">
      <c r="B15" s="6" t="s">
        <v>716</v>
      </c>
      <c r="C15" s="17">
        <v>20150710</v>
      </c>
      <c r="D15" s="6"/>
      <c r="E15" s="6"/>
      <c r="F15" s="6" t="s">
        <v>228</v>
      </c>
      <c r="G15" s="6" t="s">
        <v>97</v>
      </c>
      <c r="H15" s="7">
        <v>913629</v>
      </c>
      <c r="I15" s="7">
        <v>222.85</v>
      </c>
      <c r="J15" s="7">
        <v>2036.06</v>
      </c>
      <c r="K15" s="8">
        <v>2.8999999999999998E-3</v>
      </c>
      <c r="L15" s="8">
        <v>0.2026</v>
      </c>
      <c r="M15" s="8">
        <v>1.8E-3</v>
      </c>
    </row>
    <row r="16" spans="2:13">
      <c r="B16" s="3" t="s">
        <v>717</v>
      </c>
      <c r="C16" s="12"/>
      <c r="D16" s="3"/>
      <c r="E16" s="3"/>
      <c r="F16" s="3"/>
      <c r="G16" s="3"/>
      <c r="H16" s="9">
        <v>7964.61</v>
      </c>
      <c r="J16" s="9">
        <v>6997.52</v>
      </c>
      <c r="L16" s="10">
        <v>0.69640000000000002</v>
      </c>
      <c r="M16" s="10">
        <v>6.4000000000000003E-3</v>
      </c>
    </row>
    <row r="17" spans="2:13">
      <c r="B17" s="13" t="s">
        <v>333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334</v>
      </c>
      <c r="C18" s="14"/>
      <c r="D18" s="13"/>
      <c r="E18" s="13"/>
      <c r="F18" s="13"/>
      <c r="G18" s="13"/>
      <c r="H18" s="15">
        <v>7964.61</v>
      </c>
      <c r="J18" s="15">
        <v>6997.52</v>
      </c>
      <c r="L18" s="16">
        <v>0.69640000000000002</v>
      </c>
      <c r="M18" s="16">
        <v>6.4000000000000003E-3</v>
      </c>
    </row>
    <row r="19" spans="2:13">
      <c r="B19" s="6" t="s">
        <v>718</v>
      </c>
      <c r="C19" s="17">
        <v>201707023</v>
      </c>
      <c r="D19" s="6" t="s">
        <v>107</v>
      </c>
      <c r="E19" s="6"/>
      <c r="F19" s="6" t="s">
        <v>182</v>
      </c>
      <c r="G19" s="6" t="s">
        <v>41</v>
      </c>
      <c r="H19" s="7">
        <v>1747</v>
      </c>
      <c r="I19" s="7">
        <v>7549</v>
      </c>
      <c r="J19" s="7">
        <v>460.26</v>
      </c>
      <c r="K19" s="8">
        <v>3.3E-3</v>
      </c>
      <c r="L19" s="8">
        <v>4.58E-2</v>
      </c>
      <c r="M19" s="8">
        <v>4.0000000000000002E-4</v>
      </c>
    </row>
    <row r="20" spans="2:13">
      <c r="B20" s="6" t="s">
        <v>719</v>
      </c>
      <c r="C20" s="17">
        <v>201711017</v>
      </c>
      <c r="D20" s="6" t="s">
        <v>107</v>
      </c>
      <c r="E20" s="6"/>
      <c r="F20" s="6" t="s">
        <v>182</v>
      </c>
      <c r="G20" s="6" t="s">
        <v>46</v>
      </c>
      <c r="H20" s="7">
        <v>292.61</v>
      </c>
      <c r="I20" s="7">
        <v>172313</v>
      </c>
      <c r="J20" s="7">
        <v>2008</v>
      </c>
      <c r="K20" s="8">
        <v>1.17E-2</v>
      </c>
      <c r="L20" s="8">
        <v>0.19980000000000001</v>
      </c>
      <c r="M20" s="8">
        <v>1.8E-3</v>
      </c>
    </row>
    <row r="21" spans="2:13">
      <c r="B21" s="6" t="s">
        <v>720</v>
      </c>
      <c r="C21" s="17">
        <v>29993016</v>
      </c>
      <c r="D21" s="6" t="s">
        <v>107</v>
      </c>
      <c r="E21" s="6"/>
      <c r="F21" s="6" t="s">
        <v>182</v>
      </c>
      <c r="G21" s="6" t="s">
        <v>46</v>
      </c>
      <c r="H21" s="7">
        <v>5225</v>
      </c>
      <c r="I21" s="7">
        <v>10560</v>
      </c>
      <c r="J21" s="7">
        <v>2197.38</v>
      </c>
      <c r="K21" s="8">
        <v>6.4000000000000003E-3</v>
      </c>
      <c r="L21" s="8">
        <v>0.21870000000000001</v>
      </c>
      <c r="M21" s="8">
        <v>2E-3</v>
      </c>
    </row>
    <row r="22" spans="2:13">
      <c r="B22" s="6" t="s">
        <v>721</v>
      </c>
      <c r="C22" s="17">
        <v>201531126</v>
      </c>
      <c r="D22" s="6" t="s">
        <v>107</v>
      </c>
      <c r="E22" s="6"/>
      <c r="F22" s="6" t="s">
        <v>182</v>
      </c>
      <c r="G22" s="6" t="s">
        <v>46</v>
      </c>
      <c r="H22" s="7">
        <v>193</v>
      </c>
      <c r="I22" s="7">
        <v>295612.24</v>
      </c>
      <c r="J22" s="7">
        <v>2272.14</v>
      </c>
      <c r="K22" s="8">
        <v>1.9300000000000001E-2</v>
      </c>
      <c r="L22" s="8">
        <v>0.2261</v>
      </c>
      <c r="M22" s="8">
        <v>2.0999999999999999E-3</v>
      </c>
    </row>
    <row r="23" spans="2:13">
      <c r="B23" s="6" t="s">
        <v>722</v>
      </c>
      <c r="C23" s="17" t="s">
        <v>723</v>
      </c>
      <c r="D23" s="6" t="s">
        <v>107</v>
      </c>
      <c r="E23" s="6"/>
      <c r="F23" s="6" t="s">
        <v>724</v>
      </c>
      <c r="G23" s="6" t="s">
        <v>41</v>
      </c>
      <c r="H23" s="7">
        <v>388</v>
      </c>
      <c r="I23" s="7">
        <v>4258</v>
      </c>
      <c r="J23" s="7">
        <v>57.66</v>
      </c>
      <c r="K23" s="8">
        <v>1E-4</v>
      </c>
      <c r="L23" s="8">
        <v>5.7000000000000002E-3</v>
      </c>
      <c r="M23" s="8">
        <v>1E-4</v>
      </c>
    </row>
    <row r="24" spans="2:13">
      <c r="B24" s="6" t="s">
        <v>725</v>
      </c>
      <c r="C24" s="17">
        <v>29991882</v>
      </c>
      <c r="D24" s="6" t="s">
        <v>107</v>
      </c>
      <c r="E24" s="6"/>
      <c r="F24" s="6" t="s">
        <v>724</v>
      </c>
      <c r="G24" s="6" t="s">
        <v>41</v>
      </c>
      <c r="H24" s="7">
        <v>119</v>
      </c>
      <c r="I24" s="7">
        <v>500</v>
      </c>
      <c r="J24" s="7">
        <v>2.08</v>
      </c>
      <c r="K24" s="8">
        <v>0</v>
      </c>
      <c r="L24" s="8">
        <v>2.0000000000000001E-4</v>
      </c>
      <c r="M24" s="8">
        <v>0</v>
      </c>
    </row>
    <row r="27" spans="2:13">
      <c r="B27" s="6" t="s">
        <v>121</v>
      </c>
      <c r="C27" s="17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2"/>
  <sheetViews>
    <sheetView rightToLeft="1" topLeftCell="A37" workbookViewId="0">
      <selection activeCell="D32" sqref="D32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1071</v>
      </c>
    </row>
    <row r="3" spans="2:11" ht="15.75">
      <c r="B3" s="1" t="s">
        <v>1070</v>
      </c>
    </row>
    <row r="4" spans="2:11" ht="15.75">
      <c r="B4" s="1" t="s">
        <v>1</v>
      </c>
    </row>
    <row r="6" spans="2:11" ht="15.75">
      <c r="B6" s="2" t="s">
        <v>454</v>
      </c>
    </row>
    <row r="7" spans="2:11" ht="15.75">
      <c r="B7" s="2" t="s">
        <v>726</v>
      </c>
    </row>
    <row r="8" spans="2:11">
      <c r="B8" s="3" t="s">
        <v>79</v>
      </c>
      <c r="C8" s="3" t="s">
        <v>80</v>
      </c>
      <c r="D8" s="3" t="s">
        <v>84</v>
      </c>
      <c r="E8" s="3" t="s">
        <v>125</v>
      </c>
      <c r="F8" s="3" t="s">
        <v>127</v>
      </c>
      <c r="G8" s="3" t="s">
        <v>40</v>
      </c>
      <c r="H8" s="3" t="s">
        <v>455</v>
      </c>
      <c r="I8" s="3" t="s">
        <v>128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 t="s">
        <v>1024</v>
      </c>
      <c r="G9" s="4" t="s">
        <v>133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727</v>
      </c>
      <c r="C11" s="12"/>
      <c r="D11" s="3"/>
      <c r="E11" s="3"/>
      <c r="F11" s="9">
        <v>11558776.58</v>
      </c>
      <c r="H11" s="9">
        <v>34282.06</v>
      </c>
      <c r="J11" s="10">
        <v>1</v>
      </c>
      <c r="K11" s="10">
        <v>2.1999999999999999E-2</v>
      </c>
    </row>
    <row r="12" spans="2:11">
      <c r="B12" s="3" t="s">
        <v>728</v>
      </c>
      <c r="C12" s="12"/>
      <c r="D12" s="3"/>
      <c r="E12" s="3"/>
      <c r="F12" s="9">
        <v>7589134.2599999998</v>
      </c>
      <c r="H12" s="9">
        <v>11079.19</v>
      </c>
      <c r="J12" s="10">
        <v>0.32319999999999999</v>
      </c>
      <c r="K12" s="10">
        <v>7.1000000000000004E-3</v>
      </c>
    </row>
    <row r="13" spans="2:11">
      <c r="B13" s="13" t="s">
        <v>729</v>
      </c>
      <c r="C13" s="14"/>
      <c r="D13" s="13"/>
      <c r="E13" s="13"/>
      <c r="F13" s="15">
        <v>563578</v>
      </c>
      <c r="H13" s="15">
        <v>2403.66</v>
      </c>
      <c r="J13" s="16">
        <v>7.0099999999999996E-2</v>
      </c>
      <c r="K13" s="16">
        <v>1.5E-3</v>
      </c>
    </row>
    <row r="14" spans="2:11">
      <c r="B14" s="6" t="s">
        <v>730</v>
      </c>
      <c r="C14" s="17">
        <v>29992332</v>
      </c>
      <c r="D14" s="6" t="s">
        <v>41</v>
      </c>
      <c r="E14" s="25">
        <v>42107</v>
      </c>
      <c r="F14" s="7">
        <v>88788</v>
      </c>
      <c r="G14" s="7">
        <v>99.83</v>
      </c>
      <c r="H14" s="7">
        <v>309.33999999999997</v>
      </c>
      <c r="I14" s="8">
        <v>3.3999999999999998E-3</v>
      </c>
      <c r="J14" s="8">
        <v>8.9999999999999993E-3</v>
      </c>
      <c r="K14" s="8">
        <v>2.0000000000000001E-4</v>
      </c>
    </row>
    <row r="15" spans="2:11">
      <c r="B15" s="6" t="s">
        <v>731</v>
      </c>
      <c r="C15" s="17">
        <v>29992287</v>
      </c>
      <c r="D15" s="6" t="s">
        <v>41</v>
      </c>
      <c r="E15" s="25">
        <v>42016</v>
      </c>
      <c r="F15" s="7">
        <v>66750</v>
      </c>
      <c r="G15" s="7">
        <v>105.86</v>
      </c>
      <c r="H15" s="7">
        <v>246.61</v>
      </c>
      <c r="I15" s="8">
        <v>1E-3</v>
      </c>
      <c r="J15" s="8">
        <v>7.1999999999999998E-3</v>
      </c>
      <c r="K15" s="8">
        <v>2.0000000000000001E-4</v>
      </c>
    </row>
    <row r="16" spans="2:11">
      <c r="B16" s="6" t="s">
        <v>732</v>
      </c>
      <c r="C16" s="17">
        <v>29992637</v>
      </c>
      <c r="D16" s="6" t="s">
        <v>41</v>
      </c>
      <c r="E16" s="25">
        <v>42261</v>
      </c>
      <c r="F16" s="7">
        <v>130550</v>
      </c>
      <c r="G16" s="7">
        <v>104.46</v>
      </c>
      <c r="H16" s="7">
        <v>475.94</v>
      </c>
      <c r="I16" s="8">
        <v>2.5000000000000001E-3</v>
      </c>
      <c r="J16" s="8">
        <v>1.3899999999999999E-2</v>
      </c>
      <c r="K16" s="8">
        <v>2.9999999999999997E-4</v>
      </c>
    </row>
    <row r="17" spans="2:11">
      <c r="B17" s="6" t="s">
        <v>733</v>
      </c>
      <c r="C17" s="17">
        <v>201625050</v>
      </c>
      <c r="D17" s="6" t="s">
        <v>41</v>
      </c>
      <c r="E17" s="25">
        <v>42515</v>
      </c>
      <c r="F17" s="7">
        <v>98394</v>
      </c>
      <c r="G17" s="7">
        <v>149.18</v>
      </c>
      <c r="H17" s="7">
        <v>512.28</v>
      </c>
      <c r="I17" s="8">
        <v>3.2000000000000002E-3</v>
      </c>
      <c r="J17" s="8">
        <v>1.49E-2</v>
      </c>
      <c r="K17" s="8">
        <v>2.9999999999999997E-4</v>
      </c>
    </row>
    <row r="18" spans="2:11">
      <c r="B18" s="6" t="s">
        <v>735</v>
      </c>
      <c r="C18" s="17">
        <v>29993017</v>
      </c>
      <c r="D18" s="6" t="s">
        <v>41</v>
      </c>
      <c r="E18" s="25">
        <v>42180</v>
      </c>
      <c r="F18" s="7">
        <v>74965</v>
      </c>
      <c r="G18" s="7">
        <v>157.16999999999999</v>
      </c>
      <c r="H18" s="7">
        <v>411.2</v>
      </c>
      <c r="I18" s="8">
        <v>2.8999999999999998E-3</v>
      </c>
      <c r="J18" s="8">
        <v>1.2E-2</v>
      </c>
      <c r="K18" s="8">
        <v>2.9999999999999997E-4</v>
      </c>
    </row>
    <row r="19" spans="2:11">
      <c r="B19" s="6" t="s">
        <v>736</v>
      </c>
      <c r="C19" s="17">
        <v>29992231</v>
      </c>
      <c r="D19" s="6" t="s">
        <v>41</v>
      </c>
      <c r="E19" s="25">
        <v>41878</v>
      </c>
      <c r="F19" s="7">
        <v>50562</v>
      </c>
      <c r="G19" s="7">
        <v>101.54</v>
      </c>
      <c r="H19" s="7">
        <v>179.17</v>
      </c>
      <c r="I19" s="8">
        <v>6.9999999999999999E-4</v>
      </c>
      <c r="J19" s="8">
        <v>5.1999999999999998E-3</v>
      </c>
      <c r="K19" s="8">
        <v>1E-4</v>
      </c>
    </row>
    <row r="20" spans="2:11">
      <c r="B20" s="6" t="s">
        <v>737</v>
      </c>
      <c r="C20" s="17">
        <v>299917302</v>
      </c>
      <c r="D20" s="6" t="s">
        <v>41</v>
      </c>
      <c r="E20" s="25">
        <v>41233</v>
      </c>
      <c r="F20" s="7">
        <v>14598</v>
      </c>
      <c r="G20" s="7">
        <v>187.31</v>
      </c>
      <c r="H20" s="7">
        <v>95.43</v>
      </c>
      <c r="I20" s="8">
        <v>5.9999999999999995E-4</v>
      </c>
      <c r="J20" s="8">
        <v>2.8E-3</v>
      </c>
      <c r="K20" s="8">
        <v>1E-4</v>
      </c>
    </row>
    <row r="21" spans="2:11">
      <c r="B21" s="6" t="s">
        <v>738</v>
      </c>
      <c r="C21" s="17">
        <v>299917294</v>
      </c>
      <c r="D21" s="6" t="s">
        <v>41</v>
      </c>
      <c r="E21" s="25">
        <v>41232</v>
      </c>
      <c r="F21" s="7">
        <v>38971</v>
      </c>
      <c r="G21" s="7">
        <v>127.71</v>
      </c>
      <c r="H21" s="7">
        <v>173.7</v>
      </c>
      <c r="I21" s="8">
        <v>1.6000000000000001E-3</v>
      </c>
      <c r="J21" s="8">
        <v>5.1000000000000004E-3</v>
      </c>
      <c r="K21" s="8">
        <v>1E-4</v>
      </c>
    </row>
    <row r="22" spans="2:11">
      <c r="B22" s="13" t="s">
        <v>739</v>
      </c>
      <c r="C22" s="14"/>
      <c r="D22" s="13"/>
      <c r="E22" s="13"/>
      <c r="F22" s="15">
        <v>211.8</v>
      </c>
      <c r="H22" s="15">
        <v>517.26</v>
      </c>
      <c r="J22" s="16">
        <v>1.5100000000000001E-2</v>
      </c>
      <c r="K22" s="16">
        <v>2.9999999999999997E-4</v>
      </c>
    </row>
    <row r="23" spans="2:11">
      <c r="B23" s="6" t="s">
        <v>740</v>
      </c>
      <c r="C23" s="17">
        <v>299918250</v>
      </c>
      <c r="D23" s="6" t="s">
        <v>97</v>
      </c>
      <c r="E23" s="25">
        <v>41137</v>
      </c>
      <c r="F23" s="7">
        <v>211.8</v>
      </c>
      <c r="G23" s="7">
        <v>244216</v>
      </c>
      <c r="H23" s="7">
        <v>517.26</v>
      </c>
      <c r="I23" s="8">
        <v>1.9E-3</v>
      </c>
      <c r="J23" s="8">
        <v>1.5100000000000001E-2</v>
      </c>
      <c r="K23" s="8">
        <v>2.9999999999999997E-4</v>
      </c>
    </row>
    <row r="24" spans="2:11">
      <c r="B24" s="13" t="s">
        <v>741</v>
      </c>
      <c r="C24" s="14"/>
      <c r="D24" s="13"/>
      <c r="E24" s="13"/>
      <c r="F24" s="15">
        <v>780768.46</v>
      </c>
      <c r="H24" s="15">
        <v>1018.87</v>
      </c>
      <c r="J24" s="16">
        <v>2.9700000000000001E-2</v>
      </c>
      <c r="K24" s="16">
        <v>6.9999999999999999E-4</v>
      </c>
    </row>
    <row r="25" spans="2:11">
      <c r="B25" s="6" t="s">
        <v>742</v>
      </c>
      <c r="C25" s="17">
        <v>29992309</v>
      </c>
      <c r="D25" s="6" t="s">
        <v>97</v>
      </c>
      <c r="E25" s="25">
        <v>42058</v>
      </c>
      <c r="F25" s="7">
        <v>734605</v>
      </c>
      <c r="G25" s="7">
        <v>113.28</v>
      </c>
      <c r="H25" s="7">
        <v>832.16</v>
      </c>
      <c r="I25" s="8">
        <v>5.8999999999999999E-3</v>
      </c>
      <c r="J25" s="8">
        <v>2.4299999999999999E-2</v>
      </c>
      <c r="K25" s="8">
        <v>5.0000000000000001E-4</v>
      </c>
    </row>
    <row r="26" spans="2:11">
      <c r="B26" s="6" t="s">
        <v>743</v>
      </c>
      <c r="C26" s="17">
        <v>9840800</v>
      </c>
      <c r="D26" s="6" t="s">
        <v>41</v>
      </c>
      <c r="E26" s="25">
        <v>40982</v>
      </c>
      <c r="F26" s="7">
        <v>46163.46</v>
      </c>
      <c r="G26" s="7">
        <v>115.89</v>
      </c>
      <c r="H26" s="7">
        <v>186.71</v>
      </c>
      <c r="I26" s="8">
        <v>1.1000000000000001E-3</v>
      </c>
      <c r="J26" s="8">
        <v>5.4000000000000003E-3</v>
      </c>
      <c r="K26" s="8">
        <v>1E-4</v>
      </c>
    </row>
    <row r="27" spans="2:11">
      <c r="B27" s="13" t="s">
        <v>744</v>
      </c>
      <c r="C27" s="14"/>
      <c r="D27" s="13"/>
      <c r="E27" s="13"/>
      <c r="F27" s="15">
        <v>6244576</v>
      </c>
      <c r="H27" s="15">
        <v>7139.4</v>
      </c>
      <c r="J27" s="16">
        <v>0.20830000000000001</v>
      </c>
      <c r="K27" s="16">
        <v>4.5999999999999999E-3</v>
      </c>
    </row>
    <row r="28" spans="2:11">
      <c r="B28" s="6" t="s">
        <v>745</v>
      </c>
      <c r="C28" s="17">
        <v>29992015</v>
      </c>
      <c r="D28" s="6" t="s">
        <v>41</v>
      </c>
      <c r="E28" s="25">
        <v>41148</v>
      </c>
      <c r="F28" s="7">
        <v>41648</v>
      </c>
      <c r="G28" s="7">
        <v>135.65</v>
      </c>
      <c r="H28" s="7">
        <v>197.17</v>
      </c>
      <c r="I28" s="8">
        <v>1E-4</v>
      </c>
      <c r="J28" s="8">
        <v>5.7999999999999996E-3</v>
      </c>
      <c r="K28" s="8">
        <v>1E-4</v>
      </c>
    </row>
    <row r="29" spans="2:11">
      <c r="B29" s="6" t="s">
        <v>747</v>
      </c>
      <c r="C29" s="17">
        <v>201613049</v>
      </c>
      <c r="D29" s="6" t="s">
        <v>41</v>
      </c>
      <c r="E29" s="25">
        <v>42473</v>
      </c>
      <c r="F29" s="7">
        <v>25782</v>
      </c>
      <c r="G29" s="7">
        <v>126.26</v>
      </c>
      <c r="H29" s="7">
        <v>113.6</v>
      </c>
      <c r="I29" s="8">
        <v>7.7999999999999996E-3</v>
      </c>
      <c r="J29" s="8">
        <v>3.3E-3</v>
      </c>
      <c r="K29" s="8">
        <v>1E-4</v>
      </c>
    </row>
    <row r="30" spans="2:11">
      <c r="B30" s="6" t="s">
        <v>748</v>
      </c>
      <c r="C30" s="17">
        <v>29992679</v>
      </c>
      <c r="D30" s="6" t="s">
        <v>41</v>
      </c>
      <c r="E30" s="25">
        <v>42425</v>
      </c>
      <c r="F30" s="7">
        <v>63961</v>
      </c>
      <c r="G30" s="7">
        <v>79.900000000000006</v>
      </c>
      <c r="H30" s="7">
        <v>178.35</v>
      </c>
      <c r="I30" s="8">
        <v>4.3E-3</v>
      </c>
      <c r="J30" s="8">
        <v>5.1999999999999998E-3</v>
      </c>
      <c r="K30" s="8">
        <v>1E-4</v>
      </c>
    </row>
    <row r="31" spans="2:11">
      <c r="B31" s="6" t="s">
        <v>749</v>
      </c>
      <c r="C31" s="17">
        <v>29992344</v>
      </c>
      <c r="D31" s="6" t="s">
        <v>97</v>
      </c>
      <c r="E31" s="25">
        <v>42151</v>
      </c>
      <c r="F31" s="7">
        <v>762491</v>
      </c>
      <c r="G31" s="7">
        <v>103.76</v>
      </c>
      <c r="H31" s="7">
        <v>791.19</v>
      </c>
      <c r="I31" s="8">
        <v>2.12E-2</v>
      </c>
      <c r="J31" s="8">
        <v>2.3099999999999999E-2</v>
      </c>
      <c r="K31" s="8">
        <v>5.0000000000000001E-4</v>
      </c>
    </row>
    <row r="32" spans="2:11">
      <c r="B32" s="6" t="s">
        <v>750</v>
      </c>
      <c r="C32" s="17">
        <v>201502011</v>
      </c>
      <c r="D32" s="6" t="s">
        <v>97</v>
      </c>
      <c r="E32" s="25">
        <v>42036</v>
      </c>
      <c r="F32" s="7">
        <v>718593</v>
      </c>
      <c r="G32" s="7">
        <v>123.83</v>
      </c>
      <c r="H32" s="7">
        <v>889.83</v>
      </c>
      <c r="I32" s="8">
        <v>1.2999999999999999E-3</v>
      </c>
      <c r="J32" s="8">
        <v>2.5999999999999999E-2</v>
      </c>
      <c r="K32" s="8">
        <v>5.9999999999999995E-4</v>
      </c>
    </row>
    <row r="33" spans="2:11">
      <c r="B33" s="6" t="s">
        <v>751</v>
      </c>
      <c r="C33" s="17">
        <v>29992710</v>
      </c>
      <c r="D33" s="6" t="s">
        <v>97</v>
      </c>
      <c r="E33" s="25">
        <v>42586</v>
      </c>
      <c r="F33" s="7">
        <v>760491</v>
      </c>
      <c r="G33" s="7">
        <v>107.33</v>
      </c>
      <c r="H33" s="7">
        <v>816.24</v>
      </c>
      <c r="I33" s="8">
        <v>3.0000000000000001E-3</v>
      </c>
      <c r="J33" s="8">
        <v>2.3800000000000002E-2</v>
      </c>
      <c r="K33" s="8">
        <v>5.0000000000000001E-4</v>
      </c>
    </row>
    <row r="34" spans="2:11">
      <c r="B34" s="6" t="s">
        <v>752</v>
      </c>
      <c r="C34" s="17">
        <v>29992358</v>
      </c>
      <c r="D34" s="6" t="s">
        <v>97</v>
      </c>
      <c r="E34" s="25">
        <v>42187</v>
      </c>
      <c r="F34" s="7">
        <v>420024</v>
      </c>
      <c r="G34" s="7">
        <v>85.76</v>
      </c>
      <c r="H34" s="7">
        <v>360.23</v>
      </c>
      <c r="I34" s="8">
        <v>2.3E-3</v>
      </c>
      <c r="J34" s="8">
        <v>1.0500000000000001E-2</v>
      </c>
      <c r="K34" s="8">
        <v>2.0000000000000001E-4</v>
      </c>
    </row>
    <row r="35" spans="2:11">
      <c r="B35" s="6" t="s">
        <v>753</v>
      </c>
      <c r="C35" s="17">
        <v>201506011</v>
      </c>
      <c r="D35" s="6" t="s">
        <v>97</v>
      </c>
      <c r="E35" s="25">
        <v>42185</v>
      </c>
      <c r="F35" s="7">
        <v>848055</v>
      </c>
      <c r="G35" s="7">
        <v>95.13</v>
      </c>
      <c r="H35" s="7">
        <v>806.75</v>
      </c>
      <c r="I35" s="8">
        <v>2.3999999999999998E-3</v>
      </c>
      <c r="J35" s="8">
        <v>2.35E-2</v>
      </c>
      <c r="K35" s="8">
        <v>5.0000000000000001E-4</v>
      </c>
    </row>
    <row r="36" spans="2:11">
      <c r="B36" s="6" t="s">
        <v>754</v>
      </c>
      <c r="C36" s="17">
        <v>201609112</v>
      </c>
      <c r="D36" s="6" t="s">
        <v>97</v>
      </c>
      <c r="E36" s="25">
        <v>42683</v>
      </c>
      <c r="F36" s="7">
        <v>779653</v>
      </c>
      <c r="G36" s="7">
        <v>111.78</v>
      </c>
      <c r="H36" s="7">
        <v>871.51</v>
      </c>
      <c r="I36" s="8">
        <v>1.14E-2</v>
      </c>
      <c r="J36" s="8">
        <v>2.5399999999999999E-2</v>
      </c>
      <c r="K36" s="8">
        <v>5.9999999999999995E-4</v>
      </c>
    </row>
    <row r="37" spans="2:11">
      <c r="B37" s="6" t="s">
        <v>755</v>
      </c>
      <c r="C37" s="17">
        <v>201625084</v>
      </c>
      <c r="D37" s="6" t="s">
        <v>97</v>
      </c>
      <c r="E37" s="25">
        <v>42382</v>
      </c>
      <c r="F37" s="7">
        <v>379837</v>
      </c>
      <c r="G37" s="7">
        <v>96.7</v>
      </c>
      <c r="H37" s="7">
        <v>367.3</v>
      </c>
      <c r="I37" s="8">
        <v>4.8999999999999998E-3</v>
      </c>
      <c r="J37" s="8">
        <v>1.0699999999999999E-2</v>
      </c>
      <c r="K37" s="8">
        <v>2.0000000000000001E-4</v>
      </c>
    </row>
    <row r="38" spans="2:11">
      <c r="B38" s="6" t="s">
        <v>756</v>
      </c>
      <c r="C38" s="17">
        <v>29992707</v>
      </c>
      <c r="D38" s="6" t="s">
        <v>97</v>
      </c>
      <c r="E38" s="25">
        <v>42569</v>
      </c>
      <c r="F38" s="7">
        <v>356759</v>
      </c>
      <c r="G38" s="7">
        <v>96.14</v>
      </c>
      <c r="H38" s="7">
        <v>342.99</v>
      </c>
      <c r="I38" s="8">
        <v>5.1000000000000004E-3</v>
      </c>
      <c r="J38" s="8">
        <v>0.01</v>
      </c>
      <c r="K38" s="8">
        <v>2.0000000000000001E-4</v>
      </c>
    </row>
    <row r="39" spans="2:11">
      <c r="B39" s="6" t="s">
        <v>757</v>
      </c>
      <c r="C39" s="17">
        <v>29992351</v>
      </c>
      <c r="D39" s="6" t="s">
        <v>97</v>
      </c>
      <c r="E39" s="25">
        <v>42164</v>
      </c>
      <c r="F39" s="7">
        <v>935075</v>
      </c>
      <c r="G39" s="7">
        <v>116.04</v>
      </c>
      <c r="H39" s="7">
        <v>1085.07</v>
      </c>
      <c r="I39" s="8">
        <v>3.1199999999999999E-2</v>
      </c>
      <c r="J39" s="8">
        <v>3.1699999999999999E-2</v>
      </c>
      <c r="K39" s="8">
        <v>6.9999999999999999E-4</v>
      </c>
    </row>
    <row r="40" spans="2:11">
      <c r="B40" s="6" t="s">
        <v>758</v>
      </c>
      <c r="C40" s="17">
        <v>29991682</v>
      </c>
      <c r="D40" s="6" t="s">
        <v>97</v>
      </c>
      <c r="E40" s="25">
        <v>41303</v>
      </c>
      <c r="F40" s="7">
        <v>119005</v>
      </c>
      <c r="G40" s="7">
        <v>127.52</v>
      </c>
      <c r="H40" s="7">
        <v>151.75</v>
      </c>
      <c r="I40" s="8">
        <v>2.0000000000000001E-4</v>
      </c>
      <c r="J40" s="8">
        <v>4.4000000000000003E-3</v>
      </c>
      <c r="K40" s="8">
        <v>1E-4</v>
      </c>
    </row>
    <row r="41" spans="2:11">
      <c r="B41" s="6" t="s">
        <v>759</v>
      </c>
      <c r="C41" s="17">
        <v>29991728</v>
      </c>
      <c r="D41" s="6" t="s">
        <v>41</v>
      </c>
      <c r="E41" s="25">
        <v>40792</v>
      </c>
      <c r="F41" s="7">
        <v>33202</v>
      </c>
      <c r="G41" s="7">
        <v>144.47</v>
      </c>
      <c r="H41" s="7">
        <v>167.4</v>
      </c>
      <c r="I41" s="8">
        <v>2.0000000000000001E-4</v>
      </c>
      <c r="J41" s="8">
        <v>4.8999999999999998E-3</v>
      </c>
      <c r="K41" s="8">
        <v>1E-4</v>
      </c>
    </row>
    <row r="42" spans="2:11">
      <c r="B42" s="3" t="s">
        <v>760</v>
      </c>
      <c r="C42" s="12"/>
      <c r="D42" s="3"/>
      <c r="E42" s="3"/>
      <c r="F42" s="9">
        <v>3969642.32</v>
      </c>
      <c r="H42" s="9">
        <v>23202.880000000001</v>
      </c>
      <c r="J42" s="10">
        <v>0.67679999999999996</v>
      </c>
      <c r="K42" s="10">
        <v>1.49E-2</v>
      </c>
    </row>
    <row r="43" spans="2:11">
      <c r="B43" s="13" t="s">
        <v>729</v>
      </c>
      <c r="C43" s="14"/>
      <c r="D43" s="13"/>
      <c r="E43" s="13"/>
      <c r="F43" s="15">
        <v>106661</v>
      </c>
      <c r="H43" s="15">
        <v>429.44</v>
      </c>
      <c r="J43" s="16">
        <v>1.2500000000000001E-2</v>
      </c>
      <c r="K43" s="16">
        <v>2.9999999999999997E-4</v>
      </c>
    </row>
    <row r="44" spans="2:11">
      <c r="B44" s="6" t="s">
        <v>761</v>
      </c>
      <c r="C44" s="17">
        <v>29992316</v>
      </c>
      <c r="D44" s="6" t="s">
        <v>41</v>
      </c>
      <c r="E44" s="25">
        <v>42073</v>
      </c>
      <c r="F44" s="7">
        <v>106661</v>
      </c>
      <c r="G44" s="7">
        <v>115.36</v>
      </c>
      <c r="H44" s="7">
        <v>429.44</v>
      </c>
      <c r="I44" s="8">
        <v>1.1999999999999999E-3</v>
      </c>
      <c r="J44" s="8">
        <v>1.2500000000000001E-2</v>
      </c>
      <c r="K44" s="8">
        <v>2.9999999999999997E-4</v>
      </c>
    </row>
    <row r="45" spans="2:11">
      <c r="B45" s="13" t="s">
        <v>739</v>
      </c>
      <c r="C45" s="14"/>
      <c r="D45" s="13"/>
      <c r="E45" s="13"/>
      <c r="F45" s="15">
        <v>1184750.69</v>
      </c>
      <c r="H45" s="15">
        <v>13575.7</v>
      </c>
      <c r="J45" s="16">
        <v>0.39600000000000002</v>
      </c>
      <c r="K45" s="16">
        <v>8.6999999999999994E-3</v>
      </c>
    </row>
    <row r="46" spans="2:11">
      <c r="B46" s="6" t="s">
        <v>762</v>
      </c>
      <c r="C46" s="17">
        <v>299927080</v>
      </c>
      <c r="D46" s="6" t="s">
        <v>41</v>
      </c>
      <c r="E46" s="25">
        <v>42631</v>
      </c>
      <c r="F46" s="7">
        <v>1130</v>
      </c>
      <c r="G46" s="7">
        <v>105344</v>
      </c>
      <c r="H46" s="7">
        <v>4154.45</v>
      </c>
      <c r="I46" s="8">
        <v>1.4E-3</v>
      </c>
      <c r="J46" s="8">
        <v>0.1212</v>
      </c>
      <c r="K46" s="8">
        <v>2.7000000000000001E-3</v>
      </c>
    </row>
    <row r="47" spans="2:11">
      <c r="B47" s="6" t="s">
        <v>763</v>
      </c>
      <c r="C47" s="17">
        <v>201614039</v>
      </c>
      <c r="D47" s="6" t="s">
        <v>41</v>
      </c>
      <c r="E47" s="25">
        <v>42264</v>
      </c>
      <c r="F47" s="7">
        <v>96</v>
      </c>
      <c r="G47" s="7">
        <v>113048</v>
      </c>
      <c r="H47" s="7">
        <v>378.76</v>
      </c>
      <c r="I47" s="8">
        <v>1.9E-3</v>
      </c>
      <c r="J47" s="8">
        <v>1.0999999999999999E-2</v>
      </c>
      <c r="K47" s="8">
        <v>2.0000000000000001E-4</v>
      </c>
    </row>
    <row r="48" spans="2:11">
      <c r="B48" s="6" t="s">
        <v>764</v>
      </c>
      <c r="C48" s="17">
        <v>29992261</v>
      </c>
      <c r="D48" s="6" t="s">
        <v>46</v>
      </c>
      <c r="E48" s="25">
        <v>41970</v>
      </c>
      <c r="F48" s="7">
        <v>49.83</v>
      </c>
      <c r="G48" s="7">
        <v>80024</v>
      </c>
      <c r="H48" s="7">
        <v>158.81</v>
      </c>
      <c r="I48" s="8">
        <v>2.3999999999999998E-3</v>
      </c>
      <c r="J48" s="8">
        <v>4.5999999999999999E-3</v>
      </c>
      <c r="K48" s="8">
        <v>1E-4</v>
      </c>
    </row>
    <row r="49" spans="2:11">
      <c r="B49" s="6" t="s">
        <v>765</v>
      </c>
      <c r="C49" s="17">
        <v>201724044</v>
      </c>
      <c r="D49" s="6" t="s">
        <v>41</v>
      </c>
      <c r="E49" s="25">
        <v>41970</v>
      </c>
      <c r="F49" s="7">
        <v>470000</v>
      </c>
      <c r="G49" s="7">
        <v>100</v>
      </c>
      <c r="H49" s="7">
        <v>1640.3</v>
      </c>
      <c r="I49" s="8">
        <v>8.6E-3</v>
      </c>
      <c r="J49" s="8">
        <v>4.7800000000000002E-2</v>
      </c>
      <c r="K49" s="8">
        <v>1.1000000000000001E-3</v>
      </c>
    </row>
    <row r="50" spans="2:11">
      <c r="B50" s="6" t="s">
        <v>766</v>
      </c>
      <c r="C50" s="17" t="s">
        <v>767</v>
      </c>
      <c r="D50" s="6" t="s">
        <v>41</v>
      </c>
      <c r="E50" s="25">
        <v>41721</v>
      </c>
      <c r="F50" s="7">
        <v>707840</v>
      </c>
      <c r="G50" s="7">
        <v>108.03</v>
      </c>
      <c r="H50" s="7">
        <v>2668.73</v>
      </c>
      <c r="I50" s="8">
        <v>3.5000000000000001E-3</v>
      </c>
      <c r="J50" s="8">
        <v>7.7799999999999994E-2</v>
      </c>
      <c r="K50" s="8">
        <v>1.6999999999999999E-3</v>
      </c>
    </row>
    <row r="51" spans="2:11">
      <c r="B51" s="6" t="s">
        <v>768</v>
      </c>
      <c r="C51" s="17">
        <v>201610110</v>
      </c>
      <c r="D51" s="6" t="s">
        <v>46</v>
      </c>
      <c r="E51" s="25">
        <v>42684</v>
      </c>
      <c r="F51" s="7">
        <v>2245</v>
      </c>
      <c r="G51" s="7">
        <v>24280.42</v>
      </c>
      <c r="H51" s="7">
        <v>2170.84</v>
      </c>
      <c r="I51" s="8">
        <v>2.9999999999999997E-4</v>
      </c>
      <c r="J51" s="8">
        <v>6.3299999999999995E-2</v>
      </c>
      <c r="K51" s="8">
        <v>1.4E-3</v>
      </c>
    </row>
    <row r="52" spans="2:11">
      <c r="B52" s="6" t="s">
        <v>769</v>
      </c>
      <c r="C52" s="17">
        <v>201630118</v>
      </c>
      <c r="D52" s="6" t="s">
        <v>41</v>
      </c>
      <c r="E52" s="25">
        <v>42704</v>
      </c>
      <c r="F52" s="7">
        <v>3166.67</v>
      </c>
      <c r="G52" s="7">
        <v>9972.52</v>
      </c>
      <c r="H52" s="7">
        <v>1102.1300000000001</v>
      </c>
      <c r="I52" s="8">
        <v>0</v>
      </c>
      <c r="J52" s="8">
        <v>3.2099999999999997E-2</v>
      </c>
      <c r="K52" s="8">
        <v>6.9999999999999999E-4</v>
      </c>
    </row>
    <row r="53" spans="2:11">
      <c r="B53" s="6" t="s">
        <v>770</v>
      </c>
      <c r="C53" s="17">
        <v>299927040</v>
      </c>
      <c r="D53" s="6" t="s">
        <v>41</v>
      </c>
      <c r="E53" s="25">
        <v>42624</v>
      </c>
      <c r="F53" s="7">
        <v>223.19</v>
      </c>
      <c r="G53" s="7">
        <v>167111.07</v>
      </c>
      <c r="H53" s="7">
        <v>1301.68</v>
      </c>
      <c r="I53" s="8">
        <v>1E-3</v>
      </c>
      <c r="J53" s="8">
        <v>3.7999999999999999E-2</v>
      </c>
      <c r="K53" s="8">
        <v>8.0000000000000004E-4</v>
      </c>
    </row>
    <row r="54" spans="2:11">
      <c r="B54" s="13" t="s">
        <v>741</v>
      </c>
      <c r="C54" s="14"/>
      <c r="D54" s="13"/>
      <c r="E54" s="13"/>
      <c r="F54" s="15">
        <v>1008471</v>
      </c>
      <c r="H54" s="15">
        <v>2600.4699999999998</v>
      </c>
      <c r="J54" s="16">
        <v>7.5899999999999995E-2</v>
      </c>
      <c r="K54" s="16">
        <v>1.6999999999999999E-3</v>
      </c>
    </row>
    <row r="55" spans="2:11">
      <c r="B55" s="6" t="s">
        <v>771</v>
      </c>
      <c r="C55" s="17">
        <v>20150918</v>
      </c>
      <c r="D55" s="6" t="s">
        <v>41</v>
      </c>
      <c r="E55" s="25">
        <v>42264</v>
      </c>
      <c r="F55" s="7">
        <v>466238</v>
      </c>
      <c r="G55" s="7">
        <v>109.71</v>
      </c>
      <c r="H55" s="7">
        <v>1785.17</v>
      </c>
      <c r="I55" s="8">
        <v>4.0000000000000001E-3</v>
      </c>
      <c r="J55" s="8">
        <v>5.21E-2</v>
      </c>
      <c r="K55" s="8">
        <v>1.1000000000000001E-3</v>
      </c>
    </row>
    <row r="56" spans="2:11">
      <c r="B56" s="6" t="s">
        <v>772</v>
      </c>
      <c r="C56" s="17">
        <v>29992180</v>
      </c>
      <c r="D56" s="6" t="s">
        <v>49</v>
      </c>
      <c r="E56" s="25">
        <v>41731</v>
      </c>
      <c r="F56" s="7">
        <v>417144</v>
      </c>
      <c r="G56" s="7">
        <v>115.34</v>
      </c>
      <c r="H56" s="7">
        <v>257.64</v>
      </c>
      <c r="I56" s="8">
        <v>2E-3</v>
      </c>
      <c r="J56" s="8">
        <v>7.4999999999999997E-3</v>
      </c>
      <c r="K56" s="8">
        <v>2.0000000000000001E-4</v>
      </c>
    </row>
    <row r="57" spans="2:11">
      <c r="B57" s="6" t="s">
        <v>773</v>
      </c>
      <c r="C57" s="17">
        <v>29992268</v>
      </c>
      <c r="D57" s="6" t="s">
        <v>41</v>
      </c>
      <c r="E57" s="25">
        <v>41976</v>
      </c>
      <c r="F57" s="7">
        <v>125089</v>
      </c>
      <c r="G57" s="7">
        <v>127.74</v>
      </c>
      <c r="H57" s="7">
        <v>557.66</v>
      </c>
      <c r="I57" s="8">
        <v>2.8999999999999998E-3</v>
      </c>
      <c r="J57" s="8">
        <v>1.6299999999999999E-2</v>
      </c>
      <c r="K57" s="8">
        <v>4.0000000000000002E-4</v>
      </c>
    </row>
    <row r="58" spans="2:11">
      <c r="B58" s="13" t="s">
        <v>744</v>
      </c>
      <c r="C58" s="14"/>
      <c r="D58" s="13"/>
      <c r="E58" s="13"/>
      <c r="F58" s="15">
        <v>1669759.63</v>
      </c>
      <c r="H58" s="15">
        <v>6597.27</v>
      </c>
      <c r="J58" s="16">
        <v>0.19239999999999999</v>
      </c>
      <c r="K58" s="16">
        <v>4.1999999999999997E-3</v>
      </c>
    </row>
    <row r="59" spans="2:11">
      <c r="B59" s="6" t="s">
        <v>774</v>
      </c>
      <c r="C59" s="17">
        <v>29992320</v>
      </c>
      <c r="D59" s="6" t="s">
        <v>41</v>
      </c>
      <c r="E59" s="25">
        <v>42082</v>
      </c>
      <c r="F59" s="7">
        <v>210319.81</v>
      </c>
      <c r="G59" s="7">
        <v>60.34</v>
      </c>
      <c r="H59" s="7">
        <v>442.91</v>
      </c>
      <c r="I59" s="8">
        <v>2.9999999999999997E-4</v>
      </c>
      <c r="J59" s="8">
        <v>1.29E-2</v>
      </c>
      <c r="K59" s="8">
        <v>2.9999999999999997E-4</v>
      </c>
    </row>
    <row r="60" spans="2:11">
      <c r="B60" s="6" t="s">
        <v>775</v>
      </c>
      <c r="C60" s="17">
        <v>29992706</v>
      </c>
      <c r="D60" s="6" t="s">
        <v>46</v>
      </c>
      <c r="E60" s="25">
        <v>42562</v>
      </c>
      <c r="F60" s="7">
        <v>135709.23000000001</v>
      </c>
      <c r="G60" s="7">
        <v>109.67</v>
      </c>
      <c r="H60" s="7">
        <v>592.72</v>
      </c>
      <c r="I60" s="8">
        <v>2.0999999999999999E-3</v>
      </c>
      <c r="J60" s="8">
        <v>1.7299999999999999E-2</v>
      </c>
      <c r="K60" s="8">
        <v>4.0000000000000002E-4</v>
      </c>
    </row>
    <row r="61" spans="2:11">
      <c r="B61" s="6" t="s">
        <v>776</v>
      </c>
      <c r="C61" s="17">
        <v>201627015</v>
      </c>
      <c r="D61" s="6" t="s">
        <v>46</v>
      </c>
      <c r="E61" s="25">
        <v>42396</v>
      </c>
      <c r="F61" s="7">
        <v>413581</v>
      </c>
      <c r="G61" s="7">
        <v>107.75</v>
      </c>
      <c r="H61" s="7">
        <v>1774.74</v>
      </c>
      <c r="I61" s="8">
        <v>1.9E-3</v>
      </c>
      <c r="J61" s="8">
        <v>5.1799999999999999E-2</v>
      </c>
      <c r="K61" s="8">
        <v>1.1000000000000001E-3</v>
      </c>
    </row>
    <row r="62" spans="2:11">
      <c r="B62" s="6" t="s">
        <v>777</v>
      </c>
      <c r="C62" s="17">
        <v>29991804</v>
      </c>
      <c r="D62" s="6" t="s">
        <v>41</v>
      </c>
      <c r="E62" s="25">
        <v>41080</v>
      </c>
      <c r="F62" s="7">
        <v>7089</v>
      </c>
      <c r="G62" s="7">
        <v>358.88</v>
      </c>
      <c r="H62" s="7">
        <v>88.79</v>
      </c>
      <c r="I62" s="8">
        <v>0</v>
      </c>
      <c r="J62" s="8">
        <v>2.5999999999999999E-3</v>
      </c>
      <c r="K62" s="8">
        <v>1E-4</v>
      </c>
    </row>
    <row r="63" spans="2:11">
      <c r="B63" s="6" t="s">
        <v>778</v>
      </c>
      <c r="C63" s="17">
        <v>201708021</v>
      </c>
      <c r="D63" s="6" t="s">
        <v>41</v>
      </c>
      <c r="E63" s="25">
        <v>42396</v>
      </c>
      <c r="F63" s="7">
        <v>84296</v>
      </c>
      <c r="G63" s="7">
        <v>102.52</v>
      </c>
      <c r="H63" s="7">
        <v>301.61</v>
      </c>
      <c r="I63" s="8">
        <v>1E-4</v>
      </c>
      <c r="J63" s="8">
        <v>8.8000000000000005E-3</v>
      </c>
      <c r="K63" s="8">
        <v>2.0000000000000001E-4</v>
      </c>
    </row>
    <row r="64" spans="2:11">
      <c r="B64" s="6" t="s">
        <v>779</v>
      </c>
      <c r="C64" s="17">
        <v>201706157</v>
      </c>
      <c r="D64" s="6" t="s">
        <v>46</v>
      </c>
      <c r="E64" s="25">
        <v>42396</v>
      </c>
      <c r="F64" s="7">
        <v>4498</v>
      </c>
      <c r="G64" s="7">
        <v>100</v>
      </c>
      <c r="H64" s="7">
        <v>17.91</v>
      </c>
      <c r="I64" s="8">
        <v>6.1000000000000004E-3</v>
      </c>
      <c r="J64" s="8">
        <v>5.0000000000000001E-4</v>
      </c>
      <c r="K64" s="8">
        <v>0</v>
      </c>
    </row>
    <row r="65" spans="2:11">
      <c r="B65" s="6" t="s">
        <v>780</v>
      </c>
      <c r="C65" s="17">
        <v>201613106</v>
      </c>
      <c r="D65" s="6" t="s">
        <v>41</v>
      </c>
      <c r="E65" s="25">
        <v>42656</v>
      </c>
      <c r="F65" s="7">
        <v>79593.06</v>
      </c>
      <c r="G65" s="7">
        <v>98.39</v>
      </c>
      <c r="H65" s="7">
        <v>273.31</v>
      </c>
      <c r="I65" s="26">
        <v>2.5999999999999999E-3</v>
      </c>
      <c r="J65" s="8">
        <v>8.0000000000000002E-3</v>
      </c>
      <c r="K65" s="8">
        <v>2.0000000000000001E-4</v>
      </c>
    </row>
    <row r="66" spans="2:11">
      <c r="B66" s="6" t="s">
        <v>781</v>
      </c>
      <c r="C66" s="17">
        <v>201611019</v>
      </c>
      <c r="D66" s="6" t="s">
        <v>41</v>
      </c>
      <c r="E66" s="25">
        <v>41879</v>
      </c>
      <c r="F66" s="7">
        <v>72367.899999999994</v>
      </c>
      <c r="G66" s="7">
        <v>111.83</v>
      </c>
      <c r="H66" s="7">
        <v>282.44</v>
      </c>
      <c r="I66" s="8">
        <v>8.0000000000000004E-4</v>
      </c>
      <c r="J66" s="8">
        <v>8.2000000000000007E-3</v>
      </c>
      <c r="K66" s="8">
        <v>2.0000000000000001E-4</v>
      </c>
    </row>
    <row r="67" spans="2:11">
      <c r="B67" s="6" t="s">
        <v>782</v>
      </c>
      <c r="C67" s="17">
        <v>22808141</v>
      </c>
      <c r="D67" s="6" t="s">
        <v>41</v>
      </c>
      <c r="E67" s="25">
        <v>41879</v>
      </c>
      <c r="F67" s="7">
        <v>77670.52</v>
      </c>
      <c r="G67" s="7">
        <v>106.65</v>
      </c>
      <c r="H67" s="7">
        <v>289.10000000000002</v>
      </c>
      <c r="I67" s="8">
        <v>2.0000000000000001E-4</v>
      </c>
      <c r="J67" s="8">
        <v>8.3999999999999995E-3</v>
      </c>
      <c r="K67" s="8">
        <v>2.0000000000000001E-4</v>
      </c>
    </row>
    <row r="68" spans="2:11">
      <c r="B68" s="6" t="s">
        <v>783</v>
      </c>
      <c r="C68" s="17">
        <v>299927772</v>
      </c>
      <c r="D68" s="6" t="s">
        <v>41</v>
      </c>
      <c r="E68" s="25">
        <v>42396</v>
      </c>
      <c r="F68" s="7">
        <v>30600</v>
      </c>
      <c r="G68" s="7">
        <v>100</v>
      </c>
      <c r="H68" s="7">
        <v>106.79</v>
      </c>
      <c r="I68" s="8">
        <v>8.9999999999999998E-4</v>
      </c>
      <c r="J68" s="8">
        <v>3.0999999999999999E-3</v>
      </c>
      <c r="K68" s="8">
        <v>1E-4</v>
      </c>
    </row>
    <row r="69" spans="2:11">
      <c r="B69" s="6" t="s">
        <v>784</v>
      </c>
      <c r="C69" s="17">
        <v>201604014</v>
      </c>
      <c r="D69" s="6" t="s">
        <v>46</v>
      </c>
      <c r="E69" s="25">
        <v>42373</v>
      </c>
      <c r="F69" s="7">
        <v>166639.38</v>
      </c>
      <c r="G69" s="7">
        <v>109.78</v>
      </c>
      <c r="H69" s="7">
        <v>728.55</v>
      </c>
      <c r="I69" s="8">
        <v>5.9999999999999995E-4</v>
      </c>
      <c r="J69" s="8">
        <v>2.1299999999999999E-2</v>
      </c>
      <c r="K69" s="8">
        <v>5.0000000000000001E-4</v>
      </c>
    </row>
    <row r="70" spans="2:11">
      <c r="B70" s="6" t="s">
        <v>785</v>
      </c>
      <c r="C70" s="17">
        <v>201716024</v>
      </c>
      <c r="D70" s="6" t="s">
        <v>46</v>
      </c>
      <c r="E70" s="25">
        <v>42782</v>
      </c>
      <c r="F70" s="7">
        <v>6309</v>
      </c>
      <c r="G70" s="7">
        <v>100</v>
      </c>
      <c r="H70" s="7">
        <v>25.13</v>
      </c>
      <c r="I70" s="8">
        <v>1.0999999999999999E-2</v>
      </c>
      <c r="J70" s="8">
        <v>6.9999999999999999E-4</v>
      </c>
      <c r="K70" s="8">
        <v>0</v>
      </c>
    </row>
    <row r="71" spans="2:11">
      <c r="B71" s="6" t="s">
        <v>787</v>
      </c>
      <c r="C71" s="17">
        <v>29993015</v>
      </c>
      <c r="D71" s="6" t="s">
        <v>41</v>
      </c>
      <c r="E71" s="25">
        <v>42089</v>
      </c>
      <c r="F71" s="7">
        <v>68803</v>
      </c>
      <c r="G71" s="7">
        <v>107.22</v>
      </c>
      <c r="H71" s="7">
        <v>257.45999999999998</v>
      </c>
      <c r="I71" s="8">
        <v>2.8999999999999998E-3</v>
      </c>
      <c r="J71" s="8">
        <v>7.4999999999999997E-3</v>
      </c>
      <c r="K71" s="8">
        <v>2.0000000000000001E-4</v>
      </c>
    </row>
    <row r="72" spans="2:11">
      <c r="B72" s="6" t="s">
        <v>788</v>
      </c>
      <c r="C72" s="17">
        <v>29992664</v>
      </c>
      <c r="D72" s="6" t="s">
        <v>43</v>
      </c>
      <c r="E72" s="25">
        <v>42382</v>
      </c>
      <c r="F72" s="7">
        <v>78511</v>
      </c>
      <c r="G72" s="7">
        <v>106.97</v>
      </c>
      <c r="H72" s="7">
        <v>379.93</v>
      </c>
      <c r="I72" s="8">
        <v>2.5999999999999999E-3</v>
      </c>
      <c r="J72" s="8">
        <v>1.11E-2</v>
      </c>
      <c r="K72" s="8">
        <v>2.0000000000000001E-4</v>
      </c>
    </row>
    <row r="73" spans="2:11">
      <c r="B73" s="6" t="s">
        <v>789</v>
      </c>
      <c r="C73" s="17">
        <v>29992357</v>
      </c>
      <c r="D73" s="6" t="s">
        <v>43</v>
      </c>
      <c r="E73" s="25">
        <v>42187</v>
      </c>
      <c r="F73" s="7">
        <v>105632</v>
      </c>
      <c r="G73" s="7">
        <v>117.89</v>
      </c>
      <c r="H73" s="7">
        <v>563.35</v>
      </c>
      <c r="I73" s="8">
        <v>3.0000000000000001E-3</v>
      </c>
      <c r="J73" s="8">
        <v>1.6400000000000001E-2</v>
      </c>
      <c r="K73" s="8">
        <v>4.0000000000000002E-4</v>
      </c>
    </row>
    <row r="74" spans="2:11">
      <c r="B74" s="6" t="s">
        <v>790</v>
      </c>
      <c r="C74" s="17">
        <v>201621117</v>
      </c>
      <c r="D74" s="6" t="s">
        <v>41</v>
      </c>
      <c r="E74" s="25">
        <v>42695</v>
      </c>
      <c r="F74" s="7">
        <v>127532.91</v>
      </c>
      <c r="G74" s="7">
        <v>105.6</v>
      </c>
      <c r="H74" s="7">
        <v>470.01</v>
      </c>
      <c r="I74" s="8">
        <v>2.3E-3</v>
      </c>
      <c r="J74" s="8">
        <v>1.37E-2</v>
      </c>
      <c r="K74" s="8">
        <v>2.9999999999999997E-4</v>
      </c>
    </row>
    <row r="75" spans="2:11">
      <c r="B75" s="6" t="s">
        <v>791</v>
      </c>
      <c r="C75" s="17">
        <v>29992331</v>
      </c>
      <c r="D75" s="6" t="s">
        <v>46</v>
      </c>
      <c r="E75" s="25">
        <v>42101</v>
      </c>
      <c r="F75" s="7">
        <v>607.82000000000005</v>
      </c>
      <c r="G75" s="7">
        <v>104.35</v>
      </c>
      <c r="H75" s="7">
        <v>2.5299999999999998</v>
      </c>
      <c r="I75" s="8">
        <v>0</v>
      </c>
      <c r="J75" s="8">
        <v>1E-4</v>
      </c>
      <c r="K75" s="8">
        <v>0</v>
      </c>
    </row>
    <row r="78" spans="2:11">
      <c r="B78" s="6" t="s">
        <v>121</v>
      </c>
      <c r="C78" s="17"/>
      <c r="D78" s="6"/>
      <c r="E78" s="6"/>
    </row>
    <row r="82" spans="2:2">
      <c r="B82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D32" sqref="D32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1071</v>
      </c>
    </row>
    <row r="3" spans="2:12" ht="15.75">
      <c r="B3" s="1" t="s">
        <v>1070</v>
      </c>
    </row>
    <row r="4" spans="2:12" ht="15.75">
      <c r="B4" s="1" t="s">
        <v>1</v>
      </c>
    </row>
    <row r="6" spans="2:12" ht="15.75">
      <c r="B6" s="2" t="s">
        <v>454</v>
      </c>
    </row>
    <row r="7" spans="2:12" ht="15.75">
      <c r="B7" s="2" t="s">
        <v>792</v>
      </c>
    </row>
    <row r="8" spans="2:12">
      <c r="B8" s="3" t="s">
        <v>79</v>
      </c>
      <c r="C8" s="3" t="s">
        <v>80</v>
      </c>
      <c r="D8" s="3" t="s">
        <v>155</v>
      </c>
      <c r="E8" s="3" t="s">
        <v>84</v>
      </c>
      <c r="F8" s="3" t="s">
        <v>125</v>
      </c>
      <c r="G8" s="3" t="s">
        <v>127</v>
      </c>
      <c r="H8" s="3" t="s">
        <v>40</v>
      </c>
      <c r="I8" s="3" t="s">
        <v>455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793</v>
      </c>
      <c r="C11" s="12"/>
      <c r="D11" s="3"/>
      <c r="E11" s="3"/>
      <c r="F11" s="3"/>
      <c r="G11" s="9">
        <v>17008.34</v>
      </c>
      <c r="I11" s="9">
        <v>27.83</v>
      </c>
      <c r="K11" s="10">
        <v>1</v>
      </c>
      <c r="L11" s="10">
        <v>0</v>
      </c>
    </row>
    <row r="12" spans="2:12">
      <c r="B12" s="3" t="s">
        <v>794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795</v>
      </c>
      <c r="C14" s="12"/>
      <c r="D14" s="3"/>
      <c r="E14" s="3"/>
      <c r="F14" s="3"/>
      <c r="G14" s="9">
        <v>17008.34</v>
      </c>
      <c r="I14" s="9">
        <v>27.83</v>
      </c>
      <c r="K14" s="10">
        <v>1</v>
      </c>
      <c r="L14" s="10">
        <v>0</v>
      </c>
    </row>
    <row r="15" spans="2:12">
      <c r="B15" s="13" t="s">
        <v>417</v>
      </c>
      <c r="C15" s="14"/>
      <c r="D15" s="13"/>
      <c r="E15" s="13"/>
      <c r="F15" s="13"/>
      <c r="G15" s="15">
        <v>17008.34</v>
      </c>
      <c r="I15" s="15">
        <v>27.83</v>
      </c>
      <c r="K15" s="16">
        <v>1</v>
      </c>
      <c r="L15" s="16">
        <v>0</v>
      </c>
    </row>
    <row r="16" spans="2:12">
      <c r="B16" s="6" t="s">
        <v>796</v>
      </c>
      <c r="C16" s="17">
        <v>299927202</v>
      </c>
      <c r="D16" s="6" t="s">
        <v>435</v>
      </c>
      <c r="E16" s="6" t="s">
        <v>41</v>
      </c>
      <c r="F16" s="6" t="s">
        <v>797</v>
      </c>
      <c r="G16" s="7">
        <v>4260.74</v>
      </c>
      <c r="H16" s="7">
        <v>5.67</v>
      </c>
      <c r="I16" s="7">
        <v>0.84</v>
      </c>
      <c r="J16" s="8">
        <v>4.0000000000000002E-4</v>
      </c>
      <c r="K16" s="8">
        <v>3.0300000000000001E-2</v>
      </c>
      <c r="L16" s="8">
        <v>0</v>
      </c>
    </row>
    <row r="17" spans="2:12">
      <c r="B17" s="6" t="s">
        <v>798</v>
      </c>
      <c r="C17" s="17">
        <v>299927194</v>
      </c>
      <c r="D17" s="6" t="s">
        <v>435</v>
      </c>
      <c r="E17" s="6" t="s">
        <v>41</v>
      </c>
      <c r="F17" s="6" t="s">
        <v>797</v>
      </c>
      <c r="G17" s="7">
        <v>4188.2</v>
      </c>
      <c r="H17" s="7">
        <v>8.01</v>
      </c>
      <c r="I17" s="7">
        <v>1.17</v>
      </c>
      <c r="J17" s="8">
        <v>4.0000000000000002E-4</v>
      </c>
      <c r="K17" s="8">
        <v>4.2000000000000003E-2</v>
      </c>
      <c r="L17" s="8">
        <v>0</v>
      </c>
    </row>
    <row r="18" spans="2:12">
      <c r="B18" s="6" t="s">
        <v>799</v>
      </c>
      <c r="C18" s="17">
        <v>2991883</v>
      </c>
      <c r="D18" s="6" t="s">
        <v>435</v>
      </c>
      <c r="E18" s="6" t="s">
        <v>41</v>
      </c>
      <c r="F18" s="6" t="s">
        <v>800</v>
      </c>
      <c r="G18" s="7">
        <v>6505</v>
      </c>
      <c r="H18" s="7">
        <v>0</v>
      </c>
      <c r="I18" s="7">
        <v>0</v>
      </c>
      <c r="J18" s="8">
        <v>0</v>
      </c>
      <c r="K18" s="8">
        <v>0</v>
      </c>
      <c r="L18" s="8">
        <v>0</v>
      </c>
    </row>
    <row r="19" spans="2:12">
      <c r="B19" s="6" t="s">
        <v>801</v>
      </c>
      <c r="C19" s="17">
        <v>299920942</v>
      </c>
      <c r="D19" s="6" t="s">
        <v>435</v>
      </c>
      <c r="E19" s="6" t="s">
        <v>46</v>
      </c>
      <c r="F19" s="6" t="s">
        <v>802</v>
      </c>
      <c r="G19" s="7">
        <v>2054.4</v>
      </c>
      <c r="H19" s="7">
        <v>315.58999999999997</v>
      </c>
      <c r="I19" s="7">
        <v>25.82</v>
      </c>
      <c r="J19" s="8">
        <v>0</v>
      </c>
      <c r="K19" s="8">
        <v>0.92769999999999997</v>
      </c>
      <c r="L19" s="8">
        <v>0</v>
      </c>
    </row>
    <row r="22" spans="2:12">
      <c r="B22" s="6" t="s">
        <v>121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>
      <selection activeCell="D32" sqref="D3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1071</v>
      </c>
    </row>
    <row r="3" spans="2:12" ht="15.75">
      <c r="B3" s="1" t="s">
        <v>1070</v>
      </c>
    </row>
    <row r="4" spans="2:12" ht="15.75">
      <c r="B4" s="1" t="s">
        <v>1</v>
      </c>
    </row>
    <row r="6" spans="2:12" ht="15.75">
      <c r="B6" s="2" t="s">
        <v>454</v>
      </c>
    </row>
    <row r="7" spans="2:12" ht="15.75">
      <c r="B7" s="2" t="s">
        <v>803</v>
      </c>
    </row>
    <row r="8" spans="2:12">
      <c r="B8" s="3" t="s">
        <v>79</v>
      </c>
      <c r="C8" s="3" t="s">
        <v>80</v>
      </c>
      <c r="D8" s="3" t="s">
        <v>155</v>
      </c>
      <c r="E8" s="3" t="s">
        <v>125</v>
      </c>
      <c r="F8" s="3" t="s">
        <v>84</v>
      </c>
      <c r="G8" s="3" t="s">
        <v>127</v>
      </c>
      <c r="H8" s="3" t="s">
        <v>40</v>
      </c>
      <c r="I8" s="3" t="s">
        <v>455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804</v>
      </c>
      <c r="C11" s="12"/>
      <c r="D11" s="3"/>
      <c r="E11" s="3"/>
      <c r="F11" s="3"/>
      <c r="G11" s="9">
        <v>47570000</v>
      </c>
      <c r="I11" s="9">
        <v>1686.82</v>
      </c>
      <c r="K11" s="10">
        <v>1</v>
      </c>
      <c r="L11" s="10">
        <v>1.5E-3</v>
      </c>
    </row>
    <row r="12" spans="2:12">
      <c r="B12" s="3" t="s">
        <v>805</v>
      </c>
      <c r="C12" s="12"/>
      <c r="D12" s="3"/>
      <c r="E12" s="3"/>
      <c r="F12" s="3"/>
      <c r="G12" s="9">
        <v>47570000</v>
      </c>
      <c r="I12" s="9">
        <v>1686.82</v>
      </c>
      <c r="K12" s="10">
        <v>1</v>
      </c>
      <c r="L12" s="10">
        <v>1.5E-3</v>
      </c>
    </row>
    <row r="13" spans="2:12">
      <c r="B13" s="13" t="s">
        <v>806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807</v>
      </c>
      <c r="C14" s="14"/>
      <c r="D14" s="13"/>
      <c r="E14" s="13"/>
      <c r="F14" s="13"/>
      <c r="G14" s="15">
        <v>47570000</v>
      </c>
      <c r="I14" s="15">
        <v>1686.82</v>
      </c>
      <c r="K14" s="16">
        <v>1</v>
      </c>
      <c r="L14" s="16">
        <v>1.5E-3</v>
      </c>
    </row>
    <row r="15" spans="2:12">
      <c r="B15" s="6" t="s">
        <v>808</v>
      </c>
      <c r="C15" s="17">
        <v>31079775</v>
      </c>
      <c r="D15" s="6" t="s">
        <v>435</v>
      </c>
      <c r="E15" s="6" t="s">
        <v>809</v>
      </c>
      <c r="F15" s="6" t="s">
        <v>41</v>
      </c>
      <c r="G15" s="7">
        <v>2495000</v>
      </c>
      <c r="H15" s="7">
        <v>-3.32</v>
      </c>
      <c r="I15" s="7">
        <v>-82.84</v>
      </c>
      <c r="K15" s="8">
        <v>-4.9099999999999998E-2</v>
      </c>
      <c r="L15" s="8">
        <v>-1E-4</v>
      </c>
    </row>
    <row r="16" spans="2:12">
      <c r="B16" s="6" t="s">
        <v>808</v>
      </c>
      <c r="C16" s="17">
        <v>310797717</v>
      </c>
      <c r="D16" s="6" t="s">
        <v>435</v>
      </c>
      <c r="E16" s="6" t="s">
        <v>810</v>
      </c>
      <c r="F16" s="6" t="s">
        <v>41</v>
      </c>
      <c r="G16" s="7">
        <v>2157000</v>
      </c>
      <c r="H16" s="7">
        <v>-2.96</v>
      </c>
      <c r="I16" s="7">
        <v>-63.77</v>
      </c>
      <c r="K16" s="8">
        <v>-3.78E-2</v>
      </c>
      <c r="L16" s="8">
        <v>-1E-4</v>
      </c>
    </row>
    <row r="17" spans="2:12">
      <c r="B17" s="6" t="s">
        <v>811</v>
      </c>
      <c r="C17" s="17">
        <v>310797709</v>
      </c>
      <c r="D17" s="6" t="s">
        <v>435</v>
      </c>
      <c r="E17" s="6" t="s">
        <v>812</v>
      </c>
      <c r="F17" s="6" t="s">
        <v>41</v>
      </c>
      <c r="G17" s="7">
        <v>2659000</v>
      </c>
      <c r="H17" s="7">
        <v>-0.83</v>
      </c>
      <c r="I17" s="7">
        <v>-22.04</v>
      </c>
      <c r="K17" s="8">
        <v>-1.3100000000000001E-2</v>
      </c>
      <c r="L17" s="8">
        <v>0</v>
      </c>
    </row>
    <row r="18" spans="2:12">
      <c r="B18" s="6" t="s">
        <v>813</v>
      </c>
      <c r="C18" s="17">
        <v>310797710</v>
      </c>
      <c r="D18" s="6" t="s">
        <v>435</v>
      </c>
      <c r="E18" s="6" t="s">
        <v>814</v>
      </c>
      <c r="F18" s="6" t="s">
        <v>41</v>
      </c>
      <c r="G18" s="7">
        <v>2183000</v>
      </c>
      <c r="H18" s="7">
        <v>-0.01</v>
      </c>
      <c r="I18" s="7">
        <v>-0.26</v>
      </c>
      <c r="K18" s="8">
        <v>-2.0000000000000001E-4</v>
      </c>
      <c r="L18" s="8">
        <v>0</v>
      </c>
    </row>
    <row r="19" spans="2:12">
      <c r="B19" s="6" t="s">
        <v>815</v>
      </c>
      <c r="C19" s="17">
        <v>310797711</v>
      </c>
      <c r="D19" s="6" t="s">
        <v>435</v>
      </c>
      <c r="E19" s="6" t="s">
        <v>814</v>
      </c>
      <c r="F19" s="6" t="s">
        <v>41</v>
      </c>
      <c r="G19" s="7">
        <v>8832000</v>
      </c>
      <c r="H19" s="7">
        <v>6.76</v>
      </c>
      <c r="I19" s="7">
        <v>596.76</v>
      </c>
      <c r="K19" s="8">
        <v>0.3538</v>
      </c>
      <c r="L19" s="8">
        <v>5.0000000000000001E-4</v>
      </c>
    </row>
    <row r="20" spans="2:12">
      <c r="B20" s="6" t="s">
        <v>816</v>
      </c>
      <c r="C20" s="17">
        <v>31079772</v>
      </c>
      <c r="D20" s="6" t="s">
        <v>435</v>
      </c>
      <c r="E20" s="6" t="s">
        <v>809</v>
      </c>
      <c r="F20" s="6" t="s">
        <v>41</v>
      </c>
      <c r="G20" s="7">
        <v>9980000</v>
      </c>
      <c r="H20" s="7">
        <v>4.03</v>
      </c>
      <c r="I20" s="7">
        <v>401.99</v>
      </c>
      <c r="K20" s="8">
        <v>0.23830000000000001</v>
      </c>
      <c r="L20" s="8">
        <v>4.0000000000000002E-4</v>
      </c>
    </row>
    <row r="21" spans="2:12">
      <c r="B21" s="6" t="s">
        <v>816</v>
      </c>
      <c r="C21" s="17">
        <v>31079773</v>
      </c>
      <c r="D21" s="6" t="s">
        <v>435</v>
      </c>
      <c r="E21" s="6" t="s">
        <v>810</v>
      </c>
      <c r="F21" s="6" t="s">
        <v>41</v>
      </c>
      <c r="G21" s="7">
        <v>8628000</v>
      </c>
      <c r="H21" s="7">
        <v>3.37</v>
      </c>
      <c r="I21" s="7">
        <v>291.12</v>
      </c>
      <c r="K21" s="8">
        <v>0.1726</v>
      </c>
      <c r="L21" s="8">
        <v>2.9999999999999997E-4</v>
      </c>
    </row>
    <row r="22" spans="2:12">
      <c r="B22" s="6" t="s">
        <v>817</v>
      </c>
      <c r="C22" s="17">
        <v>310797691</v>
      </c>
      <c r="D22" s="6" t="s">
        <v>435</v>
      </c>
      <c r="E22" s="6" t="s">
        <v>812</v>
      </c>
      <c r="F22" s="6" t="s">
        <v>41</v>
      </c>
      <c r="G22" s="7">
        <v>10636000</v>
      </c>
      <c r="H22" s="7">
        <v>5.32</v>
      </c>
      <c r="I22" s="7">
        <v>565.86</v>
      </c>
      <c r="K22" s="8">
        <v>0.33550000000000002</v>
      </c>
      <c r="L22" s="8">
        <v>5.0000000000000001E-4</v>
      </c>
    </row>
    <row r="23" spans="2:12">
      <c r="B23" s="13" t="s">
        <v>818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819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820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3" t="s">
        <v>821</v>
      </c>
      <c r="C26" s="12"/>
      <c r="D26" s="3"/>
      <c r="E26" s="3"/>
      <c r="F26" s="3"/>
      <c r="G26" s="9">
        <v>0</v>
      </c>
      <c r="I26" s="9">
        <v>0</v>
      </c>
      <c r="K26" s="10">
        <v>0</v>
      </c>
      <c r="L26" s="10">
        <v>0</v>
      </c>
    </row>
    <row r="27" spans="2:12">
      <c r="B27" s="13" t="s">
        <v>806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822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819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823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820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4" spans="2:6">
      <c r="B34" s="6" t="s">
        <v>121</v>
      </c>
      <c r="C34" s="17"/>
      <c r="D34" s="6"/>
      <c r="E34" s="6"/>
      <c r="F34" s="6"/>
    </row>
    <row r="38" spans="2:6">
      <c r="B38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D32" sqref="D32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1071</v>
      </c>
    </row>
    <row r="3" spans="2:12" ht="15.75">
      <c r="B3" s="1" t="s">
        <v>1070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57686.75</v>
      </c>
      <c r="K10" s="10">
        <v>1</v>
      </c>
      <c r="L10" s="10">
        <v>5.2400000000000002E-2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57686.75</v>
      </c>
      <c r="K11" s="10">
        <v>1</v>
      </c>
      <c r="L11" s="10">
        <v>5.2400000000000002E-2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43351.93</v>
      </c>
      <c r="K12" s="16">
        <v>0.75149999999999995</v>
      </c>
      <c r="L12" s="16">
        <v>3.9300000000000002E-2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52900.53</v>
      </c>
      <c r="K13" s="8">
        <v>0.91700000000000004</v>
      </c>
      <c r="L13" s="8">
        <v>4.8000000000000001E-2</v>
      </c>
    </row>
    <row r="14" spans="2:12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-9548.59</v>
      </c>
      <c r="K14" s="8">
        <v>-0.16550000000000001</v>
      </c>
      <c r="L14" s="8">
        <v>-8.6999999999999994E-3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3669.79</v>
      </c>
      <c r="K15" s="16">
        <v>6.3600000000000004E-2</v>
      </c>
      <c r="L15" s="16">
        <v>3.3E-3</v>
      </c>
    </row>
    <row r="16" spans="2:12">
      <c r="B16" s="6" t="s">
        <v>100</v>
      </c>
      <c r="C16" s="17">
        <v>5001</v>
      </c>
      <c r="D16" s="18">
        <v>10</v>
      </c>
      <c r="E16" s="6" t="s">
        <v>96</v>
      </c>
      <c r="F16" s="6"/>
      <c r="G16" s="6" t="s">
        <v>41</v>
      </c>
      <c r="J16" s="7">
        <v>-3.12</v>
      </c>
      <c r="K16" s="8">
        <v>-1E-4</v>
      </c>
      <c r="L16" s="8">
        <v>0</v>
      </c>
    </row>
    <row r="17" spans="2:12">
      <c r="B17" s="6" t="s">
        <v>101</v>
      </c>
      <c r="C17" s="17">
        <v>1010</v>
      </c>
      <c r="D17" s="18">
        <v>10</v>
      </c>
      <c r="E17" s="6" t="s">
        <v>96</v>
      </c>
      <c r="F17" s="6"/>
      <c r="G17" s="6" t="s">
        <v>46</v>
      </c>
      <c r="J17" s="7">
        <v>0</v>
      </c>
      <c r="K17" s="8">
        <v>0</v>
      </c>
      <c r="L17" s="8">
        <v>0</v>
      </c>
    </row>
    <row r="18" spans="2:12">
      <c r="B18" s="6" t="s">
        <v>102</v>
      </c>
      <c r="C18" s="17">
        <v>1015</v>
      </c>
      <c r="D18" s="18">
        <v>10</v>
      </c>
      <c r="E18" s="6" t="s">
        <v>96</v>
      </c>
      <c r="F18" s="6"/>
      <c r="G18" s="6" t="s">
        <v>51</v>
      </c>
      <c r="J18" s="7">
        <v>0</v>
      </c>
      <c r="K18" s="8">
        <v>0</v>
      </c>
      <c r="L18" s="8">
        <v>0</v>
      </c>
    </row>
    <row r="19" spans="2:12">
      <c r="B19" s="6" t="s">
        <v>103</v>
      </c>
      <c r="C19" s="17">
        <v>14</v>
      </c>
      <c r="D19" s="18">
        <v>10</v>
      </c>
      <c r="E19" s="6" t="s">
        <v>96</v>
      </c>
      <c r="F19" s="6"/>
      <c r="G19" s="6" t="s">
        <v>41</v>
      </c>
      <c r="J19" s="7">
        <v>3668.53</v>
      </c>
      <c r="K19" s="8">
        <v>6.3600000000000004E-2</v>
      </c>
      <c r="L19" s="8">
        <v>3.3E-3</v>
      </c>
    </row>
    <row r="20" spans="2:12">
      <c r="B20" s="6" t="s">
        <v>104</v>
      </c>
      <c r="C20" s="17">
        <v>1032</v>
      </c>
      <c r="D20" s="18">
        <v>10</v>
      </c>
      <c r="E20" s="6" t="s">
        <v>96</v>
      </c>
      <c r="F20" s="6"/>
      <c r="G20" s="6" t="s">
        <v>65</v>
      </c>
      <c r="J20" s="7">
        <v>0</v>
      </c>
      <c r="K20" s="8">
        <v>0</v>
      </c>
      <c r="L20" s="8">
        <v>0</v>
      </c>
    </row>
    <row r="21" spans="2:12">
      <c r="B21" s="6" t="s">
        <v>105</v>
      </c>
      <c r="C21" s="17">
        <v>1009</v>
      </c>
      <c r="D21" s="18">
        <v>10</v>
      </c>
      <c r="E21" s="6" t="s">
        <v>96</v>
      </c>
      <c r="F21" s="6"/>
      <c r="G21" s="6" t="s">
        <v>45</v>
      </c>
      <c r="J21" s="7">
        <v>0</v>
      </c>
      <c r="K21" s="8">
        <v>0</v>
      </c>
      <c r="L21" s="8">
        <v>0</v>
      </c>
    </row>
    <row r="22" spans="2:12">
      <c r="B22" s="6" t="s">
        <v>106</v>
      </c>
      <c r="C22" s="17">
        <v>1034</v>
      </c>
      <c r="D22" s="18">
        <v>10</v>
      </c>
      <c r="E22" s="6" t="s">
        <v>96</v>
      </c>
      <c r="F22" s="6"/>
      <c r="G22" s="6" t="s">
        <v>107</v>
      </c>
      <c r="J22" s="7">
        <v>0</v>
      </c>
      <c r="K22" s="8">
        <v>0</v>
      </c>
      <c r="L22" s="8">
        <v>0</v>
      </c>
    </row>
    <row r="23" spans="2:12">
      <c r="B23" s="6" t="s">
        <v>108</v>
      </c>
      <c r="C23" s="17">
        <v>1002</v>
      </c>
      <c r="D23" s="18">
        <v>10</v>
      </c>
      <c r="E23" s="6" t="s">
        <v>96</v>
      </c>
      <c r="F23" s="6"/>
      <c r="G23" s="6" t="s">
        <v>42</v>
      </c>
      <c r="J23" s="7">
        <v>0</v>
      </c>
      <c r="K23" s="8">
        <v>0</v>
      </c>
      <c r="L23" s="8">
        <v>0</v>
      </c>
    </row>
    <row r="24" spans="2:12">
      <c r="B24" s="6" t="s">
        <v>109</v>
      </c>
      <c r="C24" s="17">
        <v>1013</v>
      </c>
      <c r="D24" s="18">
        <v>10</v>
      </c>
      <c r="E24" s="6" t="s">
        <v>96</v>
      </c>
      <c r="F24" s="6"/>
      <c r="G24" s="6" t="s">
        <v>49</v>
      </c>
      <c r="J24" s="7">
        <v>0</v>
      </c>
      <c r="K24" s="8">
        <v>0</v>
      </c>
      <c r="L24" s="8">
        <v>0</v>
      </c>
    </row>
    <row r="25" spans="2:12">
      <c r="B25" s="6" t="s">
        <v>110</v>
      </c>
      <c r="C25" s="17">
        <v>1004</v>
      </c>
      <c r="D25" s="18">
        <v>10</v>
      </c>
      <c r="E25" s="6" t="s">
        <v>96</v>
      </c>
      <c r="F25" s="6"/>
      <c r="G25" s="6" t="s">
        <v>43</v>
      </c>
      <c r="J25" s="7">
        <v>4.38</v>
      </c>
      <c r="K25" s="8">
        <v>1E-4</v>
      </c>
      <c r="L25" s="8">
        <v>0</v>
      </c>
    </row>
    <row r="26" spans="2:12">
      <c r="B26" s="6" t="s">
        <v>111</v>
      </c>
      <c r="C26" s="17">
        <v>1007</v>
      </c>
      <c r="D26" s="18">
        <v>10</v>
      </c>
      <c r="E26" s="6" t="s">
        <v>96</v>
      </c>
      <c r="F26" s="6"/>
      <c r="G26" s="6" t="s">
        <v>44</v>
      </c>
      <c r="J26" s="7">
        <v>0</v>
      </c>
      <c r="K26" s="8">
        <v>0</v>
      </c>
      <c r="L26" s="8">
        <v>0</v>
      </c>
    </row>
    <row r="27" spans="2:12">
      <c r="B27" s="6" t="s">
        <v>112</v>
      </c>
      <c r="C27" s="17">
        <v>1024</v>
      </c>
      <c r="D27" s="18">
        <v>10</v>
      </c>
      <c r="E27" s="6" t="s">
        <v>96</v>
      </c>
      <c r="F27" s="6"/>
      <c r="G27" s="6" t="s">
        <v>57</v>
      </c>
      <c r="J27" s="7">
        <v>0</v>
      </c>
      <c r="K27" s="8">
        <v>0</v>
      </c>
      <c r="L27" s="8">
        <v>0</v>
      </c>
    </row>
    <row r="28" spans="2:12">
      <c r="B28" s="6" t="s">
        <v>113</v>
      </c>
      <c r="C28" s="17">
        <v>1014</v>
      </c>
      <c r="D28" s="18">
        <v>10</v>
      </c>
      <c r="E28" s="6" t="s">
        <v>96</v>
      </c>
      <c r="F28" s="6"/>
      <c r="G28" s="6" t="s">
        <v>50</v>
      </c>
      <c r="J28" s="7">
        <v>0</v>
      </c>
      <c r="K28" s="8">
        <v>0</v>
      </c>
      <c r="L28" s="8">
        <v>0</v>
      </c>
    </row>
    <row r="29" spans="2:12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117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118</v>
      </c>
      <c r="C33" s="14"/>
      <c r="D33" s="13"/>
      <c r="E33" s="13"/>
      <c r="F33" s="13"/>
      <c r="G33" s="13"/>
      <c r="J33" s="15">
        <v>10665.03</v>
      </c>
      <c r="K33" s="16">
        <v>0.18490000000000001</v>
      </c>
      <c r="L33" s="16">
        <v>9.7000000000000003E-3</v>
      </c>
    </row>
    <row r="34" spans="2:12">
      <c r="B34" s="6" t="s">
        <v>119</v>
      </c>
      <c r="C34" s="17">
        <v>40666</v>
      </c>
      <c r="D34" s="6"/>
      <c r="E34" s="6"/>
      <c r="F34" s="6"/>
      <c r="G34" s="6" t="s">
        <v>41</v>
      </c>
      <c r="J34" s="7">
        <v>10665.03</v>
      </c>
      <c r="K34" s="8">
        <v>0.18490000000000001</v>
      </c>
      <c r="L34" s="8">
        <v>9.7000000000000003E-3</v>
      </c>
    </row>
    <row r="35" spans="2:12">
      <c r="B35" s="3" t="s">
        <v>120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99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118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121</v>
      </c>
      <c r="C40" s="17"/>
      <c r="D40" s="6"/>
      <c r="E40" s="6"/>
      <c r="F40" s="6"/>
      <c r="G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D32" sqref="D3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3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1071</v>
      </c>
    </row>
    <row r="3" spans="2:11" ht="15.75">
      <c r="B3" s="1" t="s">
        <v>1070</v>
      </c>
    </row>
    <row r="4" spans="2:11" ht="15.75">
      <c r="B4" s="1" t="s">
        <v>1</v>
      </c>
    </row>
    <row r="6" spans="2:11" ht="15.75">
      <c r="B6" s="2" t="s">
        <v>454</v>
      </c>
    </row>
    <row r="7" spans="2:11" ht="15.75">
      <c r="B7" s="2" t="s">
        <v>824</v>
      </c>
    </row>
    <row r="8" spans="2:11">
      <c r="B8" s="3" t="s">
        <v>79</v>
      </c>
      <c r="C8" s="3" t="s">
        <v>80</v>
      </c>
      <c r="D8" s="3" t="s">
        <v>155</v>
      </c>
      <c r="E8" s="3" t="s">
        <v>125</v>
      </c>
      <c r="F8" s="3" t="s">
        <v>84</v>
      </c>
      <c r="G8" s="3" t="s">
        <v>127</v>
      </c>
      <c r="H8" s="3" t="s">
        <v>40</v>
      </c>
      <c r="I8" s="3" t="s">
        <v>455</v>
      </c>
      <c r="J8" s="3" t="s">
        <v>129</v>
      </c>
      <c r="K8" s="3" t="s">
        <v>89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</row>
    <row r="11" spans="2:11">
      <c r="B11" s="3" t="s">
        <v>825</v>
      </c>
      <c r="C11" s="12"/>
      <c r="D11" s="3"/>
      <c r="E11" s="3"/>
      <c r="F11" s="3"/>
      <c r="G11" s="9">
        <v>236463204</v>
      </c>
      <c r="I11" s="9">
        <v>-1365.69</v>
      </c>
      <c r="J11" s="10">
        <v>1</v>
      </c>
      <c r="K11" s="10">
        <v>-1.1999999999999999E-3</v>
      </c>
    </row>
    <row r="12" spans="2:11">
      <c r="B12" s="3" t="s">
        <v>826</v>
      </c>
      <c r="C12" s="12"/>
      <c r="D12" s="3"/>
      <c r="E12" s="3"/>
      <c r="F12" s="3"/>
      <c r="G12" s="9">
        <v>236463204</v>
      </c>
      <c r="I12" s="9">
        <v>-1365.69</v>
      </c>
      <c r="J12" s="10">
        <v>1</v>
      </c>
      <c r="K12" s="10">
        <v>-1.1999999999999999E-3</v>
      </c>
    </row>
    <row r="13" spans="2:11">
      <c r="B13" s="13" t="s">
        <v>827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828</v>
      </c>
      <c r="C14" s="14"/>
      <c r="D14" s="13"/>
      <c r="E14" s="13"/>
      <c r="F14" s="13"/>
      <c r="G14" s="15">
        <v>196756203</v>
      </c>
      <c r="I14" s="15">
        <v>-517.14</v>
      </c>
      <c r="J14" s="16">
        <v>0.37869999999999998</v>
      </c>
      <c r="K14" s="16">
        <v>-5.0000000000000001E-4</v>
      </c>
    </row>
    <row r="15" spans="2:11">
      <c r="B15" s="6" t="s">
        <v>829</v>
      </c>
      <c r="C15" s="17">
        <v>316431063</v>
      </c>
      <c r="D15" s="6" t="s">
        <v>435</v>
      </c>
      <c r="E15" s="6" t="s">
        <v>830</v>
      </c>
      <c r="F15" s="6" t="s">
        <v>97</v>
      </c>
      <c r="G15" s="7">
        <v>183812000</v>
      </c>
      <c r="H15" s="7">
        <v>-0.61</v>
      </c>
      <c r="I15" s="7">
        <v>-1113.77</v>
      </c>
      <c r="J15" s="8">
        <v>0.8155</v>
      </c>
      <c r="K15" s="8">
        <v>-1E-3</v>
      </c>
    </row>
    <row r="16" spans="2:11">
      <c r="B16" s="6" t="s">
        <v>831</v>
      </c>
      <c r="C16" s="17">
        <v>312564552</v>
      </c>
      <c r="D16" s="6" t="s">
        <v>435</v>
      </c>
      <c r="E16" s="6" t="s">
        <v>832</v>
      </c>
      <c r="F16" s="6" t="s">
        <v>97</v>
      </c>
      <c r="G16" s="7">
        <v>481200</v>
      </c>
      <c r="H16" s="7">
        <v>-0.48</v>
      </c>
      <c r="I16" s="7">
        <v>-2.33</v>
      </c>
      <c r="J16" s="8">
        <v>1.6999999999999999E-3</v>
      </c>
      <c r="K16" s="8">
        <v>0</v>
      </c>
    </row>
    <row r="17" spans="2:11">
      <c r="B17" s="6" t="s">
        <v>833</v>
      </c>
      <c r="C17" s="17">
        <v>311998371</v>
      </c>
      <c r="D17" s="6" t="s">
        <v>435</v>
      </c>
      <c r="E17" s="6" t="s">
        <v>834</v>
      </c>
      <c r="F17" s="6" t="s">
        <v>97</v>
      </c>
      <c r="G17" s="7">
        <v>1</v>
      </c>
      <c r="H17" s="7">
        <v>1</v>
      </c>
      <c r="I17" s="7">
        <v>0</v>
      </c>
      <c r="J17" s="8">
        <v>0</v>
      </c>
      <c r="K17" s="8">
        <v>0</v>
      </c>
    </row>
    <row r="18" spans="2:11">
      <c r="B18" s="6" t="s">
        <v>835</v>
      </c>
      <c r="C18" s="17">
        <v>312564719</v>
      </c>
      <c r="D18" s="6" t="s">
        <v>435</v>
      </c>
      <c r="E18" s="6" t="s">
        <v>832</v>
      </c>
      <c r="F18" s="6" t="s">
        <v>97</v>
      </c>
      <c r="G18" s="7">
        <v>202400</v>
      </c>
      <c r="H18" s="7">
        <v>-4.03</v>
      </c>
      <c r="I18" s="7">
        <v>-8.16</v>
      </c>
      <c r="J18" s="8">
        <v>6.0000000000000001E-3</v>
      </c>
      <c r="K18" s="8">
        <v>0</v>
      </c>
    </row>
    <row r="19" spans="2:11">
      <c r="B19" s="6" t="s">
        <v>835</v>
      </c>
      <c r="C19" s="17">
        <v>312569338</v>
      </c>
      <c r="D19" s="6" t="s">
        <v>435</v>
      </c>
      <c r="E19" s="6" t="s">
        <v>832</v>
      </c>
      <c r="F19" s="6" t="s">
        <v>97</v>
      </c>
      <c r="G19" s="7">
        <v>3810300</v>
      </c>
      <c r="H19" s="7">
        <v>-4.03</v>
      </c>
      <c r="I19" s="7">
        <v>-153.6</v>
      </c>
      <c r="J19" s="8">
        <v>0.1125</v>
      </c>
      <c r="K19" s="8">
        <v>-1E-4</v>
      </c>
    </row>
    <row r="20" spans="2:11">
      <c r="B20" s="6" t="s">
        <v>836</v>
      </c>
      <c r="C20" s="17">
        <v>311815351</v>
      </c>
      <c r="D20" s="6" t="s">
        <v>435</v>
      </c>
      <c r="E20" s="6" t="s">
        <v>837</v>
      </c>
      <c r="F20" s="6" t="s">
        <v>97</v>
      </c>
      <c r="G20" s="7">
        <v>-30336.31</v>
      </c>
      <c r="H20" s="7">
        <v>0.09</v>
      </c>
      <c r="I20" s="7">
        <v>-0.03</v>
      </c>
      <c r="J20" s="8">
        <v>0</v>
      </c>
      <c r="K20" s="8">
        <v>0</v>
      </c>
    </row>
    <row r="21" spans="2:11">
      <c r="B21" s="6" t="s">
        <v>836</v>
      </c>
      <c r="C21" s="17">
        <v>311815344</v>
      </c>
      <c r="D21" s="6" t="s">
        <v>435</v>
      </c>
      <c r="E21" s="6" t="s">
        <v>837</v>
      </c>
      <c r="F21" s="6" t="s">
        <v>97</v>
      </c>
      <c r="G21" s="7">
        <v>30336.31</v>
      </c>
      <c r="H21" s="7">
        <v>0.09</v>
      </c>
      <c r="I21" s="7">
        <v>0.03</v>
      </c>
      <c r="J21" s="8">
        <v>0</v>
      </c>
      <c r="K21" s="8">
        <v>0</v>
      </c>
    </row>
    <row r="22" spans="2:11">
      <c r="B22" s="6" t="s">
        <v>838</v>
      </c>
      <c r="C22" s="17">
        <v>312694847</v>
      </c>
      <c r="D22" s="6" t="s">
        <v>435</v>
      </c>
      <c r="E22" s="6" t="s">
        <v>839</v>
      </c>
      <c r="F22" s="6" t="s">
        <v>97</v>
      </c>
      <c r="G22" s="7">
        <v>4400</v>
      </c>
      <c r="H22" s="7">
        <v>1.71</v>
      </c>
      <c r="I22" s="7">
        <v>0.08</v>
      </c>
      <c r="J22" s="8">
        <v>-1E-4</v>
      </c>
      <c r="K22" s="8">
        <v>0</v>
      </c>
    </row>
    <row r="23" spans="2:11">
      <c r="B23" s="6" t="s">
        <v>840</v>
      </c>
      <c r="C23" s="17">
        <v>312153562</v>
      </c>
      <c r="D23" s="6" t="s">
        <v>435</v>
      </c>
      <c r="E23" s="6" t="s">
        <v>841</v>
      </c>
      <c r="F23" s="6" t="s">
        <v>97</v>
      </c>
      <c r="G23" s="7">
        <v>500000</v>
      </c>
      <c r="H23" s="7">
        <v>2.96</v>
      </c>
      <c r="I23" s="7">
        <v>14.82</v>
      </c>
      <c r="J23" s="8">
        <v>-1.09E-2</v>
      </c>
      <c r="K23" s="8">
        <v>0</v>
      </c>
    </row>
    <row r="24" spans="2:11">
      <c r="B24" s="6" t="s">
        <v>842</v>
      </c>
      <c r="C24" s="17">
        <v>312183403</v>
      </c>
      <c r="D24" s="6" t="s">
        <v>435</v>
      </c>
      <c r="E24" s="6" t="s">
        <v>843</v>
      </c>
      <c r="F24" s="6" t="s">
        <v>97</v>
      </c>
      <c r="G24" s="7">
        <v>7763800</v>
      </c>
      <c r="H24" s="7">
        <v>9.39</v>
      </c>
      <c r="I24" s="7">
        <v>728.71</v>
      </c>
      <c r="J24" s="8">
        <v>-0.53359999999999996</v>
      </c>
      <c r="K24" s="8">
        <v>6.9999999999999999E-4</v>
      </c>
    </row>
    <row r="25" spans="2:11">
      <c r="B25" s="6" t="s">
        <v>844</v>
      </c>
      <c r="C25" s="17">
        <v>312183577</v>
      </c>
      <c r="D25" s="6" t="s">
        <v>435</v>
      </c>
      <c r="E25" s="6" t="s">
        <v>843</v>
      </c>
      <c r="F25" s="6" t="s">
        <v>97</v>
      </c>
      <c r="G25" s="7">
        <v>182100</v>
      </c>
      <c r="H25" s="7">
        <v>9.4</v>
      </c>
      <c r="I25" s="7">
        <v>17.11</v>
      </c>
      <c r="J25" s="8">
        <v>-1.2500000000000001E-2</v>
      </c>
      <c r="K25" s="8">
        <v>0</v>
      </c>
    </row>
    <row r="26" spans="2:11">
      <c r="B26" s="6" t="s">
        <v>845</v>
      </c>
      <c r="C26" s="17">
        <v>312007842</v>
      </c>
      <c r="D26" s="6" t="s">
        <v>435</v>
      </c>
      <c r="E26" s="6" t="s">
        <v>834</v>
      </c>
      <c r="F26" s="6" t="s">
        <v>97</v>
      </c>
      <c r="G26" s="7">
        <v>1</v>
      </c>
      <c r="H26" s="7">
        <v>1</v>
      </c>
      <c r="I26" s="7">
        <v>0</v>
      </c>
      <c r="J26" s="8">
        <v>0</v>
      </c>
      <c r="K26" s="8">
        <v>0</v>
      </c>
    </row>
    <row r="27" spans="2:11">
      <c r="B27" s="6" t="s">
        <v>845</v>
      </c>
      <c r="C27" s="17">
        <v>312004252</v>
      </c>
      <c r="D27" s="6" t="s">
        <v>435</v>
      </c>
      <c r="E27" s="6" t="s">
        <v>834</v>
      </c>
      <c r="F27" s="6" t="s">
        <v>97</v>
      </c>
      <c r="G27" s="7">
        <v>1</v>
      </c>
      <c r="H27" s="7">
        <v>1</v>
      </c>
      <c r="I27" s="7">
        <v>0</v>
      </c>
      <c r="J27" s="8">
        <v>0</v>
      </c>
      <c r="K27" s="8">
        <v>0</v>
      </c>
    </row>
    <row r="28" spans="2:11">
      <c r="B28" s="13" t="s">
        <v>846</v>
      </c>
      <c r="C28" s="14"/>
      <c r="D28" s="13"/>
      <c r="E28" s="13"/>
      <c r="F28" s="13"/>
      <c r="G28" s="15">
        <v>3735000</v>
      </c>
      <c r="I28" s="15">
        <v>-175.92</v>
      </c>
      <c r="J28" s="16">
        <v>0.1288</v>
      </c>
      <c r="K28" s="16">
        <v>-2.0000000000000001E-4</v>
      </c>
    </row>
    <row r="29" spans="2:11">
      <c r="B29" s="6" t="s">
        <v>847</v>
      </c>
      <c r="C29" s="17">
        <v>311901698</v>
      </c>
      <c r="D29" s="6" t="s">
        <v>435</v>
      </c>
      <c r="E29" s="6" t="s">
        <v>848</v>
      </c>
      <c r="F29" s="6" t="s">
        <v>44</v>
      </c>
      <c r="G29" s="7">
        <v>125000</v>
      </c>
      <c r="H29" s="7">
        <v>-1.4</v>
      </c>
      <c r="I29" s="7">
        <v>-6.36</v>
      </c>
      <c r="J29" s="8">
        <v>4.7000000000000002E-3</v>
      </c>
      <c r="K29" s="8">
        <v>0</v>
      </c>
    </row>
    <row r="30" spans="2:11">
      <c r="B30" s="6" t="s">
        <v>847</v>
      </c>
      <c r="C30" s="17">
        <v>311901235</v>
      </c>
      <c r="D30" s="6" t="s">
        <v>435</v>
      </c>
      <c r="E30" s="6" t="s">
        <v>848</v>
      </c>
      <c r="F30" s="6" t="s">
        <v>44</v>
      </c>
      <c r="G30" s="7">
        <v>3075000</v>
      </c>
      <c r="H30" s="7">
        <v>-1.4</v>
      </c>
      <c r="I30" s="7">
        <v>-156.69</v>
      </c>
      <c r="J30" s="8">
        <v>0.1147</v>
      </c>
      <c r="K30" s="8">
        <v>-1E-4</v>
      </c>
    </row>
    <row r="31" spans="2:11">
      <c r="B31" s="6" t="s">
        <v>849</v>
      </c>
      <c r="C31" s="17">
        <v>311982904</v>
      </c>
      <c r="D31" s="6" t="s">
        <v>435</v>
      </c>
      <c r="E31" s="6" t="s">
        <v>850</v>
      </c>
      <c r="F31" s="6" t="s">
        <v>44</v>
      </c>
      <c r="G31" s="7">
        <v>60000</v>
      </c>
      <c r="H31" s="7">
        <v>-0.19</v>
      </c>
      <c r="I31" s="7">
        <v>-0.41</v>
      </c>
      <c r="J31" s="8">
        <v>2.9999999999999997E-4</v>
      </c>
      <c r="K31" s="8">
        <v>0</v>
      </c>
    </row>
    <row r="32" spans="2:11">
      <c r="B32" s="6" t="s">
        <v>851</v>
      </c>
      <c r="C32" s="17">
        <v>312624158</v>
      </c>
      <c r="D32" s="6" t="s">
        <v>435</v>
      </c>
      <c r="E32" s="6" t="s">
        <v>852</v>
      </c>
      <c r="F32" s="6" t="s">
        <v>44</v>
      </c>
      <c r="G32" s="7">
        <v>475000</v>
      </c>
      <c r="H32" s="7">
        <v>-0.72</v>
      </c>
      <c r="I32" s="7">
        <v>-12.46</v>
      </c>
      <c r="J32" s="8">
        <v>9.1000000000000004E-3</v>
      </c>
      <c r="K32" s="8">
        <v>0</v>
      </c>
    </row>
    <row r="33" spans="2:11">
      <c r="B33" s="13" t="s">
        <v>853</v>
      </c>
      <c r="C33" s="14"/>
      <c r="D33" s="13"/>
      <c r="E33" s="13"/>
      <c r="F33" s="13"/>
      <c r="G33" s="15">
        <v>35972000</v>
      </c>
      <c r="I33" s="15">
        <v>-672.63</v>
      </c>
      <c r="J33" s="16">
        <v>0.49249999999999999</v>
      </c>
      <c r="K33" s="16">
        <v>-5.9999999999999995E-4</v>
      </c>
    </row>
    <row r="34" spans="2:11">
      <c r="B34" s="6" t="s">
        <v>854</v>
      </c>
      <c r="C34" s="17">
        <v>314410614</v>
      </c>
      <c r="D34" s="6" t="s">
        <v>435</v>
      </c>
      <c r="E34" s="6" t="s">
        <v>830</v>
      </c>
      <c r="F34" s="6" t="s">
        <v>97</v>
      </c>
      <c r="G34" s="7">
        <v>11907000</v>
      </c>
      <c r="H34" s="7">
        <v>-0.81</v>
      </c>
      <c r="I34" s="7">
        <v>-96.78</v>
      </c>
      <c r="J34" s="8">
        <v>7.0900000000000005E-2</v>
      </c>
      <c r="K34" s="8">
        <v>-1E-4</v>
      </c>
    </row>
    <row r="35" spans="2:11">
      <c r="B35" s="6" t="s">
        <v>854</v>
      </c>
      <c r="C35" s="17">
        <v>319668570</v>
      </c>
      <c r="D35" s="6" t="s">
        <v>435</v>
      </c>
      <c r="E35" s="6" t="s">
        <v>830</v>
      </c>
      <c r="F35" s="6" t="s">
        <v>97</v>
      </c>
      <c r="G35" s="7">
        <v>2919000</v>
      </c>
      <c r="H35" s="7">
        <v>-4.12</v>
      </c>
      <c r="I35" s="7">
        <v>-120.34</v>
      </c>
      <c r="J35" s="8">
        <v>8.8099999999999998E-2</v>
      </c>
      <c r="K35" s="8">
        <v>-1E-4</v>
      </c>
    </row>
    <row r="36" spans="2:11">
      <c r="B36" s="6" t="s">
        <v>854</v>
      </c>
      <c r="C36" s="17">
        <v>315273649</v>
      </c>
      <c r="D36" s="6" t="s">
        <v>435</v>
      </c>
      <c r="E36" s="6" t="s">
        <v>830</v>
      </c>
      <c r="F36" s="6" t="s">
        <v>97</v>
      </c>
      <c r="G36" s="7">
        <v>1889000</v>
      </c>
      <c r="H36" s="7">
        <v>-2.06</v>
      </c>
      <c r="I36" s="7">
        <v>-38.82</v>
      </c>
      <c r="J36" s="8">
        <v>2.8400000000000002E-2</v>
      </c>
      <c r="K36" s="8">
        <v>0</v>
      </c>
    </row>
    <row r="37" spans="2:11">
      <c r="B37" s="6" t="s">
        <v>855</v>
      </c>
      <c r="C37" s="17">
        <v>312845001</v>
      </c>
      <c r="D37" s="6" t="s">
        <v>435</v>
      </c>
      <c r="E37" s="6" t="s">
        <v>856</v>
      </c>
      <c r="F37" s="6" t="s">
        <v>97</v>
      </c>
      <c r="G37" s="7">
        <v>1756000</v>
      </c>
      <c r="H37" s="7">
        <v>-2.77</v>
      </c>
      <c r="I37" s="7">
        <v>-48.64</v>
      </c>
      <c r="J37" s="8">
        <v>3.56E-2</v>
      </c>
      <c r="K37" s="8">
        <v>0</v>
      </c>
    </row>
    <row r="38" spans="2:11">
      <c r="B38" s="6" t="s">
        <v>857</v>
      </c>
      <c r="C38" s="17">
        <v>319576104</v>
      </c>
      <c r="D38" s="6" t="s">
        <v>435</v>
      </c>
      <c r="E38" s="6" t="s">
        <v>858</v>
      </c>
      <c r="F38" s="6" t="s">
        <v>97</v>
      </c>
      <c r="G38" s="7">
        <v>1486000</v>
      </c>
      <c r="H38" s="7">
        <v>-1.3</v>
      </c>
      <c r="I38" s="7">
        <v>-19.36</v>
      </c>
      <c r="J38" s="8">
        <v>1.4200000000000001E-2</v>
      </c>
      <c r="K38" s="8">
        <v>0</v>
      </c>
    </row>
    <row r="39" spans="2:11">
      <c r="B39" s="6" t="s">
        <v>859</v>
      </c>
      <c r="C39" s="17">
        <v>317757193</v>
      </c>
      <c r="D39" s="6" t="s">
        <v>435</v>
      </c>
      <c r="E39" s="6" t="s">
        <v>860</v>
      </c>
      <c r="F39" s="6" t="s">
        <v>97</v>
      </c>
      <c r="G39" s="7">
        <v>497000</v>
      </c>
      <c r="H39" s="7">
        <v>-1.61</v>
      </c>
      <c r="I39" s="7">
        <v>-7.99</v>
      </c>
      <c r="J39" s="8">
        <v>5.8999999999999999E-3</v>
      </c>
      <c r="K39" s="8">
        <v>0</v>
      </c>
    </row>
    <row r="40" spans="2:11">
      <c r="B40" s="6" t="s">
        <v>859</v>
      </c>
      <c r="C40" s="17">
        <v>316651355</v>
      </c>
      <c r="D40" s="6" t="s">
        <v>435</v>
      </c>
      <c r="E40" s="6" t="s">
        <v>861</v>
      </c>
      <c r="F40" s="6" t="s">
        <v>97</v>
      </c>
      <c r="G40" s="7">
        <v>1361000</v>
      </c>
      <c r="H40" s="7">
        <v>-1.17</v>
      </c>
      <c r="I40" s="7">
        <v>-15.89</v>
      </c>
      <c r="J40" s="8">
        <v>1.1599999999999999E-2</v>
      </c>
      <c r="K40" s="8">
        <v>0</v>
      </c>
    </row>
    <row r="41" spans="2:11">
      <c r="B41" s="6" t="s">
        <v>859</v>
      </c>
      <c r="C41" s="17">
        <v>319065090</v>
      </c>
      <c r="D41" s="6" t="s">
        <v>435</v>
      </c>
      <c r="E41" s="6" t="s">
        <v>786</v>
      </c>
      <c r="F41" s="6" t="s">
        <v>97</v>
      </c>
      <c r="G41" s="7">
        <v>3016000</v>
      </c>
      <c r="H41" s="7">
        <v>-2.86</v>
      </c>
      <c r="I41" s="7">
        <v>-86.19</v>
      </c>
      <c r="J41" s="8">
        <v>6.3100000000000003E-2</v>
      </c>
      <c r="K41" s="8">
        <v>-1E-4</v>
      </c>
    </row>
    <row r="42" spans="2:11">
      <c r="B42" s="6" t="s">
        <v>862</v>
      </c>
      <c r="C42" s="17">
        <v>314941584</v>
      </c>
      <c r="D42" s="6" t="s">
        <v>435</v>
      </c>
      <c r="E42" s="6" t="s">
        <v>863</v>
      </c>
      <c r="F42" s="6" t="s">
        <v>97</v>
      </c>
      <c r="G42" s="7">
        <v>943000</v>
      </c>
      <c r="H42" s="7">
        <v>-1.88</v>
      </c>
      <c r="I42" s="7">
        <v>-17.72</v>
      </c>
      <c r="J42" s="8">
        <v>1.2999999999999999E-2</v>
      </c>
      <c r="K42" s="8">
        <v>0</v>
      </c>
    </row>
    <row r="43" spans="2:11">
      <c r="B43" s="6" t="s">
        <v>864</v>
      </c>
      <c r="C43" s="17">
        <v>311634976</v>
      </c>
      <c r="D43" s="6" t="s">
        <v>435</v>
      </c>
      <c r="E43" s="6" t="s">
        <v>841</v>
      </c>
      <c r="F43" s="6" t="s">
        <v>97</v>
      </c>
      <c r="G43" s="7">
        <v>368000</v>
      </c>
      <c r="H43" s="7">
        <v>2.2200000000000002</v>
      </c>
      <c r="I43" s="7">
        <v>8.16</v>
      </c>
      <c r="J43" s="8">
        <v>-6.0000000000000001E-3</v>
      </c>
      <c r="K43" s="8">
        <v>0</v>
      </c>
    </row>
    <row r="44" spans="2:11">
      <c r="B44" s="6" t="s">
        <v>865</v>
      </c>
      <c r="C44" s="17">
        <v>316056324</v>
      </c>
      <c r="D44" s="6" t="s">
        <v>435</v>
      </c>
      <c r="E44" s="6" t="s">
        <v>866</v>
      </c>
      <c r="F44" s="6" t="s">
        <v>97</v>
      </c>
      <c r="G44" s="7">
        <v>4767000</v>
      </c>
      <c r="H44" s="7">
        <v>0.03</v>
      </c>
      <c r="I44" s="7">
        <v>1.46</v>
      </c>
      <c r="J44" s="8">
        <v>-1.1000000000000001E-3</v>
      </c>
      <c r="K44" s="8">
        <v>0</v>
      </c>
    </row>
    <row r="45" spans="2:11">
      <c r="B45" s="6" t="s">
        <v>867</v>
      </c>
      <c r="C45" s="17">
        <v>310330022</v>
      </c>
      <c r="D45" s="6" t="s">
        <v>435</v>
      </c>
      <c r="E45" s="6" t="s">
        <v>868</v>
      </c>
      <c r="F45" s="6" t="s">
        <v>97</v>
      </c>
      <c r="G45" s="7">
        <v>5063000</v>
      </c>
      <c r="H45" s="7">
        <v>-4.55</v>
      </c>
      <c r="I45" s="7">
        <v>-230.52</v>
      </c>
      <c r="J45" s="8">
        <v>0.16880000000000001</v>
      </c>
      <c r="K45" s="8">
        <v>-2.0000000000000001E-4</v>
      </c>
    </row>
    <row r="46" spans="2:11">
      <c r="B46" s="13" t="s">
        <v>869</v>
      </c>
      <c r="C46" s="14"/>
      <c r="D46" s="13"/>
      <c r="E46" s="13"/>
      <c r="F46" s="13"/>
      <c r="G46" s="15">
        <v>1</v>
      </c>
      <c r="I46" s="15">
        <v>0</v>
      </c>
      <c r="J46" s="16">
        <v>0</v>
      </c>
      <c r="K46" s="16">
        <v>0</v>
      </c>
    </row>
    <row r="47" spans="2:11">
      <c r="B47" s="6" t="s">
        <v>870</v>
      </c>
      <c r="C47" s="17">
        <v>89999999</v>
      </c>
      <c r="D47" s="6" t="s">
        <v>435</v>
      </c>
      <c r="E47" s="6" t="s">
        <v>584</v>
      </c>
      <c r="F47" s="6" t="s">
        <v>97</v>
      </c>
      <c r="G47" s="7">
        <v>1</v>
      </c>
      <c r="H47" s="7">
        <v>0</v>
      </c>
      <c r="I47" s="7">
        <v>0</v>
      </c>
      <c r="J47" s="8">
        <v>0</v>
      </c>
      <c r="K47" s="8">
        <v>0</v>
      </c>
    </row>
    <row r="48" spans="2:11">
      <c r="B48" s="3" t="s">
        <v>871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827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872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853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869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121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>
      <selection activeCell="D32" sqref="D32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1071</v>
      </c>
    </row>
    <row r="3" spans="2:17" ht="15.75">
      <c r="B3" s="1" t="s">
        <v>1070</v>
      </c>
    </row>
    <row r="4" spans="2:17" ht="15.75">
      <c r="B4" s="1" t="s">
        <v>1</v>
      </c>
    </row>
    <row r="6" spans="2:17" ht="15.75">
      <c r="B6" s="2" t="s">
        <v>454</v>
      </c>
    </row>
    <row r="7" spans="2:17" ht="15.75">
      <c r="B7" s="2" t="s">
        <v>873</v>
      </c>
    </row>
    <row r="8" spans="2:17">
      <c r="B8" s="3" t="s">
        <v>79</v>
      </c>
      <c r="C8" s="3" t="s">
        <v>80</v>
      </c>
      <c r="D8" s="3" t="s">
        <v>444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40</v>
      </c>
      <c r="N8" s="3" t="s">
        <v>455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874</v>
      </c>
      <c r="C11" s="12"/>
      <c r="D11" s="3"/>
      <c r="E11" s="3"/>
      <c r="F11" s="3"/>
      <c r="G11" s="3"/>
      <c r="H11" s="12">
        <v>6.88</v>
      </c>
      <c r="I11" s="3"/>
      <c r="K11" s="10">
        <v>3.1300000000000001E-2</v>
      </c>
      <c r="L11" s="9">
        <v>1386612.36</v>
      </c>
      <c r="N11" s="9">
        <v>3216.77</v>
      </c>
      <c r="P11" s="10">
        <v>1</v>
      </c>
      <c r="Q11" s="10">
        <v>2.8999999999999998E-3</v>
      </c>
    </row>
    <row r="12" spans="2:17">
      <c r="B12" s="3" t="s">
        <v>875</v>
      </c>
      <c r="C12" s="12"/>
      <c r="D12" s="3"/>
      <c r="E12" s="3"/>
      <c r="F12" s="3"/>
      <c r="G12" s="3"/>
      <c r="H12" s="12">
        <v>2.0499999999999998</v>
      </c>
      <c r="I12" s="3"/>
      <c r="K12" s="10">
        <v>0.02</v>
      </c>
      <c r="L12" s="9">
        <v>648612.36</v>
      </c>
      <c r="N12" s="9">
        <v>656.73</v>
      </c>
      <c r="P12" s="10">
        <v>0.20419999999999999</v>
      </c>
      <c r="Q12" s="10">
        <v>5.9999999999999995E-4</v>
      </c>
    </row>
    <row r="13" spans="2:17">
      <c r="B13" s="13" t="s">
        <v>447</v>
      </c>
      <c r="C13" s="14"/>
      <c r="D13" s="13"/>
      <c r="E13" s="13"/>
      <c r="F13" s="13"/>
      <c r="G13" s="13"/>
      <c r="H13" s="14">
        <v>1.02</v>
      </c>
      <c r="I13" s="13"/>
      <c r="L13" s="15">
        <v>26714.880000000001</v>
      </c>
      <c r="N13" s="15">
        <v>26.93</v>
      </c>
      <c r="P13" s="16">
        <v>8.3999999999999995E-3</v>
      </c>
      <c r="Q13" s="16">
        <v>0</v>
      </c>
    </row>
    <row r="14" spans="2:17">
      <c r="B14" s="6" t="s">
        <v>876</v>
      </c>
      <c r="C14" s="17">
        <v>1133743</v>
      </c>
      <c r="D14" s="6" t="s">
        <v>877</v>
      </c>
      <c r="E14" s="6" t="s">
        <v>183</v>
      </c>
      <c r="F14" s="6" t="s">
        <v>173</v>
      </c>
      <c r="G14" s="6" t="s">
        <v>878</v>
      </c>
      <c r="H14" s="17">
        <v>1.02</v>
      </c>
      <c r="I14" s="6" t="s">
        <v>97</v>
      </c>
      <c r="J14" s="19">
        <v>1.55E-2</v>
      </c>
      <c r="L14" s="7">
        <v>26714.880000000001</v>
      </c>
      <c r="M14" s="7">
        <v>100.8</v>
      </c>
      <c r="N14" s="7">
        <v>26.93</v>
      </c>
      <c r="O14" s="8">
        <v>2.9999999999999997E-4</v>
      </c>
      <c r="P14" s="8">
        <v>8.3999999999999995E-3</v>
      </c>
      <c r="Q14" s="8">
        <v>0</v>
      </c>
    </row>
    <row r="15" spans="2:17">
      <c r="B15" s="13" t="s">
        <v>448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449</v>
      </c>
      <c r="C16" s="14"/>
      <c r="D16" s="13"/>
      <c r="E16" s="13"/>
      <c r="F16" s="13"/>
      <c r="G16" s="13"/>
      <c r="H16" s="14">
        <v>2.09</v>
      </c>
      <c r="I16" s="13"/>
      <c r="K16" s="16">
        <v>2.0799999999999999E-2</v>
      </c>
      <c r="L16" s="15">
        <v>621897.48</v>
      </c>
      <c r="N16" s="15">
        <v>629.80999999999995</v>
      </c>
      <c r="P16" s="16">
        <v>0.1958</v>
      </c>
      <c r="Q16" s="16">
        <v>5.9999999999999995E-4</v>
      </c>
    </row>
    <row r="17" spans="2:17">
      <c r="B17" s="6" t="s">
        <v>879</v>
      </c>
      <c r="C17" s="17">
        <v>201607124</v>
      </c>
      <c r="D17" s="6" t="s">
        <v>107</v>
      </c>
      <c r="E17" s="6" t="s">
        <v>183</v>
      </c>
      <c r="F17" s="6" t="s">
        <v>173</v>
      </c>
      <c r="G17" s="6" t="s">
        <v>650</v>
      </c>
      <c r="H17" s="17">
        <v>2.5299999999999998</v>
      </c>
      <c r="I17" s="6" t="s">
        <v>97</v>
      </c>
      <c r="J17" s="19">
        <v>2.5499999999999998E-2</v>
      </c>
      <c r="K17" s="8">
        <v>2.2100000000000002E-2</v>
      </c>
      <c r="L17" s="7">
        <v>327185.27</v>
      </c>
      <c r="M17" s="7">
        <v>101.33</v>
      </c>
      <c r="N17" s="7">
        <v>331.54</v>
      </c>
      <c r="O17" s="8">
        <v>1.15E-2</v>
      </c>
      <c r="P17" s="8">
        <v>0.1031</v>
      </c>
      <c r="Q17" s="8">
        <v>2.9999999999999997E-4</v>
      </c>
    </row>
    <row r="18" spans="2:17">
      <c r="B18" s="6" t="s">
        <v>880</v>
      </c>
      <c r="C18" s="17">
        <v>29992655</v>
      </c>
      <c r="D18" s="6" t="s">
        <v>877</v>
      </c>
      <c r="E18" s="6" t="s">
        <v>183</v>
      </c>
      <c r="F18" s="6" t="s">
        <v>173</v>
      </c>
      <c r="G18" s="6" t="s">
        <v>881</v>
      </c>
      <c r="H18" s="17">
        <v>1.61</v>
      </c>
      <c r="I18" s="6" t="s">
        <v>97</v>
      </c>
      <c r="J18" s="19">
        <v>2.64E-2</v>
      </c>
      <c r="K18" s="8">
        <v>2.0199999999999999E-2</v>
      </c>
      <c r="L18" s="7">
        <v>150341.29</v>
      </c>
      <c r="M18" s="7">
        <v>101.54</v>
      </c>
      <c r="N18" s="7">
        <v>152.66</v>
      </c>
      <c r="O18" s="8">
        <v>7.4999999999999997E-3</v>
      </c>
      <c r="P18" s="8">
        <v>4.7500000000000001E-2</v>
      </c>
      <c r="Q18" s="8">
        <v>1E-4</v>
      </c>
    </row>
    <row r="19" spans="2:17">
      <c r="B19" s="6" t="s">
        <v>882</v>
      </c>
      <c r="C19" s="17">
        <v>29993118</v>
      </c>
      <c r="D19" s="6" t="s">
        <v>877</v>
      </c>
      <c r="E19" s="6" t="s">
        <v>186</v>
      </c>
      <c r="F19" s="6" t="s">
        <v>173</v>
      </c>
      <c r="G19" s="6" t="s">
        <v>883</v>
      </c>
      <c r="H19" s="17">
        <v>1.59</v>
      </c>
      <c r="I19" s="6" t="s">
        <v>97</v>
      </c>
      <c r="J19" s="19">
        <v>2.3300000000000001E-2</v>
      </c>
      <c r="K19" s="8">
        <v>1.8700000000000001E-2</v>
      </c>
      <c r="L19" s="7">
        <v>144370.92000000001</v>
      </c>
      <c r="M19" s="7">
        <v>100.86</v>
      </c>
      <c r="N19" s="7">
        <v>145.61000000000001</v>
      </c>
      <c r="O19" s="8">
        <v>3.5999999999999999E-3</v>
      </c>
      <c r="P19" s="8">
        <v>4.53E-2</v>
      </c>
      <c r="Q19" s="8">
        <v>1E-4</v>
      </c>
    </row>
    <row r="20" spans="2:17">
      <c r="B20" s="13" t="s">
        <v>450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884</v>
      </c>
      <c r="C23" s="12"/>
      <c r="D23" s="3"/>
      <c r="E23" s="3"/>
      <c r="F23" s="3"/>
      <c r="G23" s="3"/>
      <c r="H23" s="12">
        <v>8.1199999999999992</v>
      </c>
      <c r="I23" s="3"/>
      <c r="K23" s="10">
        <v>3.4299999999999997E-2</v>
      </c>
      <c r="L23" s="9">
        <v>738000</v>
      </c>
      <c r="N23" s="9">
        <v>2560.0300000000002</v>
      </c>
      <c r="P23" s="10">
        <v>0.79579999999999995</v>
      </c>
      <c r="Q23" s="10">
        <v>2.3E-3</v>
      </c>
    </row>
    <row r="24" spans="2:17">
      <c r="B24" s="13" t="s">
        <v>447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449</v>
      </c>
      <c r="C26" s="14"/>
      <c r="D26" s="13"/>
      <c r="E26" s="13"/>
      <c r="F26" s="13"/>
      <c r="G26" s="13"/>
      <c r="H26" s="14">
        <v>8.74</v>
      </c>
      <c r="I26" s="13"/>
      <c r="K26" s="16">
        <v>3.1E-2</v>
      </c>
      <c r="L26" s="15">
        <v>456000</v>
      </c>
      <c r="N26" s="15">
        <v>1597.9</v>
      </c>
      <c r="P26" s="16">
        <v>0.49669999999999997</v>
      </c>
      <c r="Q26" s="16">
        <v>1.5E-3</v>
      </c>
    </row>
    <row r="27" spans="2:17">
      <c r="B27" s="6" t="s">
        <v>885</v>
      </c>
      <c r="C27" s="17" t="s">
        <v>886</v>
      </c>
      <c r="D27" s="6" t="s">
        <v>107</v>
      </c>
      <c r="E27" s="6" t="s">
        <v>172</v>
      </c>
      <c r="F27" s="6" t="s">
        <v>212</v>
      </c>
      <c r="G27" s="6" t="s">
        <v>734</v>
      </c>
      <c r="H27" s="17">
        <v>4.1399999999999997</v>
      </c>
      <c r="I27" s="6" t="s">
        <v>41</v>
      </c>
      <c r="J27" s="19">
        <v>2.7199999999999998E-2</v>
      </c>
      <c r="K27" s="8">
        <v>3.0499999999999999E-2</v>
      </c>
      <c r="L27" s="7">
        <v>206000</v>
      </c>
      <c r="M27" s="7">
        <v>98.86</v>
      </c>
      <c r="N27" s="7">
        <v>710.74</v>
      </c>
      <c r="O27" s="8">
        <v>0.51739999999999997</v>
      </c>
      <c r="P27" s="8">
        <v>0.22090000000000001</v>
      </c>
      <c r="Q27" s="8">
        <v>5.9999999999999995E-4</v>
      </c>
    </row>
    <row r="28" spans="2:17">
      <c r="B28" s="6" t="s">
        <v>887</v>
      </c>
      <c r="C28" s="17" t="s">
        <v>888</v>
      </c>
      <c r="D28" s="6" t="s">
        <v>107</v>
      </c>
      <c r="E28" s="6" t="s">
        <v>172</v>
      </c>
      <c r="F28" s="6" t="s">
        <v>212</v>
      </c>
      <c r="G28" s="6" t="s">
        <v>889</v>
      </c>
      <c r="H28" s="17">
        <v>12.42</v>
      </c>
      <c r="I28" s="6" t="s">
        <v>41</v>
      </c>
      <c r="J28" s="19">
        <v>3.2199999999999999E-2</v>
      </c>
      <c r="K28" s="8">
        <v>3.1399999999999997E-2</v>
      </c>
      <c r="L28" s="7">
        <v>250000</v>
      </c>
      <c r="M28" s="7">
        <v>101.68</v>
      </c>
      <c r="N28" s="7">
        <v>887.16</v>
      </c>
      <c r="O28" s="8">
        <v>0.32340000000000002</v>
      </c>
      <c r="P28" s="8">
        <v>0.27579999999999999</v>
      </c>
      <c r="Q28" s="8">
        <v>8.0000000000000004E-4</v>
      </c>
    </row>
    <row r="29" spans="2:17">
      <c r="B29" s="13" t="s">
        <v>450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451</v>
      </c>
      <c r="C30" s="14"/>
      <c r="D30" s="13"/>
      <c r="E30" s="13"/>
      <c r="F30" s="13"/>
      <c r="G30" s="13"/>
      <c r="H30" s="14">
        <v>7.1</v>
      </c>
      <c r="I30" s="13"/>
      <c r="K30" s="16">
        <v>3.9699999999999999E-2</v>
      </c>
      <c r="L30" s="15">
        <v>282000</v>
      </c>
      <c r="N30" s="15">
        <v>962.13</v>
      </c>
      <c r="P30" s="16">
        <v>0.29909999999999998</v>
      </c>
      <c r="Q30" s="16">
        <v>8.9999999999999998E-4</v>
      </c>
    </row>
    <row r="31" spans="2:17">
      <c r="B31" s="6" t="s">
        <v>890</v>
      </c>
      <c r="C31" s="17" t="s">
        <v>891</v>
      </c>
      <c r="D31" s="6" t="s">
        <v>107</v>
      </c>
      <c r="E31" s="6" t="s">
        <v>282</v>
      </c>
      <c r="F31" s="6" t="s">
        <v>212</v>
      </c>
      <c r="G31" s="6" t="s">
        <v>622</v>
      </c>
      <c r="H31" s="17">
        <v>7.1</v>
      </c>
      <c r="I31" s="6" t="s">
        <v>41</v>
      </c>
      <c r="J31" s="19">
        <v>3.5499999999999997E-2</v>
      </c>
      <c r="K31" s="8">
        <v>3.9699999999999999E-2</v>
      </c>
      <c r="L31" s="7">
        <v>282000</v>
      </c>
      <c r="M31" s="7">
        <v>97.76</v>
      </c>
      <c r="N31" s="7">
        <v>962.13</v>
      </c>
      <c r="O31" s="8">
        <v>2.2000000000000001E-3</v>
      </c>
      <c r="P31" s="8">
        <v>0.29909999999999998</v>
      </c>
      <c r="Q31" s="8">
        <v>8.9999999999999998E-4</v>
      </c>
    </row>
    <row r="32" spans="2:17">
      <c r="B32" s="13" t="s">
        <v>452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121</v>
      </c>
      <c r="C35" s="17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rightToLeft="1" topLeftCell="A13" workbookViewId="0">
      <selection activeCell="D32" sqref="D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4.7109375" customWidth="1"/>
    <col min="7" max="7" width="10.7109375" customWidth="1"/>
    <col min="8" max="8" width="6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1071</v>
      </c>
    </row>
    <row r="3" spans="2:16" ht="15.75">
      <c r="B3" s="1" t="s">
        <v>1070</v>
      </c>
    </row>
    <row r="4" spans="2:16" ht="15.75">
      <c r="B4" s="1" t="s">
        <v>1</v>
      </c>
    </row>
    <row r="6" spans="2:16" ht="15.75">
      <c r="B6" s="2" t="s">
        <v>892</v>
      </c>
    </row>
    <row r="7" spans="2:16">
      <c r="B7" s="3" t="s">
        <v>79</v>
      </c>
      <c r="C7" s="3" t="s">
        <v>893</v>
      </c>
      <c r="D7" s="3" t="s">
        <v>80</v>
      </c>
      <c r="E7" s="3" t="s">
        <v>82</v>
      </c>
      <c r="F7" s="3" t="s">
        <v>125</v>
      </c>
      <c r="G7" s="3" t="s">
        <v>83</v>
      </c>
      <c r="H7" s="3" t="s">
        <v>126</v>
      </c>
      <c r="I7" s="3" t="s">
        <v>84</v>
      </c>
      <c r="J7" s="3" t="s">
        <v>85</v>
      </c>
      <c r="K7" s="3" t="s">
        <v>86</v>
      </c>
      <c r="L7" s="3" t="s">
        <v>127</v>
      </c>
      <c r="M7" s="3" t="s">
        <v>40</v>
      </c>
      <c r="N7" s="3" t="s">
        <v>455</v>
      </c>
      <c r="O7" s="3" t="s">
        <v>129</v>
      </c>
      <c r="P7" s="3" t="s">
        <v>89</v>
      </c>
    </row>
    <row r="8" spans="2:16" ht="13.5" thickBot="1">
      <c r="B8" s="4"/>
      <c r="C8" s="4"/>
      <c r="D8" s="4"/>
      <c r="E8" s="4"/>
      <c r="F8" s="4" t="s">
        <v>130</v>
      </c>
      <c r="G8" s="4"/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133</v>
      </c>
      <c r="N8" s="4" t="s">
        <v>91</v>
      </c>
      <c r="O8" s="4" t="s">
        <v>90</v>
      </c>
      <c r="P8" s="4" t="s">
        <v>90</v>
      </c>
    </row>
    <row r="10" spans="2:16">
      <c r="B10" s="3" t="s">
        <v>894</v>
      </c>
      <c r="C10" s="3"/>
      <c r="D10" s="12"/>
      <c r="E10" s="3"/>
      <c r="F10" s="3"/>
      <c r="G10" s="3"/>
      <c r="H10" s="12">
        <v>1.76</v>
      </c>
      <c r="I10" s="3"/>
      <c r="K10" s="10">
        <v>7.7999999999999996E-3</v>
      </c>
      <c r="L10" s="9">
        <v>13241201.91</v>
      </c>
      <c r="N10" s="9">
        <v>21562.42</v>
      </c>
      <c r="O10" s="10">
        <v>1</v>
      </c>
      <c r="P10" s="10">
        <v>1.9599999999999999E-2</v>
      </c>
    </row>
    <row r="11" spans="2:16">
      <c r="B11" s="3" t="s">
        <v>895</v>
      </c>
      <c r="C11" s="3"/>
      <c r="D11" s="12"/>
      <c r="E11" s="3"/>
      <c r="F11" s="3"/>
      <c r="G11" s="3"/>
      <c r="H11" s="12">
        <v>1.24</v>
      </c>
      <c r="I11" s="3"/>
      <c r="K11" s="10">
        <v>1.35E-2</v>
      </c>
      <c r="L11" s="9">
        <v>10295310.32</v>
      </c>
      <c r="N11" s="9">
        <v>10982.5</v>
      </c>
      <c r="O11" s="10">
        <v>0.50929999999999997</v>
      </c>
      <c r="P11" s="10">
        <v>0.01</v>
      </c>
    </row>
    <row r="12" spans="2:16">
      <c r="B12" s="13" t="s">
        <v>896</v>
      </c>
      <c r="C12" s="13"/>
      <c r="D12" s="14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</row>
    <row r="13" spans="2:16">
      <c r="B13" s="13" t="s">
        <v>897</v>
      </c>
      <c r="C13" s="13"/>
      <c r="D13" s="14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</row>
    <row r="14" spans="2:16">
      <c r="B14" s="13" t="s">
        <v>898</v>
      </c>
      <c r="C14" s="13"/>
      <c r="D14" s="14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</row>
    <row r="15" spans="2:16">
      <c r="B15" s="13" t="s">
        <v>899</v>
      </c>
      <c r="C15" s="13"/>
      <c r="D15" s="14"/>
      <c r="E15" s="13"/>
      <c r="F15" s="13"/>
      <c r="G15" s="13"/>
      <c r="H15" s="14">
        <v>1.62</v>
      </c>
      <c r="I15" s="13"/>
      <c r="K15" s="16">
        <v>1.7100000000000001E-2</v>
      </c>
      <c r="L15" s="15">
        <v>5250110.32</v>
      </c>
      <c r="N15" s="15">
        <v>5892.49</v>
      </c>
      <c r="O15" s="16">
        <v>0.27329999999999999</v>
      </c>
      <c r="P15" s="16">
        <v>5.3E-3</v>
      </c>
    </row>
    <row r="16" spans="2:16">
      <c r="B16" s="6" t="s">
        <v>1025</v>
      </c>
      <c r="C16" s="6" t="s">
        <v>900</v>
      </c>
      <c r="D16" s="17">
        <v>29992016</v>
      </c>
      <c r="E16" s="6" t="s">
        <v>183</v>
      </c>
      <c r="F16" s="6" t="s">
        <v>746</v>
      </c>
      <c r="G16" s="6" t="s">
        <v>173</v>
      </c>
      <c r="H16" s="17">
        <v>3.15</v>
      </c>
      <c r="I16" s="6" t="s">
        <v>97</v>
      </c>
      <c r="J16" s="19">
        <v>0.06</v>
      </c>
      <c r="K16" s="8">
        <v>1.43E-2</v>
      </c>
      <c r="L16" s="7">
        <v>170776.85</v>
      </c>
      <c r="M16" s="7">
        <v>118.97</v>
      </c>
      <c r="N16" s="7">
        <v>203.17</v>
      </c>
      <c r="O16" s="8">
        <v>9.4000000000000004E-3</v>
      </c>
      <c r="P16" s="8">
        <v>2.0000000000000001E-4</v>
      </c>
    </row>
    <row r="17" spans="2:16">
      <c r="B17" s="6" t="s">
        <v>1026</v>
      </c>
      <c r="C17" s="6" t="s">
        <v>900</v>
      </c>
      <c r="D17" s="17">
        <v>29991984</v>
      </c>
      <c r="E17" s="6" t="s">
        <v>183</v>
      </c>
      <c r="F17" s="6" t="s">
        <v>901</v>
      </c>
      <c r="G17" s="6" t="s">
        <v>173</v>
      </c>
      <c r="H17" s="17">
        <v>1.33</v>
      </c>
      <c r="I17" s="6" t="s">
        <v>41</v>
      </c>
      <c r="J17" s="19">
        <v>3.2500000000000001E-2</v>
      </c>
      <c r="K17" s="8">
        <v>2.7900000000000001E-2</v>
      </c>
      <c r="L17" s="7">
        <v>171821.4</v>
      </c>
      <c r="M17" s="7">
        <v>103.74</v>
      </c>
      <c r="N17" s="7">
        <v>622.08000000000004</v>
      </c>
      <c r="O17" s="8">
        <v>2.8899999999999999E-2</v>
      </c>
      <c r="P17" s="8">
        <v>5.9999999999999995E-4</v>
      </c>
    </row>
    <row r="18" spans="2:16">
      <c r="B18" s="6" t="s">
        <v>1027</v>
      </c>
      <c r="C18" s="6" t="s">
        <v>902</v>
      </c>
      <c r="D18" s="17">
        <v>29993113</v>
      </c>
      <c r="E18" s="6" t="s">
        <v>231</v>
      </c>
      <c r="F18" s="6" t="s">
        <v>903</v>
      </c>
      <c r="G18" s="6" t="s">
        <v>173</v>
      </c>
      <c r="H18" s="17">
        <v>2.8</v>
      </c>
      <c r="I18" s="6" t="s">
        <v>97</v>
      </c>
      <c r="J18" s="19">
        <v>4.5499999999999999E-2</v>
      </c>
      <c r="K18" s="8">
        <v>1.8100000000000002E-2</v>
      </c>
      <c r="L18" s="7">
        <v>371718.86</v>
      </c>
      <c r="M18" s="7">
        <v>108.45</v>
      </c>
      <c r="N18" s="7">
        <v>403.13</v>
      </c>
      <c r="O18" s="8">
        <v>1.8700000000000001E-2</v>
      </c>
      <c r="P18" s="8">
        <v>4.0000000000000002E-4</v>
      </c>
    </row>
    <row r="19" spans="2:16">
      <c r="B19" s="6" t="s">
        <v>1028</v>
      </c>
      <c r="C19" s="6" t="s">
        <v>902</v>
      </c>
      <c r="D19" s="17">
        <v>29992219</v>
      </c>
      <c r="E19" s="6" t="s">
        <v>271</v>
      </c>
      <c r="F19" s="6" t="s">
        <v>904</v>
      </c>
      <c r="G19" s="6" t="s">
        <v>173</v>
      </c>
      <c r="H19" s="17">
        <v>1.0900000000000001</v>
      </c>
      <c r="I19" s="6" t="s">
        <v>97</v>
      </c>
      <c r="J19" s="19">
        <v>7.2499999999999995E-2</v>
      </c>
      <c r="K19" s="8">
        <v>1.26E-2</v>
      </c>
      <c r="L19" s="7">
        <v>1828308</v>
      </c>
      <c r="M19" s="7">
        <v>101.26</v>
      </c>
      <c r="N19" s="7">
        <v>1851.34</v>
      </c>
      <c r="O19" s="8">
        <v>8.5900000000000004E-2</v>
      </c>
      <c r="P19" s="8">
        <v>1.6999999999999999E-3</v>
      </c>
    </row>
    <row r="20" spans="2:16">
      <c r="B20" s="6" t="s">
        <v>1029</v>
      </c>
      <c r="C20" s="6" t="s">
        <v>900</v>
      </c>
      <c r="D20" s="17">
        <v>29992338</v>
      </c>
      <c r="E20" s="6"/>
      <c r="F20" s="6" t="s">
        <v>905</v>
      </c>
      <c r="G20" s="6"/>
      <c r="H20" s="17">
        <v>0.96</v>
      </c>
      <c r="I20" s="6" t="s">
        <v>97</v>
      </c>
      <c r="J20" s="26">
        <v>5.5E-2</v>
      </c>
      <c r="K20" s="8">
        <v>2.81E-2</v>
      </c>
      <c r="L20" s="7">
        <v>294022.21000000002</v>
      </c>
      <c r="M20" s="7">
        <v>107.22</v>
      </c>
      <c r="N20" s="7">
        <v>315.25</v>
      </c>
      <c r="O20" s="8">
        <v>1.46E-2</v>
      </c>
      <c r="P20" s="8">
        <v>2.9999999999999997E-4</v>
      </c>
    </row>
    <row r="21" spans="2:16">
      <c r="B21" s="6" t="s">
        <v>1030</v>
      </c>
      <c r="C21" s="6" t="s">
        <v>902</v>
      </c>
      <c r="D21" s="17">
        <v>29992247</v>
      </c>
      <c r="E21" s="6"/>
      <c r="F21" s="6" t="s">
        <v>906</v>
      </c>
      <c r="G21" s="6"/>
      <c r="H21" s="17">
        <v>1.84</v>
      </c>
      <c r="I21" s="6" t="s">
        <v>97</v>
      </c>
      <c r="J21" s="19">
        <v>0.05</v>
      </c>
      <c r="K21" s="8">
        <v>1.6400000000000001E-2</v>
      </c>
      <c r="L21" s="7">
        <v>218092</v>
      </c>
      <c r="M21" s="7">
        <v>109.79</v>
      </c>
      <c r="N21" s="7">
        <v>239.44</v>
      </c>
      <c r="O21" s="8">
        <v>1.11E-2</v>
      </c>
      <c r="P21" s="8">
        <v>2.0000000000000001E-4</v>
      </c>
    </row>
    <row r="22" spans="2:16">
      <c r="B22" s="6" t="s">
        <v>1031</v>
      </c>
      <c r="C22" s="6" t="s">
        <v>902</v>
      </c>
      <c r="D22" s="17">
        <v>201630050</v>
      </c>
      <c r="E22" s="6"/>
      <c r="F22" s="6" t="s">
        <v>907</v>
      </c>
      <c r="G22" s="6"/>
      <c r="H22" s="17">
        <v>0.28000000000000003</v>
      </c>
      <c r="I22" s="6" t="s">
        <v>97</v>
      </c>
      <c r="J22" s="26">
        <v>4.1500000000000002E-2</v>
      </c>
      <c r="K22" s="8">
        <v>6.5199999999999994E-2</v>
      </c>
      <c r="L22" s="7">
        <v>258665</v>
      </c>
      <c r="M22" s="7">
        <v>100.34</v>
      </c>
      <c r="N22" s="7">
        <v>259.54000000000002</v>
      </c>
      <c r="O22" s="8">
        <v>1.2E-2</v>
      </c>
      <c r="P22" s="8">
        <v>2.0000000000000001E-4</v>
      </c>
    </row>
    <row r="23" spans="2:16">
      <c r="B23" s="6" t="s">
        <v>1032</v>
      </c>
      <c r="C23" s="6" t="s">
        <v>902</v>
      </c>
      <c r="D23" s="17">
        <v>201615028</v>
      </c>
      <c r="E23" s="6"/>
      <c r="F23" s="6" t="s">
        <v>907</v>
      </c>
      <c r="G23" s="6"/>
      <c r="H23" s="17">
        <v>0.28000000000000003</v>
      </c>
      <c r="I23" s="6" t="s">
        <v>97</v>
      </c>
      <c r="J23" s="26">
        <v>5.7500000000000002E-2</v>
      </c>
      <c r="K23" s="8">
        <v>5.5599999999999997E-2</v>
      </c>
      <c r="L23" s="7">
        <v>354000</v>
      </c>
      <c r="M23" s="7">
        <v>101.41</v>
      </c>
      <c r="N23" s="7">
        <v>358.99</v>
      </c>
      <c r="O23" s="8">
        <v>1.66E-2</v>
      </c>
      <c r="P23" s="8">
        <v>2.9999999999999997E-4</v>
      </c>
    </row>
    <row r="24" spans="2:16">
      <c r="B24" s="6" t="s">
        <v>1033</v>
      </c>
      <c r="C24" s="6" t="s">
        <v>902</v>
      </c>
      <c r="D24" s="17">
        <v>29992697</v>
      </c>
      <c r="E24" s="6"/>
      <c r="F24" s="6" t="s">
        <v>908</v>
      </c>
      <c r="G24" s="6"/>
      <c r="H24" s="17">
        <v>2.4500000000000002</v>
      </c>
      <c r="I24" s="6" t="s">
        <v>97</v>
      </c>
      <c r="J24" s="26">
        <v>0</v>
      </c>
      <c r="L24" s="7">
        <v>1582706</v>
      </c>
      <c r="M24" s="7">
        <v>103.59</v>
      </c>
      <c r="N24" s="7">
        <v>1639.53</v>
      </c>
      <c r="O24" s="8">
        <v>7.5999999999999998E-2</v>
      </c>
      <c r="P24" s="8">
        <v>1.5E-3</v>
      </c>
    </row>
    <row r="25" spans="2:16">
      <c r="B25" s="13" t="s">
        <v>909</v>
      </c>
      <c r="C25" s="13"/>
      <c r="D25" s="14"/>
      <c r="E25" s="13"/>
      <c r="F25" s="13"/>
      <c r="G25" s="13"/>
      <c r="I25" s="13"/>
      <c r="L25" s="15">
        <v>0</v>
      </c>
      <c r="N25" s="15">
        <v>0</v>
      </c>
      <c r="O25" s="16">
        <v>0</v>
      </c>
      <c r="P25" s="16">
        <v>0</v>
      </c>
    </row>
    <row r="26" spans="2:16">
      <c r="B26" s="13" t="s">
        <v>910</v>
      </c>
      <c r="C26" s="13"/>
      <c r="D26" s="14"/>
      <c r="E26" s="13"/>
      <c r="F26" s="13"/>
      <c r="G26" s="13"/>
      <c r="I26" s="13"/>
      <c r="L26" s="15">
        <v>0</v>
      </c>
      <c r="N26" s="15">
        <v>0</v>
      </c>
      <c r="O26" s="16">
        <v>0</v>
      </c>
      <c r="P26" s="16">
        <v>0</v>
      </c>
    </row>
    <row r="27" spans="2:16">
      <c r="B27" s="13" t="s">
        <v>911</v>
      </c>
      <c r="C27" s="13"/>
      <c r="D27" s="14"/>
      <c r="E27" s="13"/>
      <c r="F27" s="13"/>
      <c r="G27" s="13"/>
      <c r="I27" s="13"/>
      <c r="L27" s="15">
        <v>0</v>
      </c>
      <c r="N27" s="15">
        <v>0</v>
      </c>
      <c r="O27" s="16">
        <v>0</v>
      </c>
      <c r="P27" s="16">
        <v>0</v>
      </c>
    </row>
    <row r="28" spans="2:16">
      <c r="B28" s="13" t="s">
        <v>912</v>
      </c>
      <c r="C28" s="13"/>
      <c r="D28" s="14"/>
      <c r="E28" s="13"/>
      <c r="F28" s="13"/>
      <c r="G28" s="13"/>
      <c r="I28" s="13"/>
      <c r="L28" s="15">
        <v>0</v>
      </c>
      <c r="N28" s="15">
        <v>0</v>
      </c>
      <c r="O28" s="16">
        <v>0</v>
      </c>
      <c r="P28" s="16">
        <v>0</v>
      </c>
    </row>
    <row r="29" spans="2:16">
      <c r="B29" s="13" t="s">
        <v>913</v>
      </c>
      <c r="C29" s="13"/>
      <c r="D29" s="14"/>
      <c r="E29" s="13"/>
      <c r="F29" s="13"/>
      <c r="G29" s="13"/>
      <c r="H29" s="14">
        <v>0.8</v>
      </c>
      <c r="I29" s="13"/>
      <c r="K29" s="16">
        <v>9.4999999999999998E-3</v>
      </c>
      <c r="L29" s="15">
        <v>5045200</v>
      </c>
      <c r="N29" s="15">
        <v>5090.01</v>
      </c>
      <c r="O29" s="16">
        <v>0.2361</v>
      </c>
      <c r="P29" s="16">
        <v>4.5999999999999999E-3</v>
      </c>
    </row>
    <row r="30" spans="2:16">
      <c r="B30" s="6" t="s">
        <v>1034</v>
      </c>
      <c r="C30" s="6" t="s">
        <v>902</v>
      </c>
      <c r="D30" s="17">
        <v>201630035</v>
      </c>
      <c r="E30" s="6" t="s">
        <v>96</v>
      </c>
      <c r="F30" s="6" t="s">
        <v>914</v>
      </c>
      <c r="G30" s="6" t="s">
        <v>173</v>
      </c>
      <c r="H30" s="17">
        <v>0.75</v>
      </c>
      <c r="I30" s="6" t="s">
        <v>97</v>
      </c>
      <c r="J30" s="19">
        <v>1.35E-2</v>
      </c>
      <c r="K30" s="8">
        <v>9.4000000000000004E-3</v>
      </c>
      <c r="L30" s="7">
        <v>4858000</v>
      </c>
      <c r="M30" s="7">
        <v>100.64</v>
      </c>
      <c r="N30" s="7">
        <v>4889.09</v>
      </c>
      <c r="O30" s="8">
        <v>0.22670000000000001</v>
      </c>
      <c r="P30" s="8">
        <v>4.4000000000000003E-3</v>
      </c>
    </row>
    <row r="31" spans="2:16">
      <c r="B31" s="6" t="s">
        <v>1035</v>
      </c>
      <c r="C31" s="6" t="s">
        <v>902</v>
      </c>
      <c r="D31" s="17">
        <v>29991948</v>
      </c>
      <c r="E31" s="6" t="s">
        <v>190</v>
      </c>
      <c r="F31" s="6" t="s">
        <v>915</v>
      </c>
      <c r="G31" s="6" t="s">
        <v>173</v>
      </c>
      <c r="H31" s="17">
        <v>2.0699999999999998</v>
      </c>
      <c r="I31" s="6" t="s">
        <v>97</v>
      </c>
      <c r="J31" s="19">
        <v>3.4000000000000002E-2</v>
      </c>
      <c r="K31" s="8">
        <v>1.14E-2</v>
      </c>
      <c r="L31" s="7">
        <v>187200</v>
      </c>
      <c r="M31" s="7">
        <v>107.33</v>
      </c>
      <c r="N31" s="7">
        <v>200.92</v>
      </c>
      <c r="O31" s="8">
        <v>9.2999999999999992E-3</v>
      </c>
      <c r="P31" s="8">
        <v>2.0000000000000001E-4</v>
      </c>
    </row>
    <row r="32" spans="2:16">
      <c r="B32" s="3" t="s">
        <v>916</v>
      </c>
      <c r="C32" s="3"/>
      <c r="D32" s="12"/>
      <c r="E32" s="3"/>
      <c r="F32" s="3"/>
      <c r="G32" s="3"/>
      <c r="H32" s="12">
        <v>2.2999999999999998</v>
      </c>
      <c r="I32" s="3"/>
      <c r="K32" s="10">
        <v>1.8E-3</v>
      </c>
      <c r="L32" s="9">
        <v>2945891.59</v>
      </c>
      <c r="N32" s="9">
        <v>10579.92</v>
      </c>
      <c r="O32" s="10">
        <v>0.49070000000000003</v>
      </c>
      <c r="P32" s="10">
        <v>9.5999999999999992E-3</v>
      </c>
    </row>
    <row r="33" spans="2:16">
      <c r="B33" s="13" t="s">
        <v>917</v>
      </c>
      <c r="C33" s="13"/>
      <c r="D33" s="14"/>
      <c r="E33" s="13"/>
      <c r="F33" s="13"/>
      <c r="G33" s="13"/>
      <c r="H33" s="14">
        <v>0.51</v>
      </c>
      <c r="I33" s="13"/>
      <c r="K33" s="16">
        <v>-4.0000000000000002E-4</v>
      </c>
      <c r="L33" s="15">
        <v>1158957.04</v>
      </c>
      <c r="N33" s="15">
        <v>4056.06</v>
      </c>
      <c r="O33" s="16">
        <v>0.18809999999999999</v>
      </c>
      <c r="P33" s="16">
        <v>3.7000000000000002E-3</v>
      </c>
    </row>
    <row r="34" spans="2:16">
      <c r="B34" s="6" t="s">
        <v>1036</v>
      </c>
      <c r="C34" s="6" t="s">
        <v>902</v>
      </c>
      <c r="D34" s="17">
        <v>201628104</v>
      </c>
      <c r="E34" s="6" t="s">
        <v>193</v>
      </c>
      <c r="F34" s="6" t="s">
        <v>918</v>
      </c>
      <c r="G34" s="6" t="s">
        <v>212</v>
      </c>
      <c r="H34" s="17">
        <v>2.4700000000000002</v>
      </c>
      <c r="I34" s="6" t="s">
        <v>41</v>
      </c>
      <c r="J34" s="26">
        <v>5.2299999999999999E-2</v>
      </c>
      <c r="K34" s="8">
        <v>-4.3E-3</v>
      </c>
      <c r="L34" s="7">
        <v>226956</v>
      </c>
      <c r="M34" s="7">
        <v>101.09</v>
      </c>
      <c r="N34" s="7">
        <v>800.71</v>
      </c>
      <c r="O34" s="8">
        <v>3.7100000000000001E-2</v>
      </c>
      <c r="P34" s="8">
        <v>6.9999999999999999E-4</v>
      </c>
    </row>
    <row r="35" spans="2:16">
      <c r="B35" s="6" t="s">
        <v>1037</v>
      </c>
      <c r="C35" s="6" t="s">
        <v>902</v>
      </c>
      <c r="D35" s="17">
        <v>201601036</v>
      </c>
      <c r="E35" s="6"/>
      <c r="F35" s="6" t="s">
        <v>919</v>
      </c>
      <c r="G35" s="6"/>
      <c r="H35" s="17">
        <v>0.05</v>
      </c>
      <c r="I35" s="6" t="s">
        <v>41</v>
      </c>
      <c r="J35" s="19">
        <v>3.5000000000000003E-2</v>
      </c>
      <c r="K35" s="8">
        <v>5.0000000000000001E-4</v>
      </c>
      <c r="L35" s="7">
        <v>342001.04</v>
      </c>
      <c r="M35" s="7">
        <v>100.12</v>
      </c>
      <c r="N35" s="7">
        <v>1195.02</v>
      </c>
      <c r="O35" s="8">
        <v>5.5399999999999998E-2</v>
      </c>
      <c r="P35" s="8">
        <v>1.1000000000000001E-3</v>
      </c>
    </row>
    <row r="36" spans="2:16">
      <c r="B36" s="6" t="s">
        <v>1038</v>
      </c>
      <c r="C36" s="6" t="s">
        <v>900</v>
      </c>
      <c r="D36" s="17">
        <v>29992368</v>
      </c>
      <c r="E36" s="6"/>
      <c r="F36" s="6" t="s">
        <v>920</v>
      </c>
      <c r="G36" s="6"/>
      <c r="H36" s="17">
        <v>0.01</v>
      </c>
      <c r="I36" s="6" t="s">
        <v>41</v>
      </c>
      <c r="J36" s="19">
        <v>5.2749999999999998E-2</v>
      </c>
      <c r="K36" s="8">
        <v>6.9999999999999999E-4</v>
      </c>
      <c r="L36" s="7">
        <v>590000</v>
      </c>
      <c r="M36" s="7">
        <v>100.06</v>
      </c>
      <c r="N36" s="7">
        <v>2060.34</v>
      </c>
      <c r="O36" s="8">
        <v>9.5600000000000004E-2</v>
      </c>
      <c r="P36" s="8">
        <v>1.9E-3</v>
      </c>
    </row>
    <row r="37" spans="2:16">
      <c r="B37" s="13" t="s">
        <v>921</v>
      </c>
      <c r="C37" s="13"/>
      <c r="D37" s="14"/>
      <c r="E37" s="13"/>
      <c r="F37" s="13"/>
      <c r="G37" s="13"/>
      <c r="I37" s="13"/>
      <c r="L37" s="15">
        <v>0</v>
      </c>
      <c r="N37" s="15">
        <v>0</v>
      </c>
      <c r="O37" s="16">
        <v>0</v>
      </c>
      <c r="P37" s="16">
        <v>0</v>
      </c>
    </row>
    <row r="38" spans="2:16">
      <c r="B38" s="13" t="s">
        <v>922</v>
      </c>
      <c r="C38" s="13"/>
      <c r="D38" s="14"/>
      <c r="E38" s="13"/>
      <c r="F38" s="13"/>
      <c r="G38" s="13"/>
      <c r="H38" s="14">
        <v>3.41</v>
      </c>
      <c r="I38" s="13"/>
      <c r="K38" s="16">
        <v>6.9999999999999999E-4</v>
      </c>
      <c r="L38" s="15">
        <v>1733300</v>
      </c>
      <c r="N38" s="15">
        <v>6307.64</v>
      </c>
      <c r="O38" s="16">
        <v>0.29249999999999998</v>
      </c>
      <c r="P38" s="16">
        <v>5.7000000000000002E-3</v>
      </c>
    </row>
    <row r="39" spans="2:16">
      <c r="B39" s="6" t="s">
        <v>1039</v>
      </c>
      <c r="C39" s="6" t="s">
        <v>902</v>
      </c>
      <c r="D39" s="17">
        <v>201616083</v>
      </c>
      <c r="E39" s="6" t="s">
        <v>195</v>
      </c>
      <c r="F39" s="6" t="s">
        <v>923</v>
      </c>
      <c r="G39" s="6" t="s">
        <v>212</v>
      </c>
      <c r="H39" s="17">
        <v>4.7699999999999996</v>
      </c>
      <c r="I39" s="6" t="s">
        <v>41</v>
      </c>
      <c r="J39" s="26">
        <v>6.7299999999999999E-2</v>
      </c>
      <c r="K39" s="8">
        <v>8.0000000000000004E-4</v>
      </c>
      <c r="L39" s="7">
        <v>537300</v>
      </c>
      <c r="M39" s="7">
        <v>98.57</v>
      </c>
      <c r="N39" s="7">
        <v>1848.36</v>
      </c>
      <c r="O39" s="8">
        <v>8.5699999999999998E-2</v>
      </c>
      <c r="P39" s="8">
        <v>1.6999999999999999E-3</v>
      </c>
    </row>
    <row r="40" spans="2:16">
      <c r="B40" s="6" t="s">
        <v>1040</v>
      </c>
      <c r="C40" s="6" t="s">
        <v>900</v>
      </c>
      <c r="D40" s="17">
        <v>201723020</v>
      </c>
      <c r="E40" s="6"/>
      <c r="F40" s="6" t="s">
        <v>924</v>
      </c>
      <c r="G40" s="6"/>
      <c r="H40" s="17">
        <v>5.41</v>
      </c>
      <c r="I40" s="6" t="s">
        <v>46</v>
      </c>
      <c r="J40" s="26">
        <v>5.4800000000000001E-2</v>
      </c>
      <c r="K40" s="8">
        <v>5.0000000000000001E-4</v>
      </c>
      <c r="L40" s="7">
        <v>588000</v>
      </c>
      <c r="M40" s="7">
        <v>99.89</v>
      </c>
      <c r="N40" s="7">
        <v>2339.13</v>
      </c>
      <c r="O40" s="8">
        <v>0.1085</v>
      </c>
      <c r="P40" s="8">
        <v>2.0999999999999999E-3</v>
      </c>
    </row>
    <row r="41" spans="2:16">
      <c r="B41" s="6" t="s">
        <v>1041</v>
      </c>
      <c r="C41" s="6" t="s">
        <v>900</v>
      </c>
      <c r="D41" s="17">
        <v>20173043</v>
      </c>
      <c r="E41" s="6"/>
      <c r="F41" s="6" t="s">
        <v>925</v>
      </c>
      <c r="G41" s="6"/>
      <c r="I41" s="6" t="s">
        <v>43</v>
      </c>
      <c r="J41" s="26">
        <v>0</v>
      </c>
      <c r="L41" s="7">
        <v>-722000</v>
      </c>
      <c r="M41" s="7">
        <v>100</v>
      </c>
      <c r="N41" s="7">
        <v>-3266.33</v>
      </c>
      <c r="O41" s="8">
        <v>-0.1515</v>
      </c>
      <c r="P41" s="8">
        <v>-3.0000000000000001E-3</v>
      </c>
    </row>
    <row r="42" spans="2:16">
      <c r="B42" s="6" t="s">
        <v>1042</v>
      </c>
      <c r="C42" s="6" t="s">
        <v>900</v>
      </c>
      <c r="D42" s="17">
        <v>29992646</v>
      </c>
      <c r="E42" s="6"/>
      <c r="F42" s="6" t="s">
        <v>926</v>
      </c>
      <c r="G42" s="6"/>
      <c r="H42" s="17">
        <v>0.01</v>
      </c>
      <c r="I42" s="6" t="s">
        <v>41</v>
      </c>
      <c r="J42" s="19">
        <v>2.4E-2</v>
      </c>
      <c r="K42" s="8">
        <v>6.9999999999999999E-4</v>
      </c>
      <c r="L42" s="7">
        <v>608000</v>
      </c>
      <c r="M42" s="7">
        <v>99.87</v>
      </c>
      <c r="N42" s="7">
        <v>2119.16</v>
      </c>
      <c r="O42" s="8">
        <v>9.8299999999999998E-2</v>
      </c>
      <c r="P42" s="8">
        <v>1.9E-3</v>
      </c>
    </row>
    <row r="43" spans="2:16">
      <c r="B43" s="6" t="s">
        <v>1043</v>
      </c>
      <c r="C43" s="6" t="s">
        <v>900</v>
      </c>
      <c r="D43" s="17">
        <v>20174306</v>
      </c>
      <c r="E43" s="6"/>
      <c r="F43" s="6" t="s">
        <v>925</v>
      </c>
      <c r="G43" s="6"/>
      <c r="I43" s="6" t="s">
        <v>43</v>
      </c>
      <c r="J43" s="26">
        <v>8.0000000000000002E-3</v>
      </c>
      <c r="L43" s="7">
        <v>722000</v>
      </c>
      <c r="M43" s="7">
        <v>100.03</v>
      </c>
      <c r="N43" s="7">
        <v>3267.31</v>
      </c>
      <c r="O43" s="8">
        <v>0.1515</v>
      </c>
      <c r="P43" s="8">
        <v>3.0000000000000001E-3</v>
      </c>
    </row>
    <row r="44" spans="2:16">
      <c r="B44" s="13" t="s">
        <v>927</v>
      </c>
      <c r="C44" s="13"/>
      <c r="D44" s="14"/>
      <c r="E44" s="13"/>
      <c r="F44" s="13"/>
      <c r="G44" s="13"/>
      <c r="H44" s="14">
        <v>5.28</v>
      </c>
      <c r="I44" s="13"/>
      <c r="K44" s="16">
        <v>6.9400000000000003E-2</v>
      </c>
      <c r="L44" s="15">
        <v>53634.55</v>
      </c>
      <c r="N44" s="15">
        <v>216.22</v>
      </c>
      <c r="O44" s="16">
        <v>0.01</v>
      </c>
      <c r="P44" s="16">
        <v>2.0000000000000001E-4</v>
      </c>
    </row>
    <row r="45" spans="2:16">
      <c r="B45" s="6" t="s">
        <v>1044</v>
      </c>
      <c r="C45" s="6" t="s">
        <v>902</v>
      </c>
      <c r="D45" s="17">
        <v>29991660</v>
      </c>
      <c r="E45" s="6"/>
      <c r="F45" s="6" t="s">
        <v>928</v>
      </c>
      <c r="G45" s="6"/>
      <c r="H45" s="17">
        <v>5.28</v>
      </c>
      <c r="I45" s="6" t="s">
        <v>46</v>
      </c>
      <c r="J45" s="19">
        <v>7.0000000000000007E-2</v>
      </c>
      <c r="K45" s="8">
        <v>6.9400000000000003E-2</v>
      </c>
      <c r="L45" s="7">
        <v>53634.55</v>
      </c>
      <c r="M45" s="7">
        <v>101.23</v>
      </c>
      <c r="N45" s="7">
        <v>216.22</v>
      </c>
      <c r="O45" s="8">
        <v>0.01</v>
      </c>
      <c r="P45" s="8">
        <v>2.0000000000000001E-4</v>
      </c>
    </row>
    <row r="48" spans="2:16">
      <c r="B48" s="6" t="s">
        <v>121</v>
      </c>
      <c r="C48" s="6"/>
      <c r="D48" s="17"/>
      <c r="E48" s="6"/>
      <c r="F48" s="6"/>
      <c r="G48" s="6"/>
      <c r="I48" s="6"/>
    </row>
    <row r="52" spans="2:2">
      <c r="B5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D32" sqref="D32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1071</v>
      </c>
    </row>
    <row r="3" spans="2:15" ht="15.75">
      <c r="B3" s="1" t="s">
        <v>1070</v>
      </c>
    </row>
    <row r="4" spans="2:15" ht="15.75">
      <c r="B4" s="1" t="s">
        <v>1</v>
      </c>
    </row>
    <row r="6" spans="2:15" ht="15.75">
      <c r="B6" s="2" t="s">
        <v>929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126</v>
      </c>
      <c r="H7" s="3" t="s">
        <v>84</v>
      </c>
      <c r="I7" s="3" t="s">
        <v>85</v>
      </c>
      <c r="J7" s="3" t="s">
        <v>86</v>
      </c>
      <c r="K7" s="3" t="s">
        <v>127</v>
      </c>
      <c r="L7" s="3" t="s">
        <v>40</v>
      </c>
      <c r="M7" s="3" t="s">
        <v>455</v>
      </c>
      <c r="N7" s="3" t="s">
        <v>129</v>
      </c>
      <c r="O7" s="3" t="s">
        <v>89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90</v>
      </c>
      <c r="J8" s="4" t="s">
        <v>90</v>
      </c>
      <c r="K8" s="4" t="s">
        <v>132</v>
      </c>
      <c r="L8" s="4" t="s">
        <v>133</v>
      </c>
      <c r="M8" s="4" t="s">
        <v>91</v>
      </c>
      <c r="N8" s="4" t="s">
        <v>90</v>
      </c>
      <c r="O8" s="4" t="s">
        <v>90</v>
      </c>
    </row>
    <row r="10" spans="2:15">
      <c r="B10" s="3" t="s">
        <v>930</v>
      </c>
      <c r="C10" s="12"/>
      <c r="D10" s="3"/>
      <c r="E10" s="3"/>
      <c r="F10" s="3"/>
      <c r="G10" s="12">
        <v>0.19</v>
      </c>
      <c r="H10" s="3"/>
      <c r="J10" s="10">
        <v>1.78E-2</v>
      </c>
      <c r="K10" s="9">
        <v>3024000</v>
      </c>
      <c r="M10" s="9">
        <v>3027.63</v>
      </c>
      <c r="N10" s="10">
        <v>1</v>
      </c>
      <c r="O10" s="10">
        <v>2.7000000000000001E-3</v>
      </c>
    </row>
    <row r="11" spans="2:15">
      <c r="B11" s="3" t="s">
        <v>931</v>
      </c>
      <c r="C11" s="12"/>
      <c r="D11" s="3"/>
      <c r="E11" s="3"/>
      <c r="F11" s="3"/>
      <c r="G11" s="12">
        <v>0.19</v>
      </c>
      <c r="H11" s="3"/>
      <c r="J11" s="10">
        <v>1.78E-2</v>
      </c>
      <c r="K11" s="9">
        <v>3024000</v>
      </c>
      <c r="M11" s="9">
        <v>3027.63</v>
      </c>
      <c r="N11" s="10">
        <v>1</v>
      </c>
      <c r="O11" s="10">
        <v>2.7000000000000001E-3</v>
      </c>
    </row>
    <row r="12" spans="2:15">
      <c r="B12" s="13" t="s">
        <v>932</v>
      </c>
      <c r="C12" s="14"/>
      <c r="D12" s="13"/>
      <c r="E12" s="13"/>
      <c r="F12" s="13"/>
      <c r="G12" s="14">
        <v>0.19</v>
      </c>
      <c r="H12" s="13"/>
      <c r="J12" s="16">
        <v>1.78E-2</v>
      </c>
      <c r="K12" s="15">
        <v>3024000</v>
      </c>
      <c r="M12" s="15">
        <v>3027.63</v>
      </c>
      <c r="N12" s="16">
        <v>1</v>
      </c>
      <c r="O12" s="16">
        <v>2.7000000000000001E-3</v>
      </c>
    </row>
    <row r="13" spans="2:15">
      <c r="B13" s="6" t="s">
        <v>933</v>
      </c>
      <c r="C13" s="17">
        <v>29992234</v>
      </c>
      <c r="D13" s="18">
        <v>520018078</v>
      </c>
      <c r="E13" s="6" t="s">
        <v>183</v>
      </c>
      <c r="F13" s="6" t="s">
        <v>173</v>
      </c>
      <c r="G13" s="17">
        <v>0.19</v>
      </c>
      <c r="H13" s="6" t="s">
        <v>97</v>
      </c>
      <c r="I13" s="19">
        <v>4.4999999999999997E-3</v>
      </c>
      <c r="J13" s="8">
        <v>1.78E-2</v>
      </c>
      <c r="K13" s="7">
        <v>3024000</v>
      </c>
      <c r="L13" s="7">
        <v>100.12</v>
      </c>
      <c r="M13" s="7">
        <v>3027.63</v>
      </c>
      <c r="N13" s="8">
        <v>1</v>
      </c>
      <c r="O13" s="8">
        <v>2.7000000000000001E-3</v>
      </c>
    </row>
    <row r="14" spans="2:15">
      <c r="B14" s="13" t="s">
        <v>934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935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936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937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938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938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121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rightToLeft="1" workbookViewId="0">
      <selection activeCell="D32" sqref="D3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1071</v>
      </c>
    </row>
    <row r="3" spans="2:10" ht="15.75">
      <c r="B3" s="1" t="s">
        <v>1070</v>
      </c>
    </row>
    <row r="4" spans="2:10" ht="15.75">
      <c r="B4" s="1" t="s">
        <v>1</v>
      </c>
    </row>
    <row r="6" spans="2:10" ht="15.75">
      <c r="B6" s="2" t="s">
        <v>939</v>
      </c>
    </row>
    <row r="7" spans="2:10">
      <c r="B7" s="3" t="s">
        <v>79</v>
      </c>
      <c r="C7" s="3" t="s">
        <v>940</v>
      </c>
      <c r="D7" s="3" t="s">
        <v>941</v>
      </c>
      <c r="E7" s="3" t="s">
        <v>942</v>
      </c>
      <c r="F7" s="3" t="s">
        <v>84</v>
      </c>
      <c r="G7" s="3" t="s">
        <v>943</v>
      </c>
      <c r="H7" s="3" t="s">
        <v>129</v>
      </c>
      <c r="I7" s="3" t="s">
        <v>89</v>
      </c>
      <c r="J7" s="3" t="s">
        <v>944</v>
      </c>
    </row>
    <row r="8" spans="2:10">
      <c r="B8" s="4"/>
      <c r="C8" s="4"/>
      <c r="D8" s="4"/>
      <c r="E8" s="4" t="s">
        <v>131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945</v>
      </c>
      <c r="C10" s="3"/>
      <c r="D10" s="3"/>
      <c r="E10" s="26">
        <v>6.2700000000000006E-2</v>
      </c>
      <c r="F10" s="3"/>
      <c r="G10" s="9">
        <v>1804.31</v>
      </c>
      <c r="H10" s="10">
        <v>1</v>
      </c>
      <c r="I10" s="10">
        <v>1.6000000000000001E-3</v>
      </c>
      <c r="J10" s="3"/>
    </row>
    <row r="11" spans="2:10">
      <c r="B11" s="3" t="s">
        <v>946</v>
      </c>
      <c r="C11" s="3"/>
      <c r="D11" s="3"/>
      <c r="E11" s="26">
        <v>1.5900000000000001E-2</v>
      </c>
      <c r="F11" s="3"/>
      <c r="G11" s="9">
        <v>404.03</v>
      </c>
      <c r="H11" s="10">
        <v>0.22389999999999999</v>
      </c>
      <c r="I11" s="10">
        <v>4.0000000000000002E-4</v>
      </c>
      <c r="J11" s="3"/>
    </row>
    <row r="12" spans="2:10">
      <c r="B12" s="13" t="s">
        <v>947</v>
      </c>
      <c r="C12" s="13"/>
      <c r="D12" s="13"/>
      <c r="E12" s="26">
        <v>1.5900000000000001E-2</v>
      </c>
      <c r="F12" s="13"/>
      <c r="G12" s="15">
        <v>404.03</v>
      </c>
      <c r="H12" s="16">
        <v>0.22389999999999999</v>
      </c>
      <c r="I12" s="16">
        <v>4.0000000000000002E-4</v>
      </c>
      <c r="J12" s="13"/>
    </row>
    <row r="13" spans="2:10">
      <c r="B13" s="6" t="s">
        <v>948</v>
      </c>
      <c r="C13" s="25">
        <v>42859</v>
      </c>
      <c r="D13" s="6"/>
      <c r="E13" s="26">
        <v>1.5900000000000001E-2</v>
      </c>
      <c r="F13" s="6" t="s">
        <v>97</v>
      </c>
      <c r="G13" s="7">
        <v>404.03</v>
      </c>
      <c r="H13" s="8">
        <v>0.22389999999999999</v>
      </c>
      <c r="I13" s="8">
        <v>4.0000000000000002E-4</v>
      </c>
      <c r="J13" s="6" t="s">
        <v>949</v>
      </c>
    </row>
    <row r="14" spans="2:10">
      <c r="B14" s="13" t="s">
        <v>950</v>
      </c>
      <c r="C14" s="13"/>
      <c r="D14" s="13"/>
      <c r="E14" s="26">
        <v>0</v>
      </c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951</v>
      </c>
      <c r="C15" s="3"/>
      <c r="D15" s="3"/>
      <c r="E15" s="26">
        <v>4.6800000000000001E-2</v>
      </c>
      <c r="F15" s="3"/>
      <c r="G15" s="9">
        <v>1400.28</v>
      </c>
      <c r="H15" s="10">
        <v>0.77610000000000001</v>
      </c>
      <c r="I15" s="10">
        <v>1.2999999999999999E-3</v>
      </c>
      <c r="J15" s="3"/>
    </row>
    <row r="16" spans="2:10">
      <c r="B16" s="13" t="s">
        <v>952</v>
      </c>
      <c r="C16" s="13"/>
      <c r="D16" s="13"/>
      <c r="E16" s="26">
        <v>4.6800000000000001E-2</v>
      </c>
      <c r="F16" s="13"/>
      <c r="G16" s="15">
        <v>1400.28</v>
      </c>
      <c r="H16" s="16">
        <v>0.77610000000000001</v>
      </c>
      <c r="I16" s="16">
        <v>1.2999999999999999E-3</v>
      </c>
      <c r="J16" s="13"/>
    </row>
    <row r="17" spans="2:10">
      <c r="B17" s="6" t="s">
        <v>953</v>
      </c>
      <c r="C17" s="25">
        <v>42824</v>
      </c>
      <c r="D17" s="6"/>
      <c r="E17" s="26">
        <v>2.7E-2</v>
      </c>
      <c r="F17" s="6" t="s">
        <v>46</v>
      </c>
      <c r="G17" s="7">
        <v>87.31</v>
      </c>
      <c r="H17" s="8">
        <v>4.8399999999999999E-2</v>
      </c>
      <c r="I17" s="8">
        <v>1E-4</v>
      </c>
      <c r="J17" s="6" t="s">
        <v>954</v>
      </c>
    </row>
    <row r="18" spans="2:10">
      <c r="B18" s="6" t="s">
        <v>955</v>
      </c>
      <c r="C18" s="25">
        <v>42824</v>
      </c>
      <c r="D18" s="6"/>
      <c r="E18" s="26">
        <v>1.9800000000000002E-2</v>
      </c>
      <c r="F18" s="6" t="s">
        <v>46</v>
      </c>
      <c r="G18" s="7">
        <v>1312.97</v>
      </c>
      <c r="H18" s="8">
        <v>0.72770000000000001</v>
      </c>
      <c r="I18" s="8">
        <v>1.1999999999999999E-3</v>
      </c>
      <c r="J18" s="6" t="s">
        <v>956</v>
      </c>
    </row>
    <row r="19" spans="2:10">
      <c r="B19" s="13" t="s">
        <v>957</v>
      </c>
      <c r="C19" s="13"/>
      <c r="D19" s="13"/>
      <c r="E19" s="26">
        <v>0</v>
      </c>
      <c r="F19" s="13"/>
      <c r="G19" s="15">
        <v>0</v>
      </c>
      <c r="H19" s="16">
        <v>0</v>
      </c>
      <c r="I19" s="16">
        <v>0</v>
      </c>
      <c r="J19" s="13"/>
    </row>
    <row r="22" spans="2:10">
      <c r="B22" s="6" t="s">
        <v>121</v>
      </c>
      <c r="C22" s="6"/>
      <c r="D22" s="6"/>
      <c r="F22" s="6"/>
      <c r="J22" s="6"/>
    </row>
    <row r="26" spans="2:10">
      <c r="B26" s="5" t="s">
        <v>77</v>
      </c>
    </row>
    <row r="35" spans="7:7">
      <c r="G35" s="2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D32" sqref="D32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1071</v>
      </c>
    </row>
    <row r="3" spans="2:11" ht="15.75">
      <c r="B3" s="1" t="s">
        <v>1070</v>
      </c>
    </row>
    <row r="4" spans="2:11" ht="15.75">
      <c r="B4" s="1" t="s">
        <v>1</v>
      </c>
    </row>
    <row r="6" spans="2:11" ht="15.75">
      <c r="B6" s="2" t="s">
        <v>958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455</v>
      </c>
      <c r="J7" s="3" t="s">
        <v>129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D32" sqref="D32"/>
    </sheetView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1071</v>
      </c>
    </row>
    <row r="3" spans="2:11" ht="15.75">
      <c r="B3" s="1" t="s">
        <v>1070</v>
      </c>
    </row>
    <row r="4" spans="2:11" ht="15.75">
      <c r="B4" s="1" t="s">
        <v>1</v>
      </c>
    </row>
    <row r="6" spans="2:11" ht="15.75">
      <c r="B6" s="2" t="s">
        <v>963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455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964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965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965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966</v>
      </c>
      <c r="C13" s="17">
        <v>40619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967</v>
      </c>
      <c r="C14" s="17">
        <v>40613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968</v>
      </c>
      <c r="C15" s="17">
        <v>40615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969</v>
      </c>
      <c r="C16" s="17">
        <v>40614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970</v>
      </c>
      <c r="C17" s="17">
        <v>40617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971</v>
      </c>
      <c r="C18" s="17">
        <v>90003</v>
      </c>
      <c r="D18" s="6"/>
      <c r="E18" s="6"/>
      <c r="F18" s="6" t="s">
        <v>41</v>
      </c>
      <c r="I18" s="7">
        <v>0</v>
      </c>
      <c r="J18" s="8">
        <v>0</v>
      </c>
      <c r="K18" s="8">
        <v>0</v>
      </c>
    </row>
    <row r="19" spans="2:11">
      <c r="B19" s="6" t="s">
        <v>972</v>
      </c>
      <c r="C19" s="17">
        <v>40000</v>
      </c>
      <c r="D19" s="6"/>
      <c r="E19" s="6"/>
      <c r="F19" s="6" t="s">
        <v>97</v>
      </c>
      <c r="I19" s="7">
        <v>0</v>
      </c>
      <c r="J19" s="8">
        <v>0</v>
      </c>
      <c r="K19" s="8">
        <v>0</v>
      </c>
    </row>
    <row r="20" spans="2:11">
      <c r="B20" s="6" t="s">
        <v>973</v>
      </c>
      <c r="C20" s="17">
        <v>50000</v>
      </c>
      <c r="D20" s="6"/>
      <c r="E20" s="6"/>
      <c r="F20" s="6" t="s">
        <v>97</v>
      </c>
      <c r="I20" s="7">
        <v>0</v>
      </c>
      <c r="J20" s="8">
        <v>0</v>
      </c>
      <c r="K20" s="8">
        <v>0</v>
      </c>
    </row>
    <row r="21" spans="2:11">
      <c r="B21" s="6" t="s">
        <v>974</v>
      </c>
      <c r="C21" s="17">
        <v>30000</v>
      </c>
      <c r="D21" s="6"/>
      <c r="E21" s="6"/>
      <c r="F21" s="6" t="s">
        <v>97</v>
      </c>
      <c r="I21" s="7">
        <v>0</v>
      </c>
      <c r="J21" s="8">
        <v>0</v>
      </c>
      <c r="K21" s="8">
        <v>0</v>
      </c>
    </row>
    <row r="22" spans="2:11">
      <c r="B22" s="6" t="s">
        <v>975</v>
      </c>
      <c r="C22" s="17">
        <v>40432</v>
      </c>
      <c r="D22" s="6"/>
      <c r="E22" s="6"/>
      <c r="F22" s="6" t="s">
        <v>97</v>
      </c>
      <c r="I22" s="7">
        <v>0</v>
      </c>
      <c r="J22" s="8">
        <v>0</v>
      </c>
      <c r="K22" s="8">
        <v>0</v>
      </c>
    </row>
    <row r="23" spans="2:11">
      <c r="B23" s="6" t="s">
        <v>976</v>
      </c>
      <c r="C23" s="17">
        <v>50002</v>
      </c>
      <c r="D23" s="6"/>
      <c r="E23" s="6"/>
      <c r="F23" s="6" t="s">
        <v>97</v>
      </c>
      <c r="I23" s="7">
        <v>0</v>
      </c>
      <c r="J23" s="8">
        <v>0</v>
      </c>
      <c r="K23" s="8">
        <v>0</v>
      </c>
    </row>
    <row r="24" spans="2:11">
      <c r="B24" s="6" t="s">
        <v>977</v>
      </c>
      <c r="C24" s="17">
        <v>40612</v>
      </c>
      <c r="D24" s="6"/>
      <c r="E24" s="6"/>
      <c r="F24" s="6" t="s">
        <v>97</v>
      </c>
      <c r="I24" s="7">
        <v>0</v>
      </c>
      <c r="J24" s="8">
        <v>0</v>
      </c>
      <c r="K24" s="8">
        <v>0</v>
      </c>
    </row>
    <row r="25" spans="2:11">
      <c r="B25" s="6" t="s">
        <v>978</v>
      </c>
      <c r="C25" s="17">
        <v>40622</v>
      </c>
      <c r="D25" s="6"/>
      <c r="E25" s="6"/>
      <c r="F25" s="6" t="s">
        <v>97</v>
      </c>
      <c r="I25" s="7">
        <v>0</v>
      </c>
      <c r="J25" s="8">
        <v>0</v>
      </c>
      <c r="K25" s="8">
        <v>0</v>
      </c>
    </row>
    <row r="26" spans="2:11">
      <c r="B26" s="6" t="s">
        <v>979</v>
      </c>
      <c r="C26" s="17">
        <v>90000</v>
      </c>
      <c r="D26" s="6"/>
      <c r="E26" s="6"/>
      <c r="F26" s="6" t="s">
        <v>97</v>
      </c>
      <c r="I26" s="7">
        <v>0</v>
      </c>
      <c r="J26" s="8">
        <v>0</v>
      </c>
      <c r="K26" s="8">
        <v>0</v>
      </c>
    </row>
    <row r="27" spans="2:11">
      <c r="B27" s="3" t="s">
        <v>980</v>
      </c>
      <c r="C27" s="12"/>
      <c r="D27" s="3"/>
      <c r="E27" s="3"/>
      <c r="F27" s="3"/>
      <c r="I27" s="9">
        <v>0</v>
      </c>
      <c r="J27" s="10">
        <v>0</v>
      </c>
      <c r="K27" s="10">
        <v>0</v>
      </c>
    </row>
    <row r="28" spans="2:11">
      <c r="B28" s="13" t="s">
        <v>980</v>
      </c>
      <c r="C28" s="14"/>
      <c r="D28" s="13"/>
      <c r="E28" s="13"/>
      <c r="F28" s="13"/>
      <c r="I28" s="15">
        <v>0</v>
      </c>
      <c r="J28" s="16">
        <v>0</v>
      </c>
      <c r="K28" s="16">
        <v>0</v>
      </c>
    </row>
    <row r="31" spans="2:11">
      <c r="B31" s="6" t="s">
        <v>121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rightToLeft="1" zoomScaleNormal="100" workbookViewId="0">
      <selection activeCell="D32" sqref="D3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1071</v>
      </c>
    </row>
    <row r="3" spans="2:5" ht="15.75">
      <c r="B3" s="1" t="s">
        <v>1070</v>
      </c>
    </row>
    <row r="4" spans="2:5" ht="15.75">
      <c r="B4" s="1" t="s">
        <v>1</v>
      </c>
    </row>
    <row r="6" spans="2:5" ht="15.75">
      <c r="B6" s="2" t="s">
        <v>981</v>
      </c>
    </row>
    <row r="7" spans="2:5">
      <c r="B7" s="3" t="s">
        <v>79</v>
      </c>
      <c r="C7" s="3" t="s">
        <v>982</v>
      </c>
      <c r="D7" s="3" t="s">
        <v>983</v>
      </c>
    </row>
    <row r="8" spans="2:5">
      <c r="B8" s="4"/>
      <c r="C8" s="4" t="s">
        <v>91</v>
      </c>
      <c r="D8" s="4" t="s">
        <v>130</v>
      </c>
    </row>
    <row r="9" spans="2:5">
      <c r="C9" s="20"/>
    </row>
    <row r="10" spans="2:5">
      <c r="B10" s="3" t="s">
        <v>984</v>
      </c>
      <c r="C10" s="21">
        <v>52342.19</v>
      </c>
      <c r="D10" s="3"/>
    </row>
    <row r="11" spans="2:5">
      <c r="B11" s="3" t="s">
        <v>985</v>
      </c>
      <c r="C11" s="21">
        <v>36378.32</v>
      </c>
      <c r="D11" s="22"/>
    </row>
    <row r="12" spans="2:5">
      <c r="B12" s="23" t="s">
        <v>1045</v>
      </c>
      <c r="C12" s="24">
        <v>18.54</v>
      </c>
      <c r="D12" s="27">
        <v>43313</v>
      </c>
      <c r="E12" s="29"/>
    </row>
    <row r="13" spans="2:5">
      <c r="B13" s="23" t="s">
        <v>1046</v>
      </c>
      <c r="C13" s="24">
        <v>595.79999999999995</v>
      </c>
      <c r="D13" s="27">
        <v>44713</v>
      </c>
      <c r="E13" s="29"/>
    </row>
    <row r="14" spans="2:5">
      <c r="B14" s="23" t="s">
        <v>1047</v>
      </c>
      <c r="C14" s="24">
        <v>573.91999999999996</v>
      </c>
      <c r="D14" s="27" t="s">
        <v>1000</v>
      </c>
    </row>
    <row r="15" spans="2:5">
      <c r="B15" s="23" t="s">
        <v>1048</v>
      </c>
      <c r="C15" s="24">
        <v>666.47</v>
      </c>
      <c r="D15" s="27">
        <v>44166</v>
      </c>
      <c r="E15" s="29"/>
    </row>
    <row r="16" spans="2:5">
      <c r="B16" s="23" t="s">
        <v>1049</v>
      </c>
      <c r="C16" s="24">
        <v>846.29</v>
      </c>
      <c r="D16" s="27">
        <v>44835</v>
      </c>
      <c r="E16" s="29"/>
    </row>
    <row r="17" spans="2:5">
      <c r="B17" s="23" t="s">
        <v>738</v>
      </c>
      <c r="C17" s="24">
        <v>21.23</v>
      </c>
      <c r="D17" s="27">
        <v>43405</v>
      </c>
      <c r="E17" s="29"/>
    </row>
    <row r="18" spans="2:5">
      <c r="B18" s="23" t="s">
        <v>1050</v>
      </c>
      <c r="C18" s="24">
        <v>293.12</v>
      </c>
      <c r="D18" s="27">
        <v>45536</v>
      </c>
      <c r="E18" s="29"/>
    </row>
    <row r="19" spans="2:5">
      <c r="B19" s="23" t="s">
        <v>1051</v>
      </c>
      <c r="C19" s="24">
        <v>52.4</v>
      </c>
      <c r="D19" s="27" t="s">
        <v>1000</v>
      </c>
    </row>
    <row r="20" spans="2:5">
      <c r="B20" s="23" t="s">
        <v>1052</v>
      </c>
      <c r="C20" s="24">
        <v>36.06</v>
      </c>
      <c r="D20" s="27">
        <v>44409</v>
      </c>
      <c r="E20" s="29"/>
    </row>
    <row r="21" spans="2:5">
      <c r="B21" s="23" t="s">
        <v>1053</v>
      </c>
      <c r="C21" s="24">
        <v>2632.1</v>
      </c>
      <c r="D21" s="27" t="s">
        <v>1000</v>
      </c>
    </row>
    <row r="22" spans="2:5">
      <c r="B22" s="23" t="s">
        <v>1054</v>
      </c>
      <c r="C22" s="24">
        <v>853.67</v>
      </c>
      <c r="D22" s="27">
        <v>44105</v>
      </c>
      <c r="E22" s="29"/>
    </row>
    <row r="23" spans="2:5">
      <c r="B23" s="23" t="s">
        <v>1055</v>
      </c>
      <c r="C23" s="24">
        <v>25.94</v>
      </c>
      <c r="D23" s="27">
        <v>44774</v>
      </c>
      <c r="E23" s="29"/>
    </row>
    <row r="24" spans="2:5">
      <c r="B24" s="23" t="s">
        <v>1056</v>
      </c>
      <c r="C24" s="24">
        <v>83.35</v>
      </c>
      <c r="D24" s="27">
        <v>44593</v>
      </c>
      <c r="E24" s="29"/>
    </row>
    <row r="25" spans="2:5">
      <c r="B25" s="23" t="s">
        <v>1057</v>
      </c>
      <c r="C25" s="24">
        <v>1185.95</v>
      </c>
      <c r="D25" s="27">
        <v>44713</v>
      </c>
      <c r="E25" s="29"/>
    </row>
    <row r="26" spans="2:5">
      <c r="B26" s="23" t="s">
        <v>1058</v>
      </c>
      <c r="C26" s="24">
        <v>505.64</v>
      </c>
      <c r="D26" s="27">
        <v>44440</v>
      </c>
      <c r="E26" s="29"/>
    </row>
    <row r="27" spans="2:5">
      <c r="B27" s="23" t="s">
        <v>1059</v>
      </c>
      <c r="C27" s="24">
        <v>24.09</v>
      </c>
      <c r="D27" s="27">
        <v>44409</v>
      </c>
      <c r="E27" s="29"/>
    </row>
    <row r="28" spans="2:5">
      <c r="B28" s="23" t="s">
        <v>1060</v>
      </c>
      <c r="C28">
        <v>1278.26</v>
      </c>
      <c r="D28" s="28">
        <v>45627</v>
      </c>
      <c r="E28" s="29"/>
    </row>
    <row r="29" spans="2:5">
      <c r="B29" s="23" t="s">
        <v>1061</v>
      </c>
      <c r="C29">
        <v>1715.67</v>
      </c>
      <c r="D29" s="28">
        <v>45383</v>
      </c>
      <c r="E29" s="29"/>
    </row>
    <row r="30" spans="2:5">
      <c r="B30" s="23" t="s">
        <v>1062</v>
      </c>
      <c r="C30">
        <v>167.03</v>
      </c>
      <c r="D30" s="28">
        <v>43344</v>
      </c>
    </row>
    <row r="31" spans="2:5">
      <c r="B31" s="23" t="s">
        <v>1063</v>
      </c>
      <c r="C31">
        <v>1923.24</v>
      </c>
      <c r="D31" s="28">
        <v>43891</v>
      </c>
    </row>
    <row r="32" spans="2:5">
      <c r="B32" s="23" t="s">
        <v>1064</v>
      </c>
      <c r="C32">
        <v>15717.31</v>
      </c>
      <c r="D32" s="28">
        <v>46143</v>
      </c>
      <c r="E32" s="29"/>
    </row>
    <row r="33" spans="2:5">
      <c r="B33" s="23" t="s">
        <v>1065</v>
      </c>
      <c r="C33">
        <v>175.95</v>
      </c>
      <c r="D33" s="28">
        <v>42795</v>
      </c>
      <c r="E33" s="29"/>
    </row>
    <row r="34" spans="2:5">
      <c r="B34" s="23" t="s">
        <v>1066</v>
      </c>
      <c r="C34">
        <v>901.66</v>
      </c>
      <c r="D34" s="28" t="s">
        <v>1001</v>
      </c>
    </row>
    <row r="35" spans="2:5">
      <c r="B35" s="23" t="s">
        <v>1067</v>
      </c>
      <c r="C35">
        <v>1890.64</v>
      </c>
      <c r="D35" s="28">
        <v>44256</v>
      </c>
      <c r="E35" s="29"/>
    </row>
    <row r="36" spans="2:5">
      <c r="B36" s="23" t="s">
        <v>1068</v>
      </c>
      <c r="C36">
        <v>1712.64</v>
      </c>
      <c r="D36" s="28">
        <v>46174</v>
      </c>
    </row>
    <row r="37" spans="2:5">
      <c r="B37" s="23" t="s">
        <v>1069</v>
      </c>
      <c r="C37">
        <v>2481.35</v>
      </c>
      <c r="D37" s="28">
        <v>44166</v>
      </c>
    </row>
    <row r="38" spans="2:5">
      <c r="B38" s="3" t="s">
        <v>986</v>
      </c>
      <c r="C38" s="3">
        <v>15963.87</v>
      </c>
      <c r="D38" s="28"/>
    </row>
    <row r="39" spans="2:5">
      <c r="B39" s="23" t="s">
        <v>1002</v>
      </c>
      <c r="C39">
        <v>933.51</v>
      </c>
      <c r="D39" s="28">
        <v>44774</v>
      </c>
      <c r="E39" s="29"/>
    </row>
    <row r="40" spans="2:5">
      <c r="B40" s="23" t="s">
        <v>1003</v>
      </c>
      <c r="C40">
        <v>47.51</v>
      </c>
      <c r="D40" s="28">
        <v>44531</v>
      </c>
      <c r="E40" s="29"/>
    </row>
    <row r="41" spans="2:5">
      <c r="B41" s="23" t="s">
        <v>1004</v>
      </c>
      <c r="C41">
        <v>75.84</v>
      </c>
      <c r="D41" s="28">
        <v>42979</v>
      </c>
      <c r="E41" s="29"/>
    </row>
    <row r="42" spans="2:5">
      <c r="B42" s="23" t="s">
        <v>1005</v>
      </c>
      <c r="C42">
        <v>654.25</v>
      </c>
      <c r="D42" s="27">
        <v>44317</v>
      </c>
      <c r="E42" s="29"/>
    </row>
    <row r="43" spans="2:5">
      <c r="B43" s="23" t="s">
        <v>1006</v>
      </c>
      <c r="C43">
        <v>53.67</v>
      </c>
      <c r="D43" s="28" t="s">
        <v>1000</v>
      </c>
    </row>
    <row r="44" spans="2:5">
      <c r="B44" s="23" t="s">
        <v>1007</v>
      </c>
      <c r="C44">
        <v>133.84</v>
      </c>
      <c r="D44" s="28" t="s">
        <v>1000</v>
      </c>
    </row>
    <row r="45" spans="2:5">
      <c r="B45" s="23" t="s">
        <v>1008</v>
      </c>
      <c r="C45">
        <v>10.4</v>
      </c>
      <c r="D45" s="28" t="s">
        <v>1000</v>
      </c>
    </row>
    <row r="46" spans="2:5">
      <c r="B46" s="23" t="s">
        <v>1009</v>
      </c>
      <c r="C46">
        <v>519.36</v>
      </c>
      <c r="D46" s="28">
        <v>43435</v>
      </c>
      <c r="E46" s="29"/>
    </row>
    <row r="47" spans="2:5">
      <c r="B47" t="s">
        <v>1010</v>
      </c>
      <c r="C47">
        <v>857.82</v>
      </c>
      <c r="D47" s="28">
        <v>45474</v>
      </c>
      <c r="E47" s="29"/>
    </row>
    <row r="48" spans="2:5">
      <c r="B48" t="s">
        <v>1011</v>
      </c>
      <c r="C48">
        <v>429.98</v>
      </c>
      <c r="D48" s="28">
        <v>45413</v>
      </c>
      <c r="E48" s="29"/>
    </row>
    <row r="49" spans="2:5">
      <c r="B49" t="s">
        <v>1012</v>
      </c>
      <c r="C49">
        <v>377.21</v>
      </c>
      <c r="D49" s="28">
        <v>45931</v>
      </c>
      <c r="E49" s="29"/>
    </row>
    <row r="50" spans="2:5">
      <c r="B50" t="s">
        <v>1013</v>
      </c>
      <c r="C50">
        <v>64.069999999999993</v>
      </c>
      <c r="D50" s="28">
        <v>43709</v>
      </c>
      <c r="E50" s="29"/>
    </row>
    <row r="51" spans="2:5">
      <c r="B51" t="s">
        <v>1014</v>
      </c>
      <c r="C51">
        <v>36.4</v>
      </c>
      <c r="D51" s="28">
        <v>44562</v>
      </c>
      <c r="E51" s="29"/>
    </row>
    <row r="52" spans="2:5">
      <c r="B52" t="s">
        <v>1015</v>
      </c>
      <c r="C52">
        <v>402.93</v>
      </c>
      <c r="D52" s="28">
        <v>44562</v>
      </c>
      <c r="E52" s="29"/>
    </row>
    <row r="53" spans="2:5">
      <c r="B53" t="s">
        <v>1016</v>
      </c>
      <c r="C53">
        <v>1293.68</v>
      </c>
      <c r="D53" s="28">
        <v>45047</v>
      </c>
    </row>
    <row r="54" spans="2:5">
      <c r="B54" t="s">
        <v>1017</v>
      </c>
      <c r="C54">
        <v>1574.15</v>
      </c>
      <c r="D54" s="28">
        <v>43800</v>
      </c>
      <c r="E54" s="29"/>
    </row>
    <row r="55" spans="2:5">
      <c r="B55" t="s">
        <v>1018</v>
      </c>
      <c r="C55">
        <v>3379.75</v>
      </c>
      <c r="D55" s="28">
        <v>43554</v>
      </c>
    </row>
    <row r="56" spans="2:5">
      <c r="B56" t="s">
        <v>1019</v>
      </c>
      <c r="C56">
        <v>556.44000000000005</v>
      </c>
      <c r="D56" s="28"/>
    </row>
    <row r="57" spans="2:5">
      <c r="B57" t="s">
        <v>1020</v>
      </c>
      <c r="C57">
        <v>3048.44</v>
      </c>
      <c r="D57" s="28">
        <v>46357</v>
      </c>
    </row>
    <row r="58" spans="2:5">
      <c r="B58" t="s">
        <v>1021</v>
      </c>
      <c r="C58">
        <v>1470.36</v>
      </c>
      <c r="D58" s="28">
        <v>44531</v>
      </c>
    </row>
    <row r="59" spans="2:5">
      <c r="B59" t="s">
        <v>1022</v>
      </c>
      <c r="C59">
        <v>38.799999999999997</v>
      </c>
      <c r="D59" s="28">
        <v>45807</v>
      </c>
    </row>
    <row r="60" spans="2:5">
      <c r="B60" t="s">
        <v>1023</v>
      </c>
      <c r="C60">
        <v>5.46</v>
      </c>
      <c r="D60" s="28">
        <v>46631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32" sqref="D32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1071</v>
      </c>
    </row>
    <row r="3" spans="2:16" ht="15.75">
      <c r="B3" s="1" t="s">
        <v>1070</v>
      </c>
    </row>
    <row r="4" spans="2:16" ht="15.75">
      <c r="B4" s="1" t="s">
        <v>1</v>
      </c>
    </row>
    <row r="6" spans="2:16" ht="15.75">
      <c r="B6" s="2" t="s">
        <v>987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988</v>
      </c>
      <c r="L7" s="3" t="s">
        <v>127</v>
      </c>
      <c r="M7" s="3" t="s">
        <v>989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32" sqref="D3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1071</v>
      </c>
    </row>
    <row r="3" spans="2:16" ht="15.75">
      <c r="B3" s="1" t="s">
        <v>1070</v>
      </c>
    </row>
    <row r="4" spans="2:16" ht="15.75">
      <c r="B4" s="1" t="s">
        <v>1</v>
      </c>
    </row>
    <row r="6" spans="2:16" ht="15.75">
      <c r="B6" s="2" t="s">
        <v>990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988</v>
      </c>
      <c r="L7" s="3" t="s">
        <v>127</v>
      </c>
      <c r="M7" s="3" t="s">
        <v>989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>
      <selection activeCell="D32" sqref="D3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1071</v>
      </c>
    </row>
    <row r="3" spans="2:17" ht="15.75">
      <c r="B3" s="1" t="s">
        <v>1070</v>
      </c>
    </row>
    <row r="4" spans="2:17" ht="15.75">
      <c r="B4" s="1" t="s">
        <v>1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79</v>
      </c>
      <c r="C8" s="3" t="s">
        <v>80</v>
      </c>
      <c r="D8" s="3" t="s">
        <v>124</v>
      </c>
      <c r="E8" s="3" t="s">
        <v>82</v>
      </c>
      <c r="F8" s="3" t="s">
        <v>83</v>
      </c>
      <c r="G8" s="3" t="s">
        <v>125</v>
      </c>
      <c r="H8" s="3" t="s">
        <v>126</v>
      </c>
      <c r="I8" s="3" t="s">
        <v>84</v>
      </c>
      <c r="J8" s="3" t="s">
        <v>85</v>
      </c>
      <c r="K8" s="3" t="s">
        <v>86</v>
      </c>
      <c r="L8" s="3" t="s">
        <v>127</v>
      </c>
      <c r="M8" s="3" t="s">
        <v>40</v>
      </c>
      <c r="N8" s="3" t="s">
        <v>87</v>
      </c>
      <c r="O8" s="3" t="s">
        <v>128</v>
      </c>
      <c r="P8" s="3" t="s">
        <v>129</v>
      </c>
      <c r="Q8" s="3" t="s">
        <v>89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90</v>
      </c>
      <c r="K9" s="4" t="s">
        <v>90</v>
      </c>
      <c r="L9" s="4" t="s">
        <v>132</v>
      </c>
      <c r="M9" s="4" t="s">
        <v>133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134</v>
      </c>
      <c r="C11" s="12"/>
      <c r="D11" s="3"/>
      <c r="E11" s="3"/>
      <c r="F11" s="3"/>
      <c r="G11" s="3"/>
      <c r="H11" s="12">
        <v>3.87</v>
      </c>
      <c r="I11" s="3"/>
      <c r="K11" s="10">
        <v>8.0000000000000002E-3</v>
      </c>
      <c r="L11" s="9">
        <v>243414245</v>
      </c>
      <c r="N11" s="9">
        <v>260344.01</v>
      </c>
      <c r="P11" s="10">
        <v>1</v>
      </c>
      <c r="Q11" s="10">
        <v>0.23630000000000001</v>
      </c>
    </row>
    <row r="12" spans="2:17">
      <c r="B12" s="3" t="s">
        <v>135</v>
      </c>
      <c r="C12" s="12"/>
      <c r="D12" s="3"/>
      <c r="E12" s="3"/>
      <c r="F12" s="3"/>
      <c r="G12" s="3"/>
      <c r="H12" s="12">
        <v>3.87</v>
      </c>
      <c r="I12" s="3"/>
      <c r="K12" s="10">
        <v>8.0000000000000002E-3</v>
      </c>
      <c r="L12" s="9">
        <v>243414245</v>
      </c>
      <c r="N12" s="9">
        <v>260344.01</v>
      </c>
      <c r="P12" s="10">
        <v>1</v>
      </c>
      <c r="Q12" s="10">
        <v>0.23630000000000001</v>
      </c>
    </row>
    <row r="13" spans="2:17">
      <c r="B13" s="13" t="s">
        <v>136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137</v>
      </c>
      <c r="C14" s="14"/>
      <c r="D14" s="13"/>
      <c r="E14" s="13"/>
      <c r="F14" s="13"/>
      <c r="G14" s="13"/>
      <c r="H14" s="14">
        <v>3.87</v>
      </c>
      <c r="I14" s="13"/>
      <c r="K14" s="16">
        <v>8.0000000000000002E-3</v>
      </c>
      <c r="L14" s="15">
        <v>243414245</v>
      </c>
      <c r="N14" s="15">
        <v>260344.01</v>
      </c>
      <c r="P14" s="16">
        <v>1</v>
      </c>
      <c r="Q14" s="16">
        <v>0.23630000000000001</v>
      </c>
    </row>
    <row r="15" spans="2:17">
      <c r="B15" s="6" t="s">
        <v>138</v>
      </c>
      <c r="C15" s="17">
        <v>8180515</v>
      </c>
      <c r="D15" s="6" t="s">
        <v>139</v>
      </c>
      <c r="E15" s="6" t="s">
        <v>140</v>
      </c>
      <c r="F15" s="6"/>
      <c r="G15" s="6"/>
      <c r="H15" s="17">
        <v>0.84</v>
      </c>
      <c r="I15" s="6" t="s">
        <v>97</v>
      </c>
      <c r="K15" s="8">
        <v>1E-3</v>
      </c>
      <c r="L15" s="7">
        <v>18830000</v>
      </c>
      <c r="M15" s="7">
        <v>99.92</v>
      </c>
      <c r="N15" s="7">
        <v>18814.939999999999</v>
      </c>
      <c r="O15" s="8">
        <v>2.7000000000000001E-3</v>
      </c>
      <c r="P15" s="8">
        <v>7.2300000000000003E-2</v>
      </c>
      <c r="Q15" s="8">
        <v>1.7100000000000001E-2</v>
      </c>
    </row>
    <row r="16" spans="2:17">
      <c r="B16" s="6" t="s">
        <v>141</v>
      </c>
      <c r="C16" s="17">
        <v>1126218</v>
      </c>
      <c r="D16" s="6" t="s">
        <v>139</v>
      </c>
      <c r="E16" s="6" t="s">
        <v>140</v>
      </c>
      <c r="F16" s="6"/>
      <c r="G16" s="6"/>
      <c r="H16" s="17">
        <v>0.59</v>
      </c>
      <c r="I16" s="6" t="s">
        <v>97</v>
      </c>
      <c r="J16" s="19">
        <v>0.04</v>
      </c>
      <c r="K16" s="8">
        <v>1E-3</v>
      </c>
      <c r="L16" s="7">
        <v>11560000</v>
      </c>
      <c r="M16" s="7">
        <v>103.94</v>
      </c>
      <c r="N16" s="7">
        <v>12015.46</v>
      </c>
      <c r="O16" s="8">
        <v>6.9999999999999999E-4</v>
      </c>
      <c r="P16" s="8">
        <v>4.6199999999999998E-2</v>
      </c>
      <c r="Q16" s="8">
        <v>1.09E-2</v>
      </c>
    </row>
    <row r="17" spans="2:17">
      <c r="B17" s="6" t="s">
        <v>142</v>
      </c>
      <c r="C17" s="17">
        <v>1125400</v>
      </c>
      <c r="D17" s="6" t="s">
        <v>139</v>
      </c>
      <c r="E17" s="6" t="s">
        <v>140</v>
      </c>
      <c r="F17" s="6"/>
      <c r="G17" s="6"/>
      <c r="H17" s="17">
        <v>15.44</v>
      </c>
      <c r="I17" s="6" t="s">
        <v>97</v>
      </c>
      <c r="J17" s="19">
        <v>5.5E-2</v>
      </c>
      <c r="K17" s="8">
        <v>3.1800000000000002E-2</v>
      </c>
      <c r="L17" s="7">
        <v>16386945</v>
      </c>
      <c r="M17" s="7">
        <v>141.47</v>
      </c>
      <c r="N17" s="7">
        <v>23182.61</v>
      </c>
      <c r="O17" s="8">
        <v>8.9999999999999998E-4</v>
      </c>
      <c r="P17" s="8">
        <v>8.8999999999999996E-2</v>
      </c>
      <c r="Q17" s="8">
        <v>2.1000000000000001E-2</v>
      </c>
    </row>
    <row r="18" spans="2:17">
      <c r="B18" s="6" t="s">
        <v>143</v>
      </c>
      <c r="C18" s="17">
        <v>1110907</v>
      </c>
      <c r="D18" s="6" t="s">
        <v>139</v>
      </c>
      <c r="E18" s="6" t="s">
        <v>140</v>
      </c>
      <c r="F18" s="6"/>
      <c r="G18" s="6"/>
      <c r="H18" s="17">
        <v>1.61</v>
      </c>
      <c r="I18" s="6" t="s">
        <v>97</v>
      </c>
      <c r="J18" s="19">
        <v>0.06</v>
      </c>
      <c r="K18" s="8">
        <v>2.0999999999999999E-3</v>
      </c>
      <c r="L18" s="7">
        <v>7150000</v>
      </c>
      <c r="M18" s="7">
        <v>111.63</v>
      </c>
      <c r="N18" s="7">
        <v>7981.55</v>
      </c>
      <c r="O18" s="8">
        <v>4.0000000000000002E-4</v>
      </c>
      <c r="P18" s="8">
        <v>3.0700000000000002E-2</v>
      </c>
      <c r="Q18" s="8">
        <v>7.1999999999999998E-3</v>
      </c>
    </row>
    <row r="19" spans="2:17">
      <c r="B19" s="6" t="s">
        <v>144</v>
      </c>
      <c r="C19" s="17">
        <v>1131770</v>
      </c>
      <c r="D19" s="6" t="s">
        <v>139</v>
      </c>
      <c r="E19" s="6" t="s">
        <v>140</v>
      </c>
      <c r="F19" s="6"/>
      <c r="G19" s="6"/>
      <c r="H19" s="17">
        <v>1.9</v>
      </c>
      <c r="I19" s="6" t="s">
        <v>97</v>
      </c>
      <c r="J19" s="19">
        <v>2.2499999999999999E-2</v>
      </c>
      <c r="K19" s="8">
        <v>2.5999999999999999E-3</v>
      </c>
      <c r="L19" s="7">
        <v>29100000</v>
      </c>
      <c r="M19" s="7">
        <v>103.99</v>
      </c>
      <c r="N19" s="7">
        <v>30261.09</v>
      </c>
      <c r="O19" s="8">
        <v>1.6999999999999999E-3</v>
      </c>
      <c r="P19" s="8">
        <v>0.1162</v>
      </c>
      <c r="Q19" s="8">
        <v>2.75E-2</v>
      </c>
    </row>
    <row r="20" spans="2:17">
      <c r="B20" s="6" t="s">
        <v>145</v>
      </c>
      <c r="C20" s="17">
        <v>1135557</v>
      </c>
      <c r="D20" s="6" t="s">
        <v>139</v>
      </c>
      <c r="E20" s="6" t="s">
        <v>140</v>
      </c>
      <c r="F20" s="6"/>
      <c r="G20" s="6"/>
      <c r="H20" s="17">
        <v>7.58</v>
      </c>
      <c r="I20" s="6" t="s">
        <v>97</v>
      </c>
      <c r="J20" s="19">
        <v>1.7500000000000002E-2</v>
      </c>
      <c r="K20" s="8">
        <v>1.7899999999999999E-2</v>
      </c>
      <c r="L20" s="7">
        <v>35163087</v>
      </c>
      <c r="M20" s="7">
        <v>101.14</v>
      </c>
      <c r="N20" s="7">
        <v>35563.949999999997</v>
      </c>
      <c r="O20" s="8">
        <v>2.3E-3</v>
      </c>
      <c r="P20" s="8">
        <v>0.1366</v>
      </c>
      <c r="Q20" s="8">
        <v>3.2300000000000002E-2</v>
      </c>
    </row>
    <row r="21" spans="2:17">
      <c r="B21" s="6" t="s">
        <v>146</v>
      </c>
      <c r="C21" s="17">
        <v>1132786</v>
      </c>
      <c r="D21" s="6" t="s">
        <v>139</v>
      </c>
      <c r="E21" s="6" t="s">
        <v>140</v>
      </c>
      <c r="F21" s="6"/>
      <c r="G21" s="6"/>
      <c r="H21" s="17">
        <v>0.34</v>
      </c>
      <c r="I21" s="6" t="s">
        <v>97</v>
      </c>
      <c r="J21" s="19">
        <v>1.2500000000000001E-2</v>
      </c>
      <c r="K21" s="8">
        <v>1.1999999999999999E-3</v>
      </c>
      <c r="L21" s="7">
        <v>22490000</v>
      </c>
      <c r="M21" s="7">
        <v>101.21</v>
      </c>
      <c r="N21" s="7">
        <v>22762.13</v>
      </c>
      <c r="O21" s="8">
        <v>2.3E-3</v>
      </c>
      <c r="P21" s="8">
        <v>8.7400000000000005E-2</v>
      </c>
      <c r="Q21" s="8">
        <v>2.07E-2</v>
      </c>
    </row>
    <row r="22" spans="2:17">
      <c r="B22" s="6" t="s">
        <v>147</v>
      </c>
      <c r="C22" s="17">
        <v>1136548</v>
      </c>
      <c r="D22" s="6" t="s">
        <v>139</v>
      </c>
      <c r="E22" s="6" t="s">
        <v>140</v>
      </c>
      <c r="F22" s="6"/>
      <c r="G22" s="6"/>
      <c r="H22" s="17">
        <v>1.33</v>
      </c>
      <c r="I22" s="6" t="s">
        <v>97</v>
      </c>
      <c r="J22" s="19">
        <v>5.0000000000000001E-3</v>
      </c>
      <c r="K22" s="8">
        <v>1.6000000000000001E-3</v>
      </c>
      <c r="L22" s="7">
        <v>87220162</v>
      </c>
      <c r="M22" s="7">
        <v>100.79</v>
      </c>
      <c r="N22" s="7">
        <v>87909.2</v>
      </c>
      <c r="O22" s="8">
        <v>5.7000000000000002E-3</v>
      </c>
      <c r="P22" s="8">
        <v>0.3377</v>
      </c>
      <c r="Q22" s="8">
        <v>7.9799999999999996E-2</v>
      </c>
    </row>
    <row r="23" spans="2:17">
      <c r="B23" s="6" t="s">
        <v>148</v>
      </c>
      <c r="C23" s="17">
        <v>1099456</v>
      </c>
      <c r="D23" s="6" t="s">
        <v>139</v>
      </c>
      <c r="E23" s="6" t="s">
        <v>140</v>
      </c>
      <c r="F23" s="6"/>
      <c r="G23" s="6"/>
      <c r="H23" s="17">
        <v>7.45</v>
      </c>
      <c r="I23" s="6" t="s">
        <v>97</v>
      </c>
      <c r="J23" s="19">
        <v>6.25E-2</v>
      </c>
      <c r="K23" s="8">
        <v>1.9199999999999998E-2</v>
      </c>
      <c r="L23" s="7">
        <v>15514051</v>
      </c>
      <c r="M23" s="7">
        <v>140.86000000000001</v>
      </c>
      <c r="N23" s="7">
        <v>21853.09</v>
      </c>
      <c r="O23" s="8">
        <v>8.9999999999999998E-4</v>
      </c>
      <c r="P23" s="8">
        <v>8.3900000000000002E-2</v>
      </c>
      <c r="Q23" s="8">
        <v>1.9800000000000002E-2</v>
      </c>
    </row>
    <row r="24" spans="2:17">
      <c r="B24" s="13" t="s">
        <v>149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150</v>
      </c>
      <c r="C25" s="12"/>
      <c r="D25" s="3"/>
      <c r="E25" s="3"/>
      <c r="F25" s="3"/>
      <c r="G25" s="3"/>
      <c r="I25" s="3"/>
      <c r="L25" s="9">
        <v>0</v>
      </c>
      <c r="N25" s="9">
        <v>0</v>
      </c>
      <c r="P25" s="10">
        <v>0</v>
      </c>
      <c r="Q25" s="10">
        <v>0</v>
      </c>
    </row>
    <row r="26" spans="2:17">
      <c r="B26" s="13" t="s">
        <v>151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152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121</v>
      </c>
      <c r="C30" s="17"/>
      <c r="D30" s="6"/>
      <c r="E30" s="6"/>
      <c r="F30" s="6"/>
      <c r="G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32" sqref="D32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1071</v>
      </c>
    </row>
    <row r="3" spans="2:16" ht="15.75">
      <c r="B3" s="1" t="s">
        <v>1070</v>
      </c>
    </row>
    <row r="4" spans="2:16" ht="15.75">
      <c r="B4" s="1" t="s">
        <v>1</v>
      </c>
    </row>
    <row r="6" spans="2:16" ht="15.75">
      <c r="B6" s="2" t="s">
        <v>991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125</v>
      </c>
      <c r="H7" s="3" t="s">
        <v>126</v>
      </c>
      <c r="I7" s="3" t="s">
        <v>84</v>
      </c>
      <c r="J7" s="3" t="s">
        <v>85</v>
      </c>
      <c r="K7" s="3" t="s">
        <v>988</v>
      </c>
      <c r="L7" s="3" t="s">
        <v>127</v>
      </c>
      <c r="M7" s="3" t="s">
        <v>989</v>
      </c>
      <c r="N7" s="3" t="s">
        <v>128</v>
      </c>
      <c r="O7" s="3" t="s">
        <v>129</v>
      </c>
      <c r="P7" s="3" t="s">
        <v>89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90</v>
      </c>
      <c r="K8" s="4" t="s">
        <v>90</v>
      </c>
      <c r="L8" s="4" t="s">
        <v>132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992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997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D32" sqref="D32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1071</v>
      </c>
    </row>
    <row r="3" spans="2:20" ht="15.75">
      <c r="B3" s="1" t="s">
        <v>1070</v>
      </c>
    </row>
    <row r="4" spans="2:20" ht="15.75">
      <c r="B4" s="1" t="s">
        <v>1</v>
      </c>
    </row>
    <row r="6" spans="2:20" ht="15.75">
      <c r="B6" s="2" t="s">
        <v>122</v>
      </c>
    </row>
    <row r="7" spans="2:20" ht="15.75">
      <c r="B7" s="2" t="s">
        <v>153</v>
      </c>
    </row>
    <row r="8" spans="2:20">
      <c r="B8" s="3" t="s">
        <v>79</v>
      </c>
      <c r="C8" s="3" t="s">
        <v>80</v>
      </c>
      <c r="D8" s="3" t="s">
        <v>124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125</v>
      </c>
      <c r="K8" s="3" t="s">
        <v>126</v>
      </c>
      <c r="L8" s="3" t="s">
        <v>84</v>
      </c>
      <c r="M8" s="3" t="s">
        <v>85</v>
      </c>
      <c r="N8" s="3" t="s">
        <v>86</v>
      </c>
      <c r="O8" s="3" t="s">
        <v>127</v>
      </c>
      <c r="P8" s="3" t="s">
        <v>40</v>
      </c>
      <c r="Q8" s="3" t="s">
        <v>87</v>
      </c>
      <c r="R8" s="3" t="s">
        <v>128</v>
      </c>
      <c r="S8" s="3" t="s">
        <v>129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rightToLeft="1" topLeftCell="A4" workbookViewId="0">
      <selection activeCell="D32" sqref="D32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1071</v>
      </c>
    </row>
    <row r="3" spans="2:21" ht="15.75">
      <c r="B3" s="1" t="s">
        <v>1070</v>
      </c>
    </row>
    <row r="4" spans="2:21" ht="15.75">
      <c r="B4" s="1" t="s">
        <v>1</v>
      </c>
    </row>
    <row r="6" spans="2:21" ht="15.75">
      <c r="B6" s="2" t="s">
        <v>122</v>
      </c>
    </row>
    <row r="7" spans="2:21" ht="15.75">
      <c r="B7" s="2" t="s">
        <v>165</v>
      </c>
    </row>
    <row r="8" spans="2:21">
      <c r="B8" s="3" t="s">
        <v>79</v>
      </c>
      <c r="C8" s="3" t="s">
        <v>80</v>
      </c>
      <c r="D8" s="3" t="s">
        <v>124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125</v>
      </c>
      <c r="K8" s="3" t="s">
        <v>126</v>
      </c>
      <c r="L8" s="3" t="s">
        <v>84</v>
      </c>
      <c r="M8" s="3" t="s">
        <v>85</v>
      </c>
      <c r="N8" s="3" t="s">
        <v>86</v>
      </c>
      <c r="O8" s="3" t="s">
        <v>127</v>
      </c>
      <c r="P8" s="3" t="s">
        <v>40</v>
      </c>
      <c r="Q8" s="3" t="s">
        <v>166</v>
      </c>
      <c r="R8" s="3" t="s">
        <v>87</v>
      </c>
      <c r="S8" s="3" t="s">
        <v>128</v>
      </c>
      <c r="T8" s="3" t="s">
        <v>129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90</v>
      </c>
      <c r="N9" s="4" t="s">
        <v>90</v>
      </c>
      <c r="O9" s="4" t="s">
        <v>132</v>
      </c>
      <c r="P9" s="4" t="s">
        <v>133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167</v>
      </c>
      <c r="C11" s="12"/>
      <c r="D11" s="3"/>
      <c r="E11" s="3"/>
      <c r="F11" s="3"/>
      <c r="G11" s="3"/>
      <c r="H11" s="3"/>
      <c r="I11" s="3"/>
      <c r="J11" s="3"/>
      <c r="K11" s="12">
        <v>7.56</v>
      </c>
      <c r="L11" s="3"/>
      <c r="N11" s="10">
        <v>3.44E-2</v>
      </c>
      <c r="O11" s="9">
        <v>40368191.460000001</v>
      </c>
      <c r="R11" s="9">
        <v>96800.61</v>
      </c>
      <c r="T11" s="10">
        <v>1</v>
      </c>
      <c r="U11" s="10">
        <v>8.7900000000000006E-2</v>
      </c>
    </row>
    <row r="12" spans="2:21">
      <c r="B12" s="3" t="s">
        <v>168</v>
      </c>
      <c r="C12" s="12"/>
      <c r="D12" s="3"/>
      <c r="E12" s="3"/>
      <c r="F12" s="3"/>
      <c r="G12" s="3"/>
      <c r="H12" s="3"/>
      <c r="I12" s="3"/>
      <c r="J12" s="3"/>
      <c r="K12" s="12">
        <v>4.1399999999999997</v>
      </c>
      <c r="L12" s="3"/>
      <c r="N12" s="10">
        <v>2.4E-2</v>
      </c>
      <c r="O12" s="9">
        <v>19926797.460000001</v>
      </c>
      <c r="R12" s="9">
        <v>22036.080000000002</v>
      </c>
      <c r="T12" s="10">
        <v>0.2276</v>
      </c>
      <c r="U12" s="10">
        <v>0.02</v>
      </c>
    </row>
    <row r="13" spans="2:21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K13" s="14">
        <v>4.1500000000000004</v>
      </c>
      <c r="L13" s="13"/>
      <c r="N13" s="16">
        <v>2.4E-2</v>
      </c>
      <c r="O13" s="15">
        <v>19895237.460000001</v>
      </c>
      <c r="R13" s="15">
        <v>22002.95</v>
      </c>
      <c r="T13" s="16">
        <v>0.2273</v>
      </c>
      <c r="U13" s="16">
        <v>0.02</v>
      </c>
    </row>
    <row r="14" spans="2:21">
      <c r="B14" s="6" t="s">
        <v>170</v>
      </c>
      <c r="C14" s="17">
        <v>2310142</v>
      </c>
      <c r="D14" s="6" t="s">
        <v>139</v>
      </c>
      <c r="E14" s="6"/>
      <c r="F14" s="18">
        <v>520032046</v>
      </c>
      <c r="G14" s="6" t="s">
        <v>171</v>
      </c>
      <c r="H14" s="6" t="s">
        <v>172</v>
      </c>
      <c r="I14" s="6" t="s">
        <v>173</v>
      </c>
      <c r="J14" s="6"/>
      <c r="K14" s="17">
        <v>2.1800000000000002</v>
      </c>
      <c r="L14" s="6" t="s">
        <v>97</v>
      </c>
      <c r="M14" s="19">
        <v>4.1000000000000003E-3</v>
      </c>
      <c r="N14" s="8">
        <v>6.4999999999999997E-3</v>
      </c>
      <c r="O14" s="7">
        <v>2889324.23</v>
      </c>
      <c r="P14" s="7">
        <v>99.8</v>
      </c>
      <c r="Q14" s="7">
        <v>0</v>
      </c>
      <c r="R14" s="7">
        <v>2883.55</v>
      </c>
      <c r="S14" s="8">
        <v>1.4E-3</v>
      </c>
      <c r="T14" s="8">
        <v>2.98E-2</v>
      </c>
      <c r="U14" s="8">
        <v>2.5999999999999999E-3</v>
      </c>
    </row>
    <row r="15" spans="2:21">
      <c r="B15" s="6" t="s">
        <v>174</v>
      </c>
      <c r="C15" s="17">
        <v>2310159</v>
      </c>
      <c r="D15" s="6" t="s">
        <v>139</v>
      </c>
      <c r="E15" s="6"/>
      <c r="F15" s="18">
        <v>520032046</v>
      </c>
      <c r="G15" s="6" t="s">
        <v>171</v>
      </c>
      <c r="H15" s="6" t="s">
        <v>172</v>
      </c>
      <c r="I15" s="6" t="s">
        <v>173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50000</v>
      </c>
      <c r="P15" s="7">
        <v>100.14</v>
      </c>
      <c r="Q15" s="7">
        <v>0</v>
      </c>
      <c r="R15" s="7">
        <v>50.07</v>
      </c>
      <c r="S15" s="8">
        <v>0</v>
      </c>
      <c r="T15" s="8">
        <v>5.0000000000000001E-4</v>
      </c>
      <c r="U15" s="8">
        <v>0</v>
      </c>
    </row>
    <row r="16" spans="2:21">
      <c r="B16" s="6" t="s">
        <v>175</v>
      </c>
      <c r="C16" s="17">
        <v>1940568</v>
      </c>
      <c r="D16" s="6" t="s">
        <v>139</v>
      </c>
      <c r="E16" s="6"/>
      <c r="F16" s="18">
        <v>520032640</v>
      </c>
      <c r="G16" s="6" t="s">
        <v>171</v>
      </c>
      <c r="H16" s="6" t="s">
        <v>172</v>
      </c>
      <c r="I16" s="6" t="s">
        <v>173</v>
      </c>
      <c r="J16" s="6"/>
      <c r="K16" s="17">
        <v>2.17</v>
      </c>
      <c r="L16" s="6" t="s">
        <v>97</v>
      </c>
      <c r="M16" s="19">
        <v>1.6E-2</v>
      </c>
      <c r="N16" s="8">
        <v>7.6E-3</v>
      </c>
      <c r="O16" s="7">
        <v>2751267</v>
      </c>
      <c r="P16" s="7">
        <v>103.09</v>
      </c>
      <c r="Q16" s="7">
        <v>0</v>
      </c>
      <c r="R16" s="7">
        <v>2836.28</v>
      </c>
      <c r="S16" s="8">
        <v>8.9999999999999998E-4</v>
      </c>
      <c r="T16" s="8">
        <v>2.93E-2</v>
      </c>
      <c r="U16" s="8">
        <v>2.5999999999999999E-3</v>
      </c>
    </row>
    <row r="17" spans="2:21">
      <c r="B17" s="6" t="s">
        <v>176</v>
      </c>
      <c r="C17" s="17">
        <v>1940576</v>
      </c>
      <c r="D17" s="6" t="s">
        <v>139</v>
      </c>
      <c r="E17" s="6"/>
      <c r="F17" s="18">
        <v>520032640</v>
      </c>
      <c r="G17" s="6" t="s">
        <v>171</v>
      </c>
      <c r="H17" s="6" t="s">
        <v>172</v>
      </c>
      <c r="I17" s="6" t="s">
        <v>173</v>
      </c>
      <c r="J17" s="6"/>
      <c r="K17" s="17">
        <v>3.2</v>
      </c>
      <c r="L17" s="6" t="s">
        <v>97</v>
      </c>
      <c r="M17" s="19">
        <v>7.0000000000000001E-3</v>
      </c>
      <c r="N17" s="8">
        <v>5.7999999999999996E-3</v>
      </c>
      <c r="O17" s="7">
        <v>1772464.8</v>
      </c>
      <c r="P17" s="7">
        <v>101.69</v>
      </c>
      <c r="Q17" s="7">
        <v>0</v>
      </c>
      <c r="R17" s="7">
        <v>1802.42</v>
      </c>
      <c r="S17" s="8">
        <v>4.0000000000000002E-4</v>
      </c>
      <c r="T17" s="8">
        <v>1.8599999999999998E-2</v>
      </c>
      <c r="U17" s="8">
        <v>1.6000000000000001E-3</v>
      </c>
    </row>
    <row r="18" spans="2:21">
      <c r="B18" s="6" t="s">
        <v>177</v>
      </c>
      <c r="C18" s="17">
        <v>1121953</v>
      </c>
      <c r="D18" s="6" t="s">
        <v>139</v>
      </c>
      <c r="E18" s="6"/>
      <c r="F18" s="6">
        <v>513141879</v>
      </c>
      <c r="G18" s="6" t="s">
        <v>171</v>
      </c>
      <c r="H18" s="6" t="s">
        <v>96</v>
      </c>
      <c r="I18" s="6" t="s">
        <v>173</v>
      </c>
      <c r="J18" s="6"/>
      <c r="K18" s="17">
        <v>2.04</v>
      </c>
      <c r="L18" s="6" t="s">
        <v>97</v>
      </c>
      <c r="M18" s="19">
        <v>3.1E-2</v>
      </c>
      <c r="N18" s="8">
        <v>5.8999999999999999E-3</v>
      </c>
      <c r="O18" s="7">
        <v>296000</v>
      </c>
      <c r="P18" s="7">
        <v>112.2</v>
      </c>
      <c r="Q18" s="7">
        <v>0</v>
      </c>
      <c r="R18" s="7">
        <v>332.11</v>
      </c>
      <c r="S18" s="26">
        <v>4.4999999999999997E-3</v>
      </c>
      <c r="T18" s="8">
        <v>3.3999999999999998E-3</v>
      </c>
      <c r="U18" s="8">
        <v>2.9999999999999997E-4</v>
      </c>
    </row>
    <row r="19" spans="2:21">
      <c r="B19" s="6" t="s">
        <v>178</v>
      </c>
      <c r="C19" s="17">
        <v>1135177</v>
      </c>
      <c r="D19" s="6" t="s">
        <v>139</v>
      </c>
      <c r="E19" s="6"/>
      <c r="F19" s="18">
        <v>513141879</v>
      </c>
      <c r="G19" s="6" t="s">
        <v>171</v>
      </c>
      <c r="H19" s="6" t="s">
        <v>96</v>
      </c>
      <c r="I19" s="6" t="s">
        <v>173</v>
      </c>
      <c r="J19" s="6"/>
      <c r="K19" s="17">
        <v>2.73</v>
      </c>
      <c r="L19" s="6" t="s">
        <v>97</v>
      </c>
      <c r="M19" s="19">
        <v>8.0000000000000002E-3</v>
      </c>
      <c r="N19" s="8">
        <v>5.1999999999999998E-3</v>
      </c>
      <c r="O19" s="7">
        <v>493860</v>
      </c>
      <c r="P19" s="7">
        <v>102.07</v>
      </c>
      <c r="Q19" s="7">
        <v>0</v>
      </c>
      <c r="R19" s="7">
        <v>504.08</v>
      </c>
      <c r="S19" s="8">
        <v>8.0000000000000004E-4</v>
      </c>
      <c r="T19" s="8">
        <v>5.1999999999999998E-3</v>
      </c>
      <c r="U19" s="8">
        <v>5.0000000000000001E-4</v>
      </c>
    </row>
    <row r="20" spans="2:21">
      <c r="B20" s="6" t="s">
        <v>179</v>
      </c>
      <c r="C20" s="17">
        <v>6040232</v>
      </c>
      <c r="D20" s="6" t="s">
        <v>139</v>
      </c>
      <c r="E20" s="6"/>
      <c r="F20" s="18">
        <v>520018078</v>
      </c>
      <c r="G20" s="6" t="s">
        <v>171</v>
      </c>
      <c r="H20" s="6" t="s">
        <v>96</v>
      </c>
      <c r="I20" s="6" t="s">
        <v>173</v>
      </c>
      <c r="J20" s="6"/>
      <c r="K20" s="17">
        <v>0.36</v>
      </c>
      <c r="L20" s="6" t="s">
        <v>97</v>
      </c>
      <c r="M20" s="19">
        <v>4.3999999999999997E-2</v>
      </c>
      <c r="N20" s="8">
        <v>1.44E-2</v>
      </c>
      <c r="O20" s="7">
        <v>56666.69</v>
      </c>
      <c r="P20" s="7">
        <v>122.07</v>
      </c>
      <c r="Q20" s="7">
        <v>0</v>
      </c>
      <c r="R20" s="7">
        <v>69.17</v>
      </c>
      <c r="S20" s="8">
        <v>1E-4</v>
      </c>
      <c r="T20" s="8">
        <v>6.9999999999999999E-4</v>
      </c>
      <c r="U20" s="8">
        <v>1E-4</v>
      </c>
    </row>
    <row r="21" spans="2:21">
      <c r="B21" s="6" t="s">
        <v>180</v>
      </c>
      <c r="C21" s="17">
        <v>1940386</v>
      </c>
      <c r="D21" s="6" t="s">
        <v>139</v>
      </c>
      <c r="E21" s="6"/>
      <c r="F21" s="18">
        <v>520032640</v>
      </c>
      <c r="G21" s="6" t="s">
        <v>171</v>
      </c>
      <c r="H21" s="6" t="s">
        <v>96</v>
      </c>
      <c r="I21" s="6" t="s">
        <v>173</v>
      </c>
      <c r="J21" s="6"/>
      <c r="K21" s="17">
        <v>0.48</v>
      </c>
      <c r="L21" s="6" t="s">
        <v>97</v>
      </c>
      <c r="M21" s="19">
        <v>4.7E-2</v>
      </c>
      <c r="N21" s="8">
        <v>1.3100000000000001E-2</v>
      </c>
      <c r="O21" s="7">
        <v>211245.08</v>
      </c>
      <c r="P21" s="7">
        <v>124.72</v>
      </c>
      <c r="Q21" s="7">
        <v>0</v>
      </c>
      <c r="R21" s="7">
        <v>263.45999999999998</v>
      </c>
      <c r="S21" s="8">
        <v>1.5E-3</v>
      </c>
      <c r="T21" s="8">
        <v>2.7000000000000001E-3</v>
      </c>
      <c r="U21" s="8">
        <v>2.0000000000000001E-4</v>
      </c>
    </row>
    <row r="22" spans="2:21">
      <c r="B22" s="6" t="s">
        <v>181</v>
      </c>
      <c r="C22" s="17">
        <v>1122670</v>
      </c>
      <c r="D22" s="6" t="s">
        <v>139</v>
      </c>
      <c r="E22" s="6"/>
      <c r="F22" s="18">
        <v>511659401</v>
      </c>
      <c r="G22" s="6" t="s">
        <v>182</v>
      </c>
      <c r="H22" s="6" t="s">
        <v>183</v>
      </c>
      <c r="I22" s="6" t="s">
        <v>173</v>
      </c>
      <c r="J22" s="6"/>
      <c r="K22" s="17">
        <v>0.66</v>
      </c>
      <c r="L22" s="6" t="s">
        <v>97</v>
      </c>
      <c r="M22" s="19">
        <v>3.2000000000000001E-2</v>
      </c>
      <c r="N22" s="8">
        <v>1.24E-2</v>
      </c>
      <c r="O22" s="7">
        <v>63960</v>
      </c>
      <c r="P22" s="7">
        <v>107.25</v>
      </c>
      <c r="Q22" s="7">
        <v>0</v>
      </c>
      <c r="R22" s="7">
        <v>68.599999999999994</v>
      </c>
      <c r="S22" s="8">
        <v>2.0000000000000001E-4</v>
      </c>
      <c r="T22" s="8">
        <v>6.9999999999999999E-4</v>
      </c>
      <c r="U22" s="8">
        <v>1E-4</v>
      </c>
    </row>
    <row r="23" spans="2:21">
      <c r="B23" s="6" t="s">
        <v>184</v>
      </c>
      <c r="C23" s="17">
        <v>1133487</v>
      </c>
      <c r="D23" s="6" t="s">
        <v>139</v>
      </c>
      <c r="E23" s="6"/>
      <c r="F23" s="18">
        <v>511659401</v>
      </c>
      <c r="G23" s="6" t="s">
        <v>182</v>
      </c>
      <c r="H23" s="6" t="s">
        <v>183</v>
      </c>
      <c r="I23" s="6" t="s">
        <v>173</v>
      </c>
      <c r="J23" s="6"/>
      <c r="K23" s="17">
        <v>6.67</v>
      </c>
      <c r="L23" s="6" t="s">
        <v>97</v>
      </c>
      <c r="M23" s="19">
        <v>2.3400000000000001E-2</v>
      </c>
      <c r="N23" s="8">
        <v>1.46E-2</v>
      </c>
      <c r="O23" s="7">
        <v>888327.85</v>
      </c>
      <c r="P23" s="7">
        <v>104.32</v>
      </c>
      <c r="Q23" s="7">
        <v>0</v>
      </c>
      <c r="R23" s="7">
        <v>926.7</v>
      </c>
      <c r="S23" s="8">
        <v>5.0000000000000001E-4</v>
      </c>
      <c r="T23" s="8">
        <v>9.5999999999999992E-3</v>
      </c>
      <c r="U23" s="8">
        <v>8.0000000000000004E-4</v>
      </c>
    </row>
    <row r="24" spans="2:21">
      <c r="B24" s="6" t="s">
        <v>185</v>
      </c>
      <c r="C24" s="17">
        <v>3900206</v>
      </c>
      <c r="D24" s="6" t="s">
        <v>139</v>
      </c>
      <c r="E24" s="6"/>
      <c r="F24" s="18">
        <v>520038506</v>
      </c>
      <c r="G24" s="6" t="s">
        <v>182</v>
      </c>
      <c r="H24" s="6" t="s">
        <v>186</v>
      </c>
      <c r="I24" s="6" t="s">
        <v>173</v>
      </c>
      <c r="J24" s="6"/>
      <c r="K24" s="17">
        <v>1.18</v>
      </c>
      <c r="L24" s="6" t="s">
        <v>97</v>
      </c>
      <c r="M24" s="19">
        <v>4.2500000000000003E-2</v>
      </c>
      <c r="N24" s="8">
        <v>9.1000000000000004E-3</v>
      </c>
      <c r="O24" s="7">
        <v>56058.78</v>
      </c>
      <c r="P24" s="7">
        <v>126.79</v>
      </c>
      <c r="Q24" s="7">
        <v>0</v>
      </c>
      <c r="R24" s="7">
        <v>71.08</v>
      </c>
      <c r="S24" s="8">
        <v>1E-4</v>
      </c>
      <c r="T24" s="8">
        <v>6.9999999999999999E-4</v>
      </c>
      <c r="U24" s="8">
        <v>1E-4</v>
      </c>
    </row>
    <row r="25" spans="2:21">
      <c r="B25" s="6" t="s">
        <v>187</v>
      </c>
      <c r="C25" s="17">
        <v>1260603</v>
      </c>
      <c r="D25" s="6" t="s">
        <v>139</v>
      </c>
      <c r="E25" s="6"/>
      <c r="F25" s="18">
        <v>520033234</v>
      </c>
      <c r="G25" s="6" t="s">
        <v>182</v>
      </c>
      <c r="H25" s="6" t="s">
        <v>186</v>
      </c>
      <c r="I25" s="6" t="s">
        <v>173</v>
      </c>
      <c r="J25" s="6"/>
      <c r="K25" s="17">
        <v>7.36</v>
      </c>
      <c r="L25" s="6" t="s">
        <v>97</v>
      </c>
      <c r="M25" s="19">
        <v>0.04</v>
      </c>
      <c r="N25" s="8">
        <v>3.1800000000000002E-2</v>
      </c>
      <c r="O25" s="7">
        <v>4467221</v>
      </c>
      <c r="P25" s="7">
        <v>106.24</v>
      </c>
      <c r="Q25" s="7">
        <v>89.34</v>
      </c>
      <c r="R25" s="7">
        <v>4835.32</v>
      </c>
      <c r="S25" s="8">
        <v>1.5E-3</v>
      </c>
      <c r="T25" s="8">
        <v>0.05</v>
      </c>
      <c r="U25" s="8">
        <v>4.4000000000000003E-3</v>
      </c>
    </row>
    <row r="26" spans="2:21">
      <c r="B26" s="6" t="s">
        <v>188</v>
      </c>
      <c r="C26" s="17">
        <v>1107333</v>
      </c>
      <c r="D26" s="6" t="s">
        <v>139</v>
      </c>
      <c r="E26" s="6"/>
      <c r="F26" s="18">
        <v>511930125</v>
      </c>
      <c r="G26" s="6" t="s">
        <v>189</v>
      </c>
      <c r="H26" s="6" t="s">
        <v>190</v>
      </c>
      <c r="I26" s="6" t="s">
        <v>173</v>
      </c>
      <c r="J26" s="6"/>
      <c r="K26" s="17">
        <v>0.01</v>
      </c>
      <c r="L26" s="6" t="s">
        <v>97</v>
      </c>
      <c r="M26" s="19">
        <v>5.1900000000000002E-2</v>
      </c>
      <c r="N26" s="8">
        <v>-0.60740000000000005</v>
      </c>
      <c r="O26" s="7">
        <v>0</v>
      </c>
      <c r="P26" s="7">
        <v>122.99</v>
      </c>
      <c r="Q26" s="7">
        <v>18.09</v>
      </c>
      <c r="R26" s="7">
        <v>18.09</v>
      </c>
      <c r="S26" s="8">
        <v>0</v>
      </c>
      <c r="T26" s="8">
        <v>2.0000000000000001E-4</v>
      </c>
      <c r="U26" s="8">
        <v>0</v>
      </c>
    </row>
    <row r="27" spans="2:21">
      <c r="B27" s="6" t="s">
        <v>191</v>
      </c>
      <c r="C27" s="17">
        <v>6390207</v>
      </c>
      <c r="D27" s="6" t="s">
        <v>139</v>
      </c>
      <c r="E27" s="6"/>
      <c r="F27" s="18">
        <v>520023896</v>
      </c>
      <c r="G27" s="6" t="s">
        <v>192</v>
      </c>
      <c r="H27" s="6" t="s">
        <v>193</v>
      </c>
      <c r="I27" s="6" t="s">
        <v>173</v>
      </c>
      <c r="J27" s="6"/>
      <c r="K27" s="17">
        <v>4</v>
      </c>
      <c r="L27" s="6" t="s">
        <v>97</v>
      </c>
      <c r="M27" s="19">
        <v>4.9500000000000002E-2</v>
      </c>
      <c r="N27" s="8">
        <v>3.7199999999999997E-2</v>
      </c>
      <c r="O27" s="7">
        <v>5365989</v>
      </c>
      <c r="P27" s="7">
        <v>129.01</v>
      </c>
      <c r="Q27" s="7">
        <v>0</v>
      </c>
      <c r="R27" s="7">
        <v>6922.66</v>
      </c>
      <c r="S27" s="8">
        <v>1.5E-3</v>
      </c>
      <c r="T27" s="8">
        <v>7.1499999999999994E-2</v>
      </c>
      <c r="U27" s="8">
        <v>6.3E-3</v>
      </c>
    </row>
    <row r="28" spans="2:21">
      <c r="B28" s="6" t="s">
        <v>194</v>
      </c>
      <c r="C28" s="17">
        <v>1113034</v>
      </c>
      <c r="D28" s="6" t="s">
        <v>139</v>
      </c>
      <c r="E28" s="6"/>
      <c r="F28" s="6"/>
      <c r="G28" s="6" t="s">
        <v>182</v>
      </c>
      <c r="H28" s="6" t="s">
        <v>195</v>
      </c>
      <c r="I28" s="6" t="s">
        <v>173</v>
      </c>
      <c r="J28" s="6"/>
      <c r="K28" s="17">
        <v>1.52</v>
      </c>
      <c r="L28" s="6" t="s">
        <v>97</v>
      </c>
      <c r="M28" s="19">
        <v>4.9000000000000002E-2</v>
      </c>
      <c r="N28" s="8">
        <v>0.42080000000000001</v>
      </c>
      <c r="O28" s="7">
        <v>93900.57</v>
      </c>
      <c r="P28" s="7">
        <v>77.959999999999994</v>
      </c>
      <c r="Q28" s="7">
        <v>0</v>
      </c>
      <c r="R28" s="7">
        <v>73.2</v>
      </c>
      <c r="S28" s="8">
        <v>1E-4</v>
      </c>
      <c r="T28" s="8">
        <v>8.0000000000000004E-4</v>
      </c>
      <c r="U28" s="8">
        <v>1E-4</v>
      </c>
    </row>
    <row r="29" spans="2:21">
      <c r="B29" s="6" t="s">
        <v>196</v>
      </c>
      <c r="C29" s="17">
        <v>1123371</v>
      </c>
      <c r="D29" s="6" t="s">
        <v>139</v>
      </c>
      <c r="E29" s="6"/>
      <c r="F29" s="18">
        <v>513910091</v>
      </c>
      <c r="G29" s="6" t="s">
        <v>182</v>
      </c>
      <c r="H29" s="6" t="s">
        <v>197</v>
      </c>
      <c r="I29" s="6" t="s">
        <v>173</v>
      </c>
      <c r="J29" s="6"/>
      <c r="K29" s="17">
        <v>0.02</v>
      </c>
      <c r="L29" s="6" t="s">
        <v>97</v>
      </c>
      <c r="M29" s="19">
        <v>5.1860000000000003E-2</v>
      </c>
      <c r="N29" s="8">
        <v>-0.55700000000000005</v>
      </c>
      <c r="O29" s="7">
        <v>45683.39</v>
      </c>
      <c r="P29" s="7">
        <v>106.82</v>
      </c>
      <c r="Q29" s="7">
        <v>0</v>
      </c>
      <c r="R29" s="7">
        <v>48.8</v>
      </c>
      <c r="S29" s="8">
        <v>5.0000000000000001E-4</v>
      </c>
      <c r="T29" s="8">
        <v>5.0000000000000001E-4</v>
      </c>
      <c r="U29" s="8">
        <v>0</v>
      </c>
    </row>
    <row r="30" spans="2:21">
      <c r="B30" s="6" t="s">
        <v>198</v>
      </c>
      <c r="C30" s="17">
        <v>6110431</v>
      </c>
      <c r="D30" s="6" t="s">
        <v>139</v>
      </c>
      <c r="E30" s="6"/>
      <c r="F30" s="18">
        <v>520005067</v>
      </c>
      <c r="G30" s="6" t="s">
        <v>182</v>
      </c>
      <c r="H30" s="6"/>
      <c r="I30" s="6"/>
      <c r="J30" s="6"/>
      <c r="K30" s="17">
        <v>3.27</v>
      </c>
      <c r="L30" s="6" t="s">
        <v>97</v>
      </c>
      <c r="M30" s="19">
        <v>6.8000000000000005E-2</v>
      </c>
      <c r="N30" s="8">
        <v>0.16550000000000001</v>
      </c>
      <c r="O30" s="7">
        <v>393269.07</v>
      </c>
      <c r="P30" s="7">
        <v>75.61</v>
      </c>
      <c r="Q30" s="7">
        <v>0</v>
      </c>
      <c r="R30" s="7">
        <v>297.35000000000002</v>
      </c>
      <c r="S30" s="8">
        <v>4.0000000000000002E-4</v>
      </c>
      <c r="T30" s="8">
        <v>3.0999999999999999E-3</v>
      </c>
      <c r="U30" s="8">
        <v>2.9999999999999997E-4</v>
      </c>
    </row>
    <row r="31" spans="2:21">
      <c r="B31" s="13" t="s">
        <v>199</v>
      </c>
      <c r="C31" s="14"/>
      <c r="D31" s="13"/>
      <c r="E31" s="13"/>
      <c r="F31" s="13"/>
      <c r="G31" s="13"/>
      <c r="H31" s="13"/>
      <c r="I31" s="13"/>
      <c r="J31" s="13"/>
      <c r="K31" s="14">
        <v>0.51</v>
      </c>
      <c r="L31" s="13"/>
      <c r="N31" s="16">
        <v>1.03E-2</v>
      </c>
      <c r="O31" s="15">
        <v>31560</v>
      </c>
      <c r="R31" s="15">
        <v>33.130000000000003</v>
      </c>
      <c r="T31" s="16">
        <v>2.9999999999999997E-4</v>
      </c>
      <c r="U31" s="16">
        <v>0</v>
      </c>
    </row>
    <row r="32" spans="2:21">
      <c r="B32" s="6" t="s">
        <v>200</v>
      </c>
      <c r="C32" s="17">
        <v>1118843</v>
      </c>
      <c r="D32" s="6" t="s">
        <v>139</v>
      </c>
      <c r="E32" s="6"/>
      <c r="F32" s="18">
        <v>520044314</v>
      </c>
      <c r="G32" s="6" t="s">
        <v>201</v>
      </c>
      <c r="H32" s="6" t="s">
        <v>190</v>
      </c>
      <c r="I32" s="6" t="s">
        <v>173</v>
      </c>
      <c r="J32" s="6"/>
      <c r="K32" s="17">
        <v>0.51</v>
      </c>
      <c r="L32" s="6" t="s">
        <v>97</v>
      </c>
      <c r="M32" s="19">
        <v>5.5E-2</v>
      </c>
      <c r="N32" s="8">
        <v>1.03E-2</v>
      </c>
      <c r="O32" s="7">
        <v>31560</v>
      </c>
      <c r="P32" s="7">
        <v>102.22</v>
      </c>
      <c r="Q32" s="7">
        <v>0.87</v>
      </c>
      <c r="R32" s="7">
        <v>33.130000000000003</v>
      </c>
      <c r="S32" s="8">
        <v>2.9999999999999997E-4</v>
      </c>
      <c r="T32" s="8">
        <v>2.9999999999999997E-4</v>
      </c>
      <c r="U32" s="8">
        <v>0</v>
      </c>
    </row>
    <row r="33" spans="2:21">
      <c r="B33" s="13" t="s">
        <v>202</v>
      </c>
      <c r="C33" s="14"/>
      <c r="D33" s="13"/>
      <c r="E33" s="13"/>
      <c r="F33" s="13"/>
      <c r="G33" s="13"/>
      <c r="H33" s="13"/>
      <c r="I33" s="13"/>
      <c r="J33" s="13"/>
      <c r="L33" s="13"/>
      <c r="O33" s="15">
        <v>0</v>
      </c>
      <c r="R33" s="15">
        <v>0</v>
      </c>
      <c r="T33" s="16">
        <v>0</v>
      </c>
      <c r="U33" s="16">
        <v>0</v>
      </c>
    </row>
    <row r="34" spans="2:21">
      <c r="B34" s="13" t="s">
        <v>203</v>
      </c>
      <c r="C34" s="14"/>
      <c r="D34" s="13"/>
      <c r="E34" s="13"/>
      <c r="F34" s="13"/>
      <c r="G34" s="13"/>
      <c r="H34" s="13"/>
      <c r="I34" s="13"/>
      <c r="J34" s="13"/>
      <c r="L34" s="13"/>
      <c r="O34" s="15">
        <v>0</v>
      </c>
      <c r="R34" s="15">
        <v>0</v>
      </c>
      <c r="T34" s="16">
        <v>0</v>
      </c>
      <c r="U34" s="16">
        <v>0</v>
      </c>
    </row>
    <row r="35" spans="2:21">
      <c r="B35" s="3" t="s">
        <v>204</v>
      </c>
      <c r="C35" s="12"/>
      <c r="D35" s="3"/>
      <c r="E35" s="3"/>
      <c r="F35" s="3"/>
      <c r="G35" s="3"/>
      <c r="H35" s="3"/>
      <c r="I35" s="3"/>
      <c r="J35" s="3"/>
      <c r="K35" s="12">
        <v>8.57</v>
      </c>
      <c r="L35" s="3"/>
      <c r="N35" s="10">
        <v>3.7499999999999999E-2</v>
      </c>
      <c r="O35" s="9">
        <v>20441394</v>
      </c>
      <c r="R35" s="9">
        <v>74764.53</v>
      </c>
      <c r="T35" s="10">
        <v>0.77239999999999998</v>
      </c>
      <c r="U35" s="10">
        <v>6.7900000000000002E-2</v>
      </c>
    </row>
    <row r="36" spans="2:21">
      <c r="B36" s="13" t="s">
        <v>205</v>
      </c>
      <c r="C36" s="14"/>
      <c r="D36" s="13"/>
      <c r="E36" s="13"/>
      <c r="F36" s="13"/>
      <c r="G36" s="13"/>
      <c r="H36" s="13"/>
      <c r="I36" s="13"/>
      <c r="J36" s="13"/>
      <c r="L36" s="13"/>
      <c r="O36" s="15">
        <v>0</v>
      </c>
      <c r="R36" s="15">
        <v>0</v>
      </c>
      <c r="T36" s="16">
        <v>0</v>
      </c>
      <c r="U36" s="16">
        <v>0</v>
      </c>
    </row>
    <row r="37" spans="2:21">
      <c r="B37" s="13" t="s">
        <v>206</v>
      </c>
      <c r="C37" s="14"/>
      <c r="D37" s="13"/>
      <c r="E37" s="13"/>
      <c r="F37" s="13"/>
      <c r="G37" s="13"/>
      <c r="H37" s="13"/>
      <c r="I37" s="13"/>
      <c r="J37" s="13"/>
      <c r="K37" s="14">
        <v>8.57</v>
      </c>
      <c r="L37" s="13"/>
      <c r="N37" s="16">
        <v>3.7499999999999999E-2</v>
      </c>
      <c r="O37" s="15">
        <v>20441394</v>
      </c>
      <c r="R37" s="15">
        <v>74764.53</v>
      </c>
      <c r="T37" s="16">
        <v>0.77239999999999998</v>
      </c>
      <c r="U37" s="16">
        <v>6.7900000000000002E-2</v>
      </c>
    </row>
    <row r="38" spans="2:21">
      <c r="B38" s="6" t="s">
        <v>207</v>
      </c>
      <c r="C38" s="17" t="s">
        <v>208</v>
      </c>
      <c r="D38" s="6" t="s">
        <v>209</v>
      </c>
      <c r="E38" s="6" t="s">
        <v>210</v>
      </c>
      <c r="F38" s="6"/>
      <c r="G38" s="6" t="s">
        <v>211</v>
      </c>
      <c r="H38" s="6" t="s">
        <v>190</v>
      </c>
      <c r="I38" s="6" t="s">
        <v>212</v>
      </c>
      <c r="J38" s="6"/>
      <c r="K38" s="17">
        <v>6.81</v>
      </c>
      <c r="L38" s="6" t="s">
        <v>41</v>
      </c>
      <c r="M38" s="19">
        <v>5.5E-2</v>
      </c>
      <c r="N38" s="8">
        <v>3.1800000000000002E-2</v>
      </c>
      <c r="O38" s="7">
        <v>649000</v>
      </c>
      <c r="P38" s="7">
        <v>100.02</v>
      </c>
      <c r="Q38" s="7">
        <v>0</v>
      </c>
      <c r="R38" s="7">
        <v>2265.5100000000002</v>
      </c>
      <c r="S38" s="8">
        <v>2.9999999999999997E-4</v>
      </c>
      <c r="T38" s="8">
        <v>2.3400000000000001E-2</v>
      </c>
      <c r="U38" s="8">
        <v>2.0999999999999999E-3</v>
      </c>
    </row>
    <row r="39" spans="2:21">
      <c r="B39" s="6" t="s">
        <v>213</v>
      </c>
      <c r="C39" s="17" t="s">
        <v>214</v>
      </c>
      <c r="D39" s="6" t="s">
        <v>209</v>
      </c>
      <c r="E39" s="6" t="s">
        <v>210</v>
      </c>
      <c r="F39" s="6"/>
      <c r="G39" s="6" t="s">
        <v>211</v>
      </c>
      <c r="H39" s="6" t="s">
        <v>190</v>
      </c>
      <c r="I39" s="6" t="s">
        <v>212</v>
      </c>
      <c r="J39" s="6"/>
      <c r="K39" s="17">
        <v>6.41</v>
      </c>
      <c r="L39" s="6" t="s">
        <v>41</v>
      </c>
      <c r="M39" s="19">
        <v>3.3000000000000002E-2</v>
      </c>
      <c r="N39" s="8">
        <v>3.0800000000000001E-2</v>
      </c>
      <c r="O39" s="7">
        <v>48000</v>
      </c>
      <c r="P39" s="7">
        <v>102.53</v>
      </c>
      <c r="Q39" s="7">
        <v>0</v>
      </c>
      <c r="R39" s="7">
        <v>171.76</v>
      </c>
      <c r="S39" s="8">
        <v>0</v>
      </c>
      <c r="T39" s="8">
        <v>1.8E-3</v>
      </c>
      <c r="U39" s="8">
        <v>2.0000000000000001E-4</v>
      </c>
    </row>
    <row r="40" spans="2:21">
      <c r="B40" s="6" t="s">
        <v>215</v>
      </c>
      <c r="C40" s="17" t="s">
        <v>216</v>
      </c>
      <c r="D40" s="6" t="s">
        <v>209</v>
      </c>
      <c r="E40" s="6" t="s">
        <v>210</v>
      </c>
      <c r="F40" s="6"/>
      <c r="G40" s="6" t="s">
        <v>217</v>
      </c>
      <c r="H40" s="6" t="s">
        <v>190</v>
      </c>
      <c r="I40" s="6" t="s">
        <v>212</v>
      </c>
      <c r="J40" s="6"/>
      <c r="K40" s="17">
        <v>7.18</v>
      </c>
      <c r="L40" s="6" t="s">
        <v>41</v>
      </c>
      <c r="M40" s="19">
        <v>3.5499999999999997E-2</v>
      </c>
      <c r="N40" s="8">
        <v>3.2899999999999999E-2</v>
      </c>
      <c r="O40" s="7">
        <v>1662000</v>
      </c>
      <c r="P40" s="7">
        <v>102.97</v>
      </c>
      <c r="Q40" s="7">
        <v>0</v>
      </c>
      <c r="R40" s="7">
        <v>5972.39</v>
      </c>
      <c r="S40" s="8">
        <v>6.9999999999999999E-4</v>
      </c>
      <c r="T40" s="8">
        <v>6.1699999999999998E-2</v>
      </c>
      <c r="U40" s="8">
        <v>5.4000000000000003E-3</v>
      </c>
    </row>
    <row r="41" spans="2:21">
      <c r="B41" s="6" t="s">
        <v>218</v>
      </c>
      <c r="C41" s="17" t="s">
        <v>219</v>
      </c>
      <c r="D41" s="6" t="s">
        <v>209</v>
      </c>
      <c r="E41" s="6" t="s">
        <v>210</v>
      </c>
      <c r="F41" s="6"/>
      <c r="G41" s="6" t="s">
        <v>217</v>
      </c>
      <c r="H41" s="6" t="s">
        <v>220</v>
      </c>
      <c r="I41" s="6" t="s">
        <v>212</v>
      </c>
      <c r="J41" s="6"/>
      <c r="K41" s="17">
        <v>7.04</v>
      </c>
      <c r="L41" s="6" t="s">
        <v>41</v>
      </c>
      <c r="M41" s="19">
        <v>3.2500000000000001E-2</v>
      </c>
      <c r="N41" s="8">
        <v>3.32E-2</v>
      </c>
      <c r="O41" s="7">
        <v>281000</v>
      </c>
      <c r="P41" s="7">
        <v>101.19</v>
      </c>
      <c r="Q41" s="7">
        <v>0</v>
      </c>
      <c r="R41" s="7">
        <v>992.32</v>
      </c>
      <c r="S41" s="8">
        <v>1E-4</v>
      </c>
      <c r="T41" s="8">
        <v>1.03E-2</v>
      </c>
      <c r="U41" s="8">
        <v>8.9999999999999998E-4</v>
      </c>
    </row>
    <row r="42" spans="2:21">
      <c r="B42" s="6" t="s">
        <v>221</v>
      </c>
      <c r="C42" s="17" t="s">
        <v>222</v>
      </c>
      <c r="D42" s="6" t="s">
        <v>209</v>
      </c>
      <c r="E42" s="6" t="s">
        <v>210</v>
      </c>
      <c r="F42" s="6"/>
      <c r="G42" s="6" t="s">
        <v>211</v>
      </c>
      <c r="H42" s="6" t="s">
        <v>220</v>
      </c>
      <c r="I42" s="6" t="s">
        <v>212</v>
      </c>
      <c r="J42" s="6"/>
      <c r="K42" s="17">
        <v>6.9</v>
      </c>
      <c r="L42" s="6" t="s">
        <v>41</v>
      </c>
      <c r="M42" s="19">
        <v>3.2500000000000001E-2</v>
      </c>
      <c r="N42" s="8">
        <v>3.3000000000000002E-2</v>
      </c>
      <c r="O42" s="7">
        <v>1923000</v>
      </c>
      <c r="P42" s="7">
        <v>106.11</v>
      </c>
      <c r="Q42" s="7">
        <v>0</v>
      </c>
      <c r="R42" s="7">
        <v>7121.46</v>
      </c>
      <c r="S42" s="8">
        <v>8.0000000000000004E-4</v>
      </c>
      <c r="T42" s="8">
        <v>7.3599999999999999E-2</v>
      </c>
      <c r="U42" s="8">
        <v>6.4999999999999997E-3</v>
      </c>
    </row>
    <row r="43" spans="2:21">
      <c r="B43" s="6" t="s">
        <v>223</v>
      </c>
      <c r="C43" s="17" t="s">
        <v>224</v>
      </c>
      <c r="D43" s="6" t="s">
        <v>209</v>
      </c>
      <c r="E43" s="6" t="s">
        <v>210</v>
      </c>
      <c r="F43" s="6"/>
      <c r="G43" s="6" t="s">
        <v>217</v>
      </c>
      <c r="H43" s="6" t="s">
        <v>225</v>
      </c>
      <c r="I43" s="6" t="s">
        <v>212</v>
      </c>
      <c r="J43" s="6"/>
      <c r="K43" s="17">
        <v>7.37</v>
      </c>
      <c r="L43" s="6" t="s">
        <v>41</v>
      </c>
      <c r="M43" s="19">
        <v>3.6499999999999998E-2</v>
      </c>
      <c r="N43" s="8">
        <v>3.2500000000000001E-2</v>
      </c>
      <c r="O43" s="7">
        <v>1448000</v>
      </c>
      <c r="P43" s="7">
        <v>104.68</v>
      </c>
      <c r="Q43" s="7">
        <v>0</v>
      </c>
      <c r="R43" s="7">
        <v>5290</v>
      </c>
      <c r="S43" s="8">
        <v>0.13159999999999999</v>
      </c>
      <c r="T43" s="8">
        <v>5.4600000000000003E-2</v>
      </c>
      <c r="U43" s="8">
        <v>4.7999999999999996E-3</v>
      </c>
    </row>
    <row r="44" spans="2:21">
      <c r="B44" s="6" t="s">
        <v>226</v>
      </c>
      <c r="C44" s="17" t="s">
        <v>227</v>
      </c>
      <c r="D44" s="6" t="s">
        <v>209</v>
      </c>
      <c r="E44" s="6" t="s">
        <v>210</v>
      </c>
      <c r="F44" s="6"/>
      <c r="G44" s="6" t="s">
        <v>228</v>
      </c>
      <c r="H44" s="6" t="s">
        <v>225</v>
      </c>
      <c r="I44" s="6" t="s">
        <v>212</v>
      </c>
      <c r="J44" s="6"/>
      <c r="K44" s="17">
        <v>4.13</v>
      </c>
      <c r="L44" s="6" t="s">
        <v>41</v>
      </c>
      <c r="M44" s="19">
        <v>4.4999999999999998E-2</v>
      </c>
      <c r="N44" s="8">
        <v>2.5700000000000001E-2</v>
      </c>
      <c r="O44" s="7">
        <v>93000</v>
      </c>
      <c r="P44" s="7">
        <v>110.26</v>
      </c>
      <c r="Q44" s="7">
        <v>0</v>
      </c>
      <c r="R44" s="7">
        <v>357.86</v>
      </c>
      <c r="S44" s="8">
        <v>0</v>
      </c>
      <c r="T44" s="8">
        <v>3.7000000000000002E-3</v>
      </c>
      <c r="U44" s="8">
        <v>2.9999999999999997E-4</v>
      </c>
    </row>
    <row r="45" spans="2:21">
      <c r="B45" s="6" t="s">
        <v>229</v>
      </c>
      <c r="C45" s="17" t="s">
        <v>230</v>
      </c>
      <c r="D45" s="6" t="s">
        <v>209</v>
      </c>
      <c r="E45" s="6" t="s">
        <v>210</v>
      </c>
      <c r="F45" s="6"/>
      <c r="G45" s="6" t="s">
        <v>217</v>
      </c>
      <c r="H45" s="6" t="s">
        <v>231</v>
      </c>
      <c r="I45" s="6" t="s">
        <v>212</v>
      </c>
      <c r="J45" s="6"/>
      <c r="K45" s="17">
        <v>6.91</v>
      </c>
      <c r="L45" s="6" t="s">
        <v>41</v>
      </c>
      <c r="M45" s="19">
        <v>3.5999999999999997E-2</v>
      </c>
      <c r="N45" s="8">
        <v>3.2599999999999997E-2</v>
      </c>
      <c r="O45" s="7">
        <v>567000</v>
      </c>
      <c r="P45" s="7">
        <v>102.99</v>
      </c>
      <c r="Q45" s="7">
        <v>0</v>
      </c>
      <c r="R45" s="7">
        <v>2037.97</v>
      </c>
      <c r="S45" s="8">
        <v>2.0000000000000001E-4</v>
      </c>
      <c r="T45" s="8">
        <v>2.1100000000000001E-2</v>
      </c>
      <c r="U45" s="8">
        <v>1.8E-3</v>
      </c>
    </row>
    <row r="46" spans="2:21">
      <c r="B46" s="6" t="s">
        <v>232</v>
      </c>
      <c r="C46" s="17" t="s">
        <v>233</v>
      </c>
      <c r="D46" s="6" t="s">
        <v>209</v>
      </c>
      <c r="E46" s="6" t="s">
        <v>210</v>
      </c>
      <c r="F46" s="6"/>
      <c r="G46" s="6" t="s">
        <v>217</v>
      </c>
      <c r="H46" s="6" t="s">
        <v>231</v>
      </c>
      <c r="I46" s="6" t="s">
        <v>212</v>
      </c>
      <c r="J46" s="6"/>
      <c r="K46" s="17">
        <v>5.96</v>
      </c>
      <c r="L46" s="6" t="s">
        <v>41</v>
      </c>
      <c r="M46" s="19">
        <v>0.04</v>
      </c>
      <c r="N46" s="8">
        <v>3.2000000000000001E-2</v>
      </c>
      <c r="O46" s="7">
        <v>1697000</v>
      </c>
      <c r="P46" s="7">
        <v>105.94</v>
      </c>
      <c r="Q46" s="7">
        <v>0</v>
      </c>
      <c r="R46" s="7">
        <v>6274.49</v>
      </c>
      <c r="S46" s="8">
        <v>5.9999999999999995E-4</v>
      </c>
      <c r="T46" s="8">
        <v>6.4799999999999996E-2</v>
      </c>
      <c r="U46" s="8">
        <v>5.7000000000000002E-3</v>
      </c>
    </row>
    <row r="47" spans="2:21">
      <c r="B47" s="6" t="s">
        <v>234</v>
      </c>
      <c r="C47" s="17" t="s">
        <v>235</v>
      </c>
      <c r="D47" s="6" t="s">
        <v>209</v>
      </c>
      <c r="E47" s="6" t="s">
        <v>210</v>
      </c>
      <c r="F47" s="6"/>
      <c r="G47" s="6" t="s">
        <v>211</v>
      </c>
      <c r="H47" s="6" t="s">
        <v>231</v>
      </c>
      <c r="I47" s="6" t="s">
        <v>212</v>
      </c>
      <c r="J47" s="6"/>
      <c r="K47" s="17">
        <v>6.94</v>
      </c>
      <c r="L47" s="6" t="s">
        <v>41</v>
      </c>
      <c r="M47" s="19">
        <v>3.8800000000000001E-2</v>
      </c>
      <c r="N47" s="8">
        <v>3.4200000000000001E-2</v>
      </c>
      <c r="O47" s="7">
        <v>355000</v>
      </c>
      <c r="P47" s="7">
        <v>105.02</v>
      </c>
      <c r="Q47" s="7">
        <v>0</v>
      </c>
      <c r="R47" s="7">
        <v>1301.19</v>
      </c>
      <c r="S47" s="8">
        <v>1E-4</v>
      </c>
      <c r="T47" s="8">
        <v>1.34E-2</v>
      </c>
      <c r="U47" s="8">
        <v>1.1999999999999999E-3</v>
      </c>
    </row>
    <row r="48" spans="2:21">
      <c r="B48" s="6" t="s">
        <v>236</v>
      </c>
      <c r="C48" s="17" t="s">
        <v>237</v>
      </c>
      <c r="D48" s="6" t="s">
        <v>209</v>
      </c>
      <c r="E48" s="6" t="s">
        <v>210</v>
      </c>
      <c r="F48" s="6"/>
      <c r="G48" s="6" t="s">
        <v>238</v>
      </c>
      <c r="H48" s="6" t="s">
        <v>231</v>
      </c>
      <c r="I48" s="6" t="s">
        <v>212</v>
      </c>
      <c r="J48" s="6"/>
      <c r="K48" s="17">
        <v>7.3</v>
      </c>
      <c r="L48" s="6" t="s">
        <v>41</v>
      </c>
      <c r="M48" s="19">
        <v>3.6999999999999998E-2</v>
      </c>
      <c r="N48" s="8">
        <v>3.5000000000000003E-2</v>
      </c>
      <c r="O48" s="7">
        <v>1768000</v>
      </c>
      <c r="P48" s="7">
        <v>103.36</v>
      </c>
      <c r="Q48" s="7">
        <v>0</v>
      </c>
      <c r="R48" s="7">
        <v>6377.66</v>
      </c>
      <c r="S48" s="8">
        <v>8.9999999999999998E-4</v>
      </c>
      <c r="T48" s="8">
        <v>6.59E-2</v>
      </c>
      <c r="U48" s="8">
        <v>5.7999999999999996E-3</v>
      </c>
    </row>
    <row r="49" spans="2:21">
      <c r="B49" s="6" t="s">
        <v>239</v>
      </c>
      <c r="C49" s="17" t="s">
        <v>240</v>
      </c>
      <c r="D49" s="6" t="s">
        <v>209</v>
      </c>
      <c r="E49" s="6" t="s">
        <v>210</v>
      </c>
      <c r="F49" s="6"/>
      <c r="G49" s="6" t="s">
        <v>228</v>
      </c>
      <c r="H49" s="6" t="s">
        <v>231</v>
      </c>
      <c r="I49" s="6" t="s">
        <v>212</v>
      </c>
      <c r="J49" s="6"/>
      <c r="K49" s="17">
        <v>4.0999999999999996</v>
      </c>
      <c r="L49" s="6" t="s">
        <v>41</v>
      </c>
      <c r="M49" s="19">
        <v>4.4999999999999998E-2</v>
      </c>
      <c r="N49" s="8">
        <v>2.7300000000000001E-2</v>
      </c>
      <c r="O49" s="7">
        <v>207000</v>
      </c>
      <c r="P49" s="7">
        <v>109.58</v>
      </c>
      <c r="Q49" s="7">
        <v>0</v>
      </c>
      <c r="R49" s="7">
        <v>791.67</v>
      </c>
      <c r="S49" s="8">
        <v>1E-4</v>
      </c>
      <c r="T49" s="8">
        <v>8.2000000000000007E-3</v>
      </c>
      <c r="U49" s="8">
        <v>6.9999999999999999E-4</v>
      </c>
    </row>
    <row r="50" spans="2:21">
      <c r="B50" s="6" t="s">
        <v>241</v>
      </c>
      <c r="C50" s="17" t="s">
        <v>242</v>
      </c>
      <c r="D50" s="6" t="s">
        <v>209</v>
      </c>
      <c r="E50" s="6" t="s">
        <v>210</v>
      </c>
      <c r="F50" s="6"/>
      <c r="G50" s="6" t="s">
        <v>211</v>
      </c>
      <c r="H50" s="6" t="s">
        <v>231</v>
      </c>
      <c r="I50" s="6" t="s">
        <v>212</v>
      </c>
      <c r="J50" s="6"/>
      <c r="K50" s="17">
        <v>6.92</v>
      </c>
      <c r="L50" s="6" t="s">
        <v>41</v>
      </c>
      <c r="M50" s="19">
        <v>3.3000000000000002E-2</v>
      </c>
      <c r="N50" s="8">
        <v>3.3300000000000003E-2</v>
      </c>
      <c r="O50" s="7">
        <v>224000</v>
      </c>
      <c r="P50" s="7">
        <v>100.52</v>
      </c>
      <c r="Q50" s="7">
        <v>0</v>
      </c>
      <c r="R50" s="7">
        <v>785.84</v>
      </c>
      <c r="S50" s="8">
        <v>1E-4</v>
      </c>
      <c r="T50" s="8">
        <v>8.0999999999999996E-3</v>
      </c>
      <c r="U50" s="8">
        <v>6.9999999999999999E-4</v>
      </c>
    </row>
    <row r="51" spans="2:21">
      <c r="B51" s="6" t="s">
        <v>243</v>
      </c>
      <c r="C51" s="17" t="s">
        <v>244</v>
      </c>
      <c r="D51" s="6" t="s">
        <v>209</v>
      </c>
      <c r="E51" s="6" t="s">
        <v>210</v>
      </c>
      <c r="F51" s="6"/>
      <c r="G51" s="6" t="s">
        <v>211</v>
      </c>
      <c r="H51" s="6" t="s">
        <v>231</v>
      </c>
      <c r="I51" s="6" t="s">
        <v>212</v>
      </c>
      <c r="J51" s="6"/>
      <c r="K51" s="17">
        <v>5.65</v>
      </c>
      <c r="L51" s="6" t="s">
        <v>41</v>
      </c>
      <c r="M51" s="19">
        <v>3.8800000000000001E-2</v>
      </c>
      <c r="N51" s="8">
        <v>3.0800000000000001E-2</v>
      </c>
      <c r="O51" s="7">
        <v>139000</v>
      </c>
      <c r="P51" s="7">
        <v>105.41</v>
      </c>
      <c r="Q51" s="7">
        <v>0</v>
      </c>
      <c r="R51" s="7">
        <v>511.36</v>
      </c>
      <c r="S51" s="8">
        <v>1E-4</v>
      </c>
      <c r="T51" s="8">
        <v>5.3E-3</v>
      </c>
      <c r="U51" s="8">
        <v>5.0000000000000001E-4</v>
      </c>
    </row>
    <row r="52" spans="2:21">
      <c r="B52" s="6" t="s">
        <v>245</v>
      </c>
      <c r="C52" s="17" t="s">
        <v>246</v>
      </c>
      <c r="D52" s="6" t="s">
        <v>209</v>
      </c>
      <c r="E52" s="6" t="s">
        <v>210</v>
      </c>
      <c r="F52" s="6"/>
      <c r="G52" s="6" t="s">
        <v>228</v>
      </c>
      <c r="H52" s="6" t="s">
        <v>231</v>
      </c>
      <c r="I52" s="6" t="s">
        <v>212</v>
      </c>
      <c r="J52" s="6"/>
      <c r="K52" s="17">
        <v>5.71</v>
      </c>
      <c r="L52" s="6" t="s">
        <v>41</v>
      </c>
      <c r="M52" s="19">
        <v>4.8750000000000002E-2</v>
      </c>
      <c r="N52" s="8">
        <v>3.1199999999999999E-2</v>
      </c>
      <c r="O52" s="7">
        <v>85000</v>
      </c>
      <c r="P52" s="7">
        <v>112.4</v>
      </c>
      <c r="Q52" s="7">
        <v>0</v>
      </c>
      <c r="R52" s="7">
        <v>333.45</v>
      </c>
      <c r="S52" s="8">
        <v>0</v>
      </c>
      <c r="T52" s="8">
        <v>3.3999999999999998E-3</v>
      </c>
      <c r="U52" s="8">
        <v>2.9999999999999997E-4</v>
      </c>
    </row>
    <row r="53" spans="2:21">
      <c r="B53" s="6" t="s">
        <v>247</v>
      </c>
      <c r="C53" s="17" t="s">
        <v>248</v>
      </c>
      <c r="D53" s="6" t="s">
        <v>209</v>
      </c>
      <c r="E53" s="6" t="s">
        <v>210</v>
      </c>
      <c r="F53" s="6"/>
      <c r="G53" s="6" t="s">
        <v>107</v>
      </c>
      <c r="H53" s="6" t="s">
        <v>231</v>
      </c>
      <c r="I53" s="6" t="s">
        <v>212</v>
      </c>
      <c r="J53" s="6"/>
      <c r="K53" s="17">
        <v>7.04</v>
      </c>
      <c r="L53" s="6" t="s">
        <v>41</v>
      </c>
      <c r="M53" s="19">
        <v>4.4999999999999998E-2</v>
      </c>
      <c r="N53" s="8">
        <v>4.9299999999999997E-2</v>
      </c>
      <c r="O53" s="7">
        <v>896000</v>
      </c>
      <c r="P53" s="7">
        <v>99.35</v>
      </c>
      <c r="Q53" s="7">
        <v>0</v>
      </c>
      <c r="R53" s="7">
        <v>3106.68</v>
      </c>
      <c r="S53" s="8">
        <v>5.9999999999999995E-4</v>
      </c>
      <c r="T53" s="8">
        <v>3.2099999999999997E-2</v>
      </c>
      <c r="U53" s="8">
        <v>2.8E-3</v>
      </c>
    </row>
    <row r="54" spans="2:21">
      <c r="B54" s="6" t="s">
        <v>249</v>
      </c>
      <c r="C54" s="17" t="s">
        <v>250</v>
      </c>
      <c r="D54" s="6" t="s">
        <v>251</v>
      </c>
      <c r="E54" s="6" t="s">
        <v>210</v>
      </c>
      <c r="F54" s="6"/>
      <c r="G54" s="6" t="s">
        <v>238</v>
      </c>
      <c r="H54" s="6" t="s">
        <v>231</v>
      </c>
      <c r="I54" s="6" t="s">
        <v>212</v>
      </c>
      <c r="J54" s="6"/>
      <c r="K54" s="17">
        <v>8.0399999999999991</v>
      </c>
      <c r="L54" s="6" t="s">
        <v>41</v>
      </c>
      <c r="M54" s="19">
        <v>4.1250000000000002E-2</v>
      </c>
      <c r="N54" s="8">
        <v>3.7600000000000001E-2</v>
      </c>
      <c r="O54" s="7">
        <v>839040</v>
      </c>
      <c r="P54" s="7">
        <v>104.42</v>
      </c>
      <c r="Q54" s="7">
        <v>0</v>
      </c>
      <c r="R54" s="7">
        <v>3057.62</v>
      </c>
      <c r="S54" s="8">
        <v>2.9999999999999997E-4</v>
      </c>
      <c r="T54" s="8">
        <v>3.1600000000000003E-2</v>
      </c>
      <c r="U54" s="8">
        <v>2.8E-3</v>
      </c>
    </row>
    <row r="55" spans="2:21">
      <c r="B55" s="6" t="s">
        <v>252</v>
      </c>
      <c r="C55" s="17" t="s">
        <v>253</v>
      </c>
      <c r="D55" s="6" t="s">
        <v>209</v>
      </c>
      <c r="E55" s="6" t="s">
        <v>210</v>
      </c>
      <c r="F55" s="6"/>
      <c r="G55" s="6" t="s">
        <v>228</v>
      </c>
      <c r="H55" s="6" t="s">
        <v>193</v>
      </c>
      <c r="I55" s="6" t="s">
        <v>212</v>
      </c>
      <c r="J55" s="6"/>
      <c r="K55" s="17">
        <v>5.75</v>
      </c>
      <c r="L55" s="6" t="s">
        <v>41</v>
      </c>
      <c r="M55" s="19">
        <v>4.1250000000000002E-2</v>
      </c>
      <c r="N55" s="8">
        <v>3.1600000000000003E-2</v>
      </c>
      <c r="O55" s="7">
        <v>227000</v>
      </c>
      <c r="P55" s="7">
        <v>107.62</v>
      </c>
      <c r="Q55" s="7">
        <v>0</v>
      </c>
      <c r="R55" s="7">
        <v>852.61</v>
      </c>
      <c r="S55" s="8">
        <v>1E-4</v>
      </c>
      <c r="T55" s="8">
        <v>8.8000000000000005E-3</v>
      </c>
      <c r="U55" s="8">
        <v>8.0000000000000004E-4</v>
      </c>
    </row>
    <row r="56" spans="2:21">
      <c r="B56" s="6" t="s">
        <v>254</v>
      </c>
      <c r="C56" s="17" t="s">
        <v>255</v>
      </c>
      <c r="D56" s="6" t="s">
        <v>209</v>
      </c>
      <c r="E56" s="6" t="s">
        <v>210</v>
      </c>
      <c r="F56" s="6"/>
      <c r="G56" s="6" t="s">
        <v>107</v>
      </c>
      <c r="H56" s="6" t="s">
        <v>193</v>
      </c>
      <c r="I56" s="6" t="s">
        <v>212</v>
      </c>
      <c r="J56" s="6"/>
      <c r="K56" s="17">
        <v>6.66</v>
      </c>
      <c r="L56" s="6" t="s">
        <v>41</v>
      </c>
      <c r="M56" s="19">
        <v>3.4000000000000002E-2</v>
      </c>
      <c r="N56" s="8">
        <v>3.6400000000000002E-2</v>
      </c>
      <c r="O56" s="7">
        <v>589000</v>
      </c>
      <c r="P56" s="7">
        <v>100.03</v>
      </c>
      <c r="Q56" s="7">
        <v>0</v>
      </c>
      <c r="R56" s="7">
        <v>2056.16</v>
      </c>
      <c r="S56" s="8">
        <v>2.0000000000000001E-4</v>
      </c>
      <c r="T56" s="8">
        <v>2.12E-2</v>
      </c>
      <c r="U56" s="8">
        <v>1.9E-3</v>
      </c>
    </row>
    <row r="57" spans="2:21">
      <c r="B57" s="6" t="s">
        <v>256</v>
      </c>
      <c r="C57" s="17" t="s">
        <v>257</v>
      </c>
      <c r="D57" s="6" t="s">
        <v>107</v>
      </c>
      <c r="E57" s="6" t="s">
        <v>210</v>
      </c>
      <c r="F57" s="6"/>
      <c r="G57" s="6" t="s">
        <v>228</v>
      </c>
      <c r="H57" s="6" t="s">
        <v>193</v>
      </c>
      <c r="I57" s="6" t="s">
        <v>212</v>
      </c>
      <c r="J57" s="6"/>
      <c r="K57" s="17">
        <v>5.04</v>
      </c>
      <c r="L57" s="6" t="s">
        <v>41</v>
      </c>
      <c r="M57" s="19">
        <v>3.5000000000000003E-2</v>
      </c>
      <c r="N57" s="8">
        <v>4.2599999999999999E-2</v>
      </c>
      <c r="O57" s="7">
        <v>294000</v>
      </c>
      <c r="P57" s="7">
        <v>97.89</v>
      </c>
      <c r="Q57" s="7">
        <v>0</v>
      </c>
      <c r="R57" s="7">
        <v>1004.37</v>
      </c>
      <c r="S57" s="8">
        <v>1E-4</v>
      </c>
      <c r="T57" s="8">
        <v>1.04E-2</v>
      </c>
      <c r="U57" s="8">
        <v>8.9999999999999998E-4</v>
      </c>
    </row>
    <row r="58" spans="2:21">
      <c r="B58" s="6" t="s">
        <v>258</v>
      </c>
      <c r="C58" s="17" t="s">
        <v>259</v>
      </c>
      <c r="D58" s="6" t="s">
        <v>209</v>
      </c>
      <c r="E58" s="6" t="s">
        <v>210</v>
      </c>
      <c r="F58" s="6"/>
      <c r="G58" s="6" t="s">
        <v>260</v>
      </c>
      <c r="H58" s="6" t="s">
        <v>193</v>
      </c>
      <c r="I58" s="6" t="s">
        <v>212</v>
      </c>
      <c r="J58" s="6"/>
      <c r="K58" s="17">
        <v>16.079999999999998</v>
      </c>
      <c r="L58" s="6" t="s">
        <v>41</v>
      </c>
      <c r="M58" s="19">
        <v>5.7500000000000002E-2</v>
      </c>
      <c r="N58" s="8">
        <v>5.4899999999999997E-2</v>
      </c>
      <c r="O58" s="7">
        <v>211000</v>
      </c>
      <c r="P58" s="7">
        <v>105.4</v>
      </c>
      <c r="Q58" s="7">
        <v>0</v>
      </c>
      <c r="R58" s="7">
        <v>776.17</v>
      </c>
      <c r="S58" s="8">
        <v>5.0000000000000001E-4</v>
      </c>
      <c r="T58" s="8">
        <v>8.0000000000000002E-3</v>
      </c>
      <c r="U58" s="8">
        <v>6.9999999999999999E-4</v>
      </c>
    </row>
    <row r="59" spans="2:21">
      <c r="B59" s="6" t="s">
        <v>261</v>
      </c>
      <c r="C59" s="17" t="s">
        <v>262</v>
      </c>
      <c r="D59" s="6" t="s">
        <v>209</v>
      </c>
      <c r="E59" s="6" t="s">
        <v>210</v>
      </c>
      <c r="F59" s="6"/>
      <c r="G59" s="6" t="s">
        <v>217</v>
      </c>
      <c r="H59" s="6" t="s">
        <v>193</v>
      </c>
      <c r="I59" s="6" t="s">
        <v>212</v>
      </c>
      <c r="J59" s="6"/>
      <c r="K59" s="17">
        <v>6.35</v>
      </c>
      <c r="L59" s="6" t="s">
        <v>41</v>
      </c>
      <c r="M59" s="19">
        <v>3.7499999999999999E-2</v>
      </c>
      <c r="N59" s="8">
        <v>3.2800000000000003E-2</v>
      </c>
      <c r="O59" s="7">
        <v>91000</v>
      </c>
      <c r="P59" s="7">
        <v>104.21</v>
      </c>
      <c r="Q59" s="7">
        <v>0</v>
      </c>
      <c r="R59" s="7">
        <v>330.97</v>
      </c>
      <c r="S59" s="8">
        <v>1E-4</v>
      </c>
      <c r="T59" s="8">
        <v>3.3999999999999998E-3</v>
      </c>
      <c r="U59" s="8">
        <v>2.9999999999999997E-4</v>
      </c>
    </row>
    <row r="60" spans="2:21">
      <c r="B60" s="6" t="s">
        <v>263</v>
      </c>
      <c r="C60" s="17" t="s">
        <v>264</v>
      </c>
      <c r="D60" s="6" t="s">
        <v>251</v>
      </c>
      <c r="E60" s="6" t="s">
        <v>210</v>
      </c>
      <c r="F60" s="6"/>
      <c r="G60" s="6" t="s">
        <v>265</v>
      </c>
      <c r="H60" s="6" t="s">
        <v>193</v>
      </c>
      <c r="I60" s="6" t="s">
        <v>212</v>
      </c>
      <c r="J60" s="6"/>
      <c r="K60" s="17">
        <v>24.37</v>
      </c>
      <c r="L60" s="6" t="s">
        <v>46</v>
      </c>
      <c r="M60" s="19">
        <v>3.7499999999999999E-2</v>
      </c>
      <c r="N60" s="8">
        <v>3.4700000000000002E-2</v>
      </c>
      <c r="O60" s="7">
        <v>757000</v>
      </c>
      <c r="P60" s="7">
        <v>110.66</v>
      </c>
      <c r="Q60" s="7">
        <v>0</v>
      </c>
      <c r="R60" s="7">
        <v>3336.16</v>
      </c>
      <c r="S60" s="8">
        <v>5.0000000000000001E-4</v>
      </c>
      <c r="T60" s="8">
        <v>3.4500000000000003E-2</v>
      </c>
      <c r="U60" s="8">
        <v>3.0000000000000001E-3</v>
      </c>
    </row>
    <row r="61" spans="2:21">
      <c r="B61" s="6" t="s">
        <v>266</v>
      </c>
      <c r="C61" s="17" t="s">
        <v>267</v>
      </c>
      <c r="D61" s="6" t="s">
        <v>107</v>
      </c>
      <c r="E61" s="6" t="s">
        <v>210</v>
      </c>
      <c r="F61" s="6"/>
      <c r="G61" s="6" t="s">
        <v>228</v>
      </c>
      <c r="H61" s="6" t="s">
        <v>193</v>
      </c>
      <c r="I61" s="6" t="s">
        <v>212</v>
      </c>
      <c r="J61" s="6"/>
      <c r="K61" s="17">
        <v>19.28</v>
      </c>
      <c r="L61" s="6" t="s">
        <v>46</v>
      </c>
      <c r="M61" s="19">
        <v>3.7499999999999999E-2</v>
      </c>
      <c r="N61" s="8">
        <v>3.44E-2</v>
      </c>
      <c r="O61" s="7">
        <v>507000</v>
      </c>
      <c r="P61" s="7">
        <v>106.82</v>
      </c>
      <c r="Q61" s="7">
        <v>0</v>
      </c>
      <c r="R61" s="7">
        <v>2156.86</v>
      </c>
      <c r="S61" s="8">
        <v>4.0000000000000002E-4</v>
      </c>
      <c r="T61" s="8">
        <v>2.23E-2</v>
      </c>
      <c r="U61" s="8">
        <v>2E-3</v>
      </c>
    </row>
    <row r="62" spans="2:21">
      <c r="B62" s="6" t="s">
        <v>268</v>
      </c>
      <c r="C62" s="17" t="s">
        <v>269</v>
      </c>
      <c r="D62" s="6" t="s">
        <v>251</v>
      </c>
      <c r="E62" s="6" t="s">
        <v>210</v>
      </c>
      <c r="F62" s="6"/>
      <c r="G62" s="6" t="s">
        <v>270</v>
      </c>
      <c r="H62" s="6" t="s">
        <v>271</v>
      </c>
      <c r="I62" s="6" t="s">
        <v>212</v>
      </c>
      <c r="J62" s="6"/>
      <c r="K62" s="17">
        <v>5.93</v>
      </c>
      <c r="L62" s="6" t="s">
        <v>41</v>
      </c>
      <c r="M62" s="19">
        <v>4.7500000000000001E-2</v>
      </c>
      <c r="N62" s="8">
        <v>5.04E-2</v>
      </c>
      <c r="O62" s="7">
        <v>907000</v>
      </c>
      <c r="P62" s="7">
        <v>99.17</v>
      </c>
      <c r="Q62" s="7">
        <v>0</v>
      </c>
      <c r="R62" s="7">
        <v>3139.23</v>
      </c>
      <c r="S62" s="8">
        <v>1.1999999999999999E-3</v>
      </c>
      <c r="T62" s="8">
        <v>3.2399999999999998E-2</v>
      </c>
      <c r="U62" s="8">
        <v>2.8E-3</v>
      </c>
    </row>
    <row r="63" spans="2:21">
      <c r="B63" s="6" t="s">
        <v>272</v>
      </c>
      <c r="C63" s="17" t="s">
        <v>273</v>
      </c>
      <c r="D63" s="6" t="s">
        <v>251</v>
      </c>
      <c r="E63" s="6" t="s">
        <v>210</v>
      </c>
      <c r="F63" s="6"/>
      <c r="G63" s="6" t="s">
        <v>274</v>
      </c>
      <c r="H63" s="6" t="s">
        <v>271</v>
      </c>
      <c r="I63" s="6" t="s">
        <v>212</v>
      </c>
      <c r="J63" s="6"/>
      <c r="K63" s="17">
        <v>16.760000000000002</v>
      </c>
      <c r="L63" s="6" t="s">
        <v>41</v>
      </c>
      <c r="M63" s="19">
        <v>4.8800000000000003E-2</v>
      </c>
      <c r="N63" s="8">
        <v>4.8000000000000001E-2</v>
      </c>
      <c r="O63" s="7">
        <v>567000</v>
      </c>
      <c r="P63" s="7">
        <v>102.41</v>
      </c>
      <c r="Q63" s="7">
        <v>0</v>
      </c>
      <c r="R63" s="7">
        <v>2026.42</v>
      </c>
      <c r="S63" s="8">
        <v>5.9999999999999995E-4</v>
      </c>
      <c r="T63" s="8">
        <v>2.0899999999999998E-2</v>
      </c>
      <c r="U63" s="8">
        <v>1.8E-3</v>
      </c>
    </row>
    <row r="64" spans="2:21">
      <c r="B64" s="6" t="s">
        <v>275</v>
      </c>
      <c r="C64" s="17" t="s">
        <v>276</v>
      </c>
      <c r="D64" s="6" t="s">
        <v>209</v>
      </c>
      <c r="E64" s="6" t="s">
        <v>210</v>
      </c>
      <c r="F64" s="6"/>
      <c r="G64" s="6" t="s">
        <v>217</v>
      </c>
      <c r="H64" s="6" t="s">
        <v>271</v>
      </c>
      <c r="I64" s="6" t="s">
        <v>212</v>
      </c>
      <c r="J64" s="6"/>
      <c r="K64" s="17">
        <v>6.51</v>
      </c>
      <c r="L64" s="6" t="s">
        <v>41</v>
      </c>
      <c r="M64" s="19">
        <v>3.7999999999999999E-2</v>
      </c>
      <c r="N64" s="8">
        <v>3.2000000000000001E-2</v>
      </c>
      <c r="O64" s="7">
        <v>559000</v>
      </c>
      <c r="P64" s="7">
        <v>104.49</v>
      </c>
      <c r="Q64" s="7">
        <v>0</v>
      </c>
      <c r="R64" s="7">
        <v>2038.6</v>
      </c>
      <c r="S64" s="8">
        <v>2.0000000000000001E-4</v>
      </c>
      <c r="T64" s="8">
        <v>2.1100000000000001E-2</v>
      </c>
      <c r="U64" s="8">
        <v>1.9E-3</v>
      </c>
    </row>
    <row r="65" spans="2:21">
      <c r="B65" s="6" t="s">
        <v>277</v>
      </c>
      <c r="C65" s="17" t="s">
        <v>278</v>
      </c>
      <c r="D65" s="6" t="s">
        <v>209</v>
      </c>
      <c r="E65" s="6" t="s">
        <v>210</v>
      </c>
      <c r="F65" s="6"/>
      <c r="G65" s="6" t="s">
        <v>228</v>
      </c>
      <c r="H65" s="6" t="s">
        <v>271</v>
      </c>
      <c r="I65" s="6" t="s">
        <v>212</v>
      </c>
      <c r="J65" s="6"/>
      <c r="K65" s="17">
        <v>6.08</v>
      </c>
      <c r="L65" s="6" t="s">
        <v>41</v>
      </c>
      <c r="M65" s="19">
        <v>4.2500000000000003E-2</v>
      </c>
      <c r="N65" s="8">
        <v>3.3000000000000002E-2</v>
      </c>
      <c r="O65" s="7">
        <v>750000</v>
      </c>
      <c r="P65" s="7">
        <v>106.33</v>
      </c>
      <c r="Q65" s="7">
        <v>0</v>
      </c>
      <c r="R65" s="7">
        <v>2783.25</v>
      </c>
      <c r="S65" s="8">
        <v>1.5E-3</v>
      </c>
      <c r="T65" s="8">
        <v>2.8799999999999999E-2</v>
      </c>
      <c r="U65" s="8">
        <v>2.5000000000000001E-3</v>
      </c>
    </row>
    <row r="66" spans="2:21">
      <c r="B66" s="6" t="s">
        <v>279</v>
      </c>
      <c r="C66" s="17" t="s">
        <v>280</v>
      </c>
      <c r="D66" s="6" t="s">
        <v>281</v>
      </c>
      <c r="E66" s="6" t="s">
        <v>210</v>
      </c>
      <c r="F66" s="6"/>
      <c r="G66" s="6" t="s">
        <v>228</v>
      </c>
      <c r="H66" s="6" t="s">
        <v>282</v>
      </c>
      <c r="I66" s="6" t="s">
        <v>212</v>
      </c>
      <c r="J66" s="6"/>
      <c r="K66" s="17">
        <v>4.8899999999999997</v>
      </c>
      <c r="L66" s="6" t="s">
        <v>41</v>
      </c>
      <c r="M66" s="19">
        <v>3.7499999999999999E-2</v>
      </c>
      <c r="N66" s="8">
        <v>4.58E-2</v>
      </c>
      <c r="O66" s="7">
        <v>930000</v>
      </c>
      <c r="P66" s="7">
        <v>96.74</v>
      </c>
      <c r="Q66" s="7">
        <v>0</v>
      </c>
      <c r="R66" s="7">
        <v>3139.84</v>
      </c>
      <c r="S66" s="8">
        <v>1.1000000000000001E-3</v>
      </c>
      <c r="T66" s="8">
        <v>3.2399999999999998E-2</v>
      </c>
      <c r="U66" s="8">
        <v>2.8E-3</v>
      </c>
    </row>
    <row r="67" spans="2:21">
      <c r="B67" s="6" t="s">
        <v>283</v>
      </c>
      <c r="C67" s="17" t="s">
        <v>284</v>
      </c>
      <c r="D67" s="6" t="s">
        <v>285</v>
      </c>
      <c r="E67" s="6" t="s">
        <v>210</v>
      </c>
      <c r="F67" s="6"/>
      <c r="G67" s="6" t="s">
        <v>228</v>
      </c>
      <c r="H67" s="6" t="s">
        <v>282</v>
      </c>
      <c r="I67" s="6" t="s">
        <v>212</v>
      </c>
      <c r="J67" s="6"/>
      <c r="K67" s="17">
        <v>14.11</v>
      </c>
      <c r="L67" s="6" t="s">
        <v>46</v>
      </c>
      <c r="M67" s="19">
        <v>6.5000000000000002E-2</v>
      </c>
      <c r="N67" s="8">
        <v>6.0100000000000001E-2</v>
      </c>
      <c r="O67" s="7">
        <v>498000</v>
      </c>
      <c r="P67" s="7">
        <v>111.95</v>
      </c>
      <c r="Q67" s="7">
        <v>0</v>
      </c>
      <c r="R67" s="7">
        <v>2220.2399999999998</v>
      </c>
      <c r="S67" s="8">
        <v>4.0000000000000002E-4</v>
      </c>
      <c r="T67" s="8">
        <v>2.29E-2</v>
      </c>
      <c r="U67" s="8">
        <v>2E-3</v>
      </c>
    </row>
    <row r="68" spans="2:21">
      <c r="B68" s="6" t="s">
        <v>286</v>
      </c>
      <c r="C68" s="17" t="s">
        <v>287</v>
      </c>
      <c r="D68" s="6" t="s">
        <v>288</v>
      </c>
      <c r="E68" s="6" t="s">
        <v>210</v>
      </c>
      <c r="F68" s="6"/>
      <c r="G68" s="6" t="s">
        <v>274</v>
      </c>
      <c r="H68" s="6"/>
      <c r="I68" s="6"/>
      <c r="J68" s="6"/>
      <c r="K68" s="17">
        <v>1.43</v>
      </c>
      <c r="L68" s="6" t="s">
        <v>41</v>
      </c>
      <c r="M68" s="19">
        <v>7.4999999999999997E-2</v>
      </c>
      <c r="N68" s="8">
        <v>1E-4</v>
      </c>
      <c r="O68" s="7">
        <v>162354</v>
      </c>
      <c r="P68" s="7">
        <v>56.73</v>
      </c>
      <c r="Q68" s="7">
        <v>0</v>
      </c>
      <c r="R68" s="7">
        <v>321.45</v>
      </c>
      <c r="S68" s="8">
        <v>2.0000000000000001E-4</v>
      </c>
      <c r="T68" s="8">
        <v>3.3E-3</v>
      </c>
      <c r="U68" s="8">
        <v>2.9999999999999997E-4</v>
      </c>
    </row>
    <row r="69" spans="2:21">
      <c r="B69" s="6" t="s">
        <v>289</v>
      </c>
      <c r="C69" s="17" t="s">
        <v>290</v>
      </c>
      <c r="D69" s="6" t="s">
        <v>251</v>
      </c>
      <c r="E69" s="6" t="s">
        <v>210</v>
      </c>
      <c r="F69" s="6"/>
      <c r="G69" s="6" t="s">
        <v>291</v>
      </c>
      <c r="H69" s="6"/>
      <c r="I69" s="6"/>
      <c r="J69" s="6"/>
      <c r="K69" s="17">
        <v>14.41</v>
      </c>
      <c r="L69" s="6" t="s">
        <v>41</v>
      </c>
      <c r="M69" s="19">
        <v>7.0000000000000007E-2</v>
      </c>
      <c r="N69" s="8">
        <v>7.0300000000000001E-2</v>
      </c>
      <c r="O69" s="7">
        <v>511000</v>
      </c>
      <c r="P69" s="7">
        <v>102.78</v>
      </c>
      <c r="Q69" s="7">
        <v>0</v>
      </c>
      <c r="R69" s="7">
        <v>1832.95</v>
      </c>
      <c r="S69" s="8">
        <v>0</v>
      </c>
      <c r="T69" s="8">
        <v>1.89E-2</v>
      </c>
      <c r="U69" s="8">
        <v>1.6999999999999999E-3</v>
      </c>
    </row>
    <row r="72" spans="2:21">
      <c r="B72" s="6" t="s">
        <v>121</v>
      </c>
      <c r="C72" s="17"/>
      <c r="D72" s="6"/>
      <c r="E72" s="6"/>
      <c r="F72" s="6"/>
      <c r="G72" s="6"/>
      <c r="H72" s="6"/>
      <c r="I72" s="6"/>
      <c r="J72" s="6"/>
      <c r="L72" s="6"/>
    </row>
    <row r="76" spans="2:21">
      <c r="B7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rightToLeft="1" workbookViewId="0">
      <selection activeCell="D32" sqref="D3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1071</v>
      </c>
    </row>
    <row r="3" spans="2:14" ht="15.75">
      <c r="B3" s="1" t="s">
        <v>1070</v>
      </c>
    </row>
    <row r="4" spans="2:14" ht="15.75">
      <c r="B4" s="1" t="s">
        <v>1</v>
      </c>
    </row>
    <row r="6" spans="2:14" ht="15.75">
      <c r="B6" s="2" t="s">
        <v>122</v>
      </c>
    </row>
    <row r="7" spans="2:14" ht="15.75">
      <c r="B7" s="2" t="s">
        <v>292</v>
      </c>
    </row>
    <row r="8" spans="2:14">
      <c r="B8" s="3" t="s">
        <v>79</v>
      </c>
      <c r="C8" s="3" t="s">
        <v>80</v>
      </c>
      <c r="D8" s="3" t="s">
        <v>124</v>
      </c>
      <c r="E8" s="3" t="s">
        <v>154</v>
      </c>
      <c r="F8" s="3" t="s">
        <v>81</v>
      </c>
      <c r="G8" s="3" t="s">
        <v>155</v>
      </c>
      <c r="H8" s="3" t="s">
        <v>84</v>
      </c>
      <c r="I8" s="3" t="s">
        <v>127</v>
      </c>
      <c r="J8" s="3" t="s">
        <v>40</v>
      </c>
      <c r="K8" s="3" t="s">
        <v>87</v>
      </c>
      <c r="L8" s="3" t="s">
        <v>128</v>
      </c>
      <c r="M8" s="3" t="s">
        <v>129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293</v>
      </c>
      <c r="C11" s="12"/>
      <c r="D11" s="3"/>
      <c r="E11" s="3"/>
      <c r="F11" s="3"/>
      <c r="G11" s="3"/>
      <c r="H11" s="3"/>
      <c r="I11" s="9">
        <v>9627353.75</v>
      </c>
      <c r="K11" s="9">
        <v>237911.43</v>
      </c>
      <c r="M11" s="10">
        <v>1</v>
      </c>
      <c r="N11" s="10">
        <v>0.21590000000000001</v>
      </c>
    </row>
    <row r="12" spans="2:14">
      <c r="B12" s="3" t="s">
        <v>294</v>
      </c>
      <c r="C12" s="12"/>
      <c r="D12" s="3"/>
      <c r="E12" s="3"/>
      <c r="F12" s="3"/>
      <c r="G12" s="3"/>
      <c r="H12" s="3"/>
      <c r="I12" s="9">
        <v>9012690.75</v>
      </c>
      <c r="K12" s="9">
        <v>206504.15</v>
      </c>
      <c r="M12" s="10">
        <v>0.86799999999999999</v>
      </c>
      <c r="N12" s="10">
        <v>0.18740000000000001</v>
      </c>
    </row>
    <row r="13" spans="2:14">
      <c r="B13" s="13" t="s">
        <v>295</v>
      </c>
      <c r="C13" s="14"/>
      <c r="D13" s="13"/>
      <c r="E13" s="13"/>
      <c r="F13" s="13"/>
      <c r="G13" s="13"/>
      <c r="H13" s="13"/>
      <c r="I13" s="15">
        <v>6758622.75</v>
      </c>
      <c r="K13" s="15">
        <v>165964.51</v>
      </c>
      <c r="M13" s="16">
        <v>0.6976</v>
      </c>
      <c r="N13" s="16">
        <v>0.15060000000000001</v>
      </c>
    </row>
    <row r="14" spans="2:14">
      <c r="B14" s="6" t="s">
        <v>296</v>
      </c>
      <c r="C14" s="17">
        <v>593038</v>
      </c>
      <c r="D14" s="6" t="s">
        <v>139</v>
      </c>
      <c r="E14" s="6"/>
      <c r="F14" s="18">
        <v>520029083</v>
      </c>
      <c r="G14" s="6" t="s">
        <v>171</v>
      </c>
      <c r="H14" s="6" t="s">
        <v>97</v>
      </c>
      <c r="I14" s="7">
        <v>156191</v>
      </c>
      <c r="J14" s="7">
        <v>6326</v>
      </c>
      <c r="K14" s="7">
        <v>9880.64</v>
      </c>
      <c r="L14" s="8">
        <v>1.6000000000000001E-3</v>
      </c>
      <c r="M14" s="8">
        <v>4.1500000000000002E-2</v>
      </c>
      <c r="N14" s="8">
        <v>8.9999999999999993E-3</v>
      </c>
    </row>
    <row r="15" spans="2:14">
      <c r="B15" s="6" t="s">
        <v>297</v>
      </c>
      <c r="C15" s="17">
        <v>691212</v>
      </c>
      <c r="D15" s="6" t="s">
        <v>139</v>
      </c>
      <c r="E15" s="6"/>
      <c r="F15" s="18">
        <v>520007030</v>
      </c>
      <c r="G15" s="6" t="s">
        <v>171</v>
      </c>
      <c r="H15" s="6" t="s">
        <v>97</v>
      </c>
      <c r="I15" s="7">
        <v>1610029</v>
      </c>
      <c r="J15" s="7">
        <v>919.9</v>
      </c>
      <c r="K15" s="7">
        <v>14810.66</v>
      </c>
      <c r="L15" s="8">
        <v>1.4E-3</v>
      </c>
      <c r="M15" s="8">
        <v>6.2300000000000001E-2</v>
      </c>
      <c r="N15" s="8">
        <v>1.34E-2</v>
      </c>
    </row>
    <row r="16" spans="2:14">
      <c r="B16" s="6" t="s">
        <v>298</v>
      </c>
      <c r="C16" s="17">
        <v>604611</v>
      </c>
      <c r="D16" s="6" t="s">
        <v>139</v>
      </c>
      <c r="E16" s="6"/>
      <c r="F16" s="18">
        <v>520018078</v>
      </c>
      <c r="G16" s="6" t="s">
        <v>171</v>
      </c>
      <c r="H16" s="6" t="s">
        <v>97</v>
      </c>
      <c r="I16" s="7">
        <v>1899404</v>
      </c>
      <c r="J16" s="7">
        <v>1697</v>
      </c>
      <c r="K16" s="7">
        <v>32232.89</v>
      </c>
      <c r="L16" s="8">
        <v>1.1999999999999999E-3</v>
      </c>
      <c r="M16" s="8">
        <v>0.13550000000000001</v>
      </c>
      <c r="N16" s="8">
        <v>2.93E-2</v>
      </c>
    </row>
    <row r="17" spans="2:14">
      <c r="B17" s="6" t="s">
        <v>299</v>
      </c>
      <c r="C17" s="17">
        <v>695437</v>
      </c>
      <c r="D17" s="6" t="s">
        <v>139</v>
      </c>
      <c r="E17" s="6"/>
      <c r="F17" s="18">
        <v>520000522</v>
      </c>
      <c r="G17" s="6" t="s">
        <v>171</v>
      </c>
      <c r="H17" s="6" t="s">
        <v>97</v>
      </c>
      <c r="I17" s="7">
        <v>122711</v>
      </c>
      <c r="J17" s="7">
        <v>6350</v>
      </c>
      <c r="K17" s="7">
        <v>7792.15</v>
      </c>
      <c r="L17" s="8">
        <v>5.0000000000000001E-4</v>
      </c>
      <c r="M17" s="8">
        <v>3.2800000000000003E-2</v>
      </c>
      <c r="N17" s="8">
        <v>7.1000000000000004E-3</v>
      </c>
    </row>
    <row r="18" spans="2:14">
      <c r="B18" s="6" t="s">
        <v>300</v>
      </c>
      <c r="C18" s="17">
        <v>662577</v>
      </c>
      <c r="D18" s="6" t="s">
        <v>139</v>
      </c>
      <c r="E18" s="6"/>
      <c r="F18" s="18">
        <v>520000118</v>
      </c>
      <c r="G18" s="6" t="s">
        <v>171</v>
      </c>
      <c r="H18" s="6" t="s">
        <v>97</v>
      </c>
      <c r="I18" s="7">
        <v>1115462</v>
      </c>
      <c r="J18" s="7">
        <v>2354</v>
      </c>
      <c r="K18" s="7">
        <v>26257.98</v>
      </c>
      <c r="L18" s="8">
        <v>8.0000000000000004E-4</v>
      </c>
      <c r="M18" s="8">
        <v>0.1104</v>
      </c>
      <c r="N18" s="8">
        <v>2.3800000000000002E-2</v>
      </c>
    </row>
    <row r="19" spans="2:14">
      <c r="B19" s="6" t="s">
        <v>301</v>
      </c>
      <c r="C19" s="17">
        <v>390013</v>
      </c>
      <c r="D19" s="6" t="s">
        <v>139</v>
      </c>
      <c r="E19" s="6"/>
      <c r="F19" s="18">
        <v>520038506</v>
      </c>
      <c r="G19" s="6" t="s">
        <v>182</v>
      </c>
      <c r="H19" s="6" t="s">
        <v>97</v>
      </c>
      <c r="I19" s="7">
        <v>549455</v>
      </c>
      <c r="J19" s="7">
        <v>3529</v>
      </c>
      <c r="K19" s="7">
        <v>19390.27</v>
      </c>
      <c r="L19" s="8">
        <v>3.3E-3</v>
      </c>
      <c r="M19" s="8">
        <v>8.1500000000000003E-2</v>
      </c>
      <c r="N19" s="8">
        <v>1.7600000000000001E-2</v>
      </c>
    </row>
    <row r="20" spans="2:14">
      <c r="B20" s="6" t="s">
        <v>302</v>
      </c>
      <c r="C20" s="17">
        <v>1097278</v>
      </c>
      <c r="D20" s="6" t="s">
        <v>139</v>
      </c>
      <c r="E20" s="6"/>
      <c r="F20" s="18">
        <v>520026683</v>
      </c>
      <c r="G20" s="6" t="s">
        <v>182</v>
      </c>
      <c r="H20" s="6" t="s">
        <v>97</v>
      </c>
      <c r="I20" s="7">
        <v>466840.75</v>
      </c>
      <c r="J20" s="7">
        <v>1830</v>
      </c>
      <c r="K20" s="7">
        <v>8543.19</v>
      </c>
      <c r="L20" s="8">
        <v>1.5E-3</v>
      </c>
      <c r="M20" s="8">
        <v>3.5900000000000001E-2</v>
      </c>
      <c r="N20" s="8">
        <v>7.7999999999999996E-3</v>
      </c>
    </row>
    <row r="21" spans="2:14">
      <c r="B21" s="6" t="s">
        <v>303</v>
      </c>
      <c r="C21" s="17">
        <v>126011</v>
      </c>
      <c r="D21" s="6" t="s">
        <v>139</v>
      </c>
      <c r="E21" s="6"/>
      <c r="F21" s="18">
        <v>520033234</v>
      </c>
      <c r="G21" s="6" t="s">
        <v>182</v>
      </c>
      <c r="H21" s="6" t="s">
        <v>97</v>
      </c>
      <c r="I21" s="7">
        <v>164976</v>
      </c>
      <c r="J21" s="7">
        <v>3372</v>
      </c>
      <c r="K21" s="7">
        <v>5620.73</v>
      </c>
      <c r="L21" s="8">
        <v>8.0000000000000004E-4</v>
      </c>
      <c r="M21" s="8">
        <v>2.3599999999999999E-2</v>
      </c>
      <c r="N21" s="8">
        <v>5.1000000000000004E-3</v>
      </c>
    </row>
    <row r="22" spans="2:14">
      <c r="B22" s="6" t="s">
        <v>304</v>
      </c>
      <c r="C22" s="17">
        <v>323014</v>
      </c>
      <c r="D22" s="6" t="s">
        <v>139</v>
      </c>
      <c r="E22" s="6"/>
      <c r="F22" s="18">
        <v>520037789</v>
      </c>
      <c r="G22" s="6" t="s">
        <v>182</v>
      </c>
      <c r="H22" s="6" t="s">
        <v>97</v>
      </c>
      <c r="I22" s="7">
        <v>65841</v>
      </c>
      <c r="J22" s="7">
        <v>18350</v>
      </c>
      <c r="K22" s="7">
        <v>12081.82</v>
      </c>
      <c r="L22" s="8">
        <v>1.5E-3</v>
      </c>
      <c r="M22" s="8">
        <v>5.0799999999999998E-2</v>
      </c>
      <c r="N22" s="8">
        <v>1.0999999999999999E-2</v>
      </c>
    </row>
    <row r="23" spans="2:14">
      <c r="B23" s="6" t="s">
        <v>305</v>
      </c>
      <c r="C23" s="17">
        <v>1119478</v>
      </c>
      <c r="D23" s="6" t="s">
        <v>139</v>
      </c>
      <c r="E23" s="6"/>
      <c r="F23" s="18">
        <v>510960719</v>
      </c>
      <c r="G23" s="6" t="s">
        <v>182</v>
      </c>
      <c r="H23" s="6" t="s">
        <v>97</v>
      </c>
      <c r="I23" s="7">
        <v>111494</v>
      </c>
      <c r="J23" s="7">
        <v>19400</v>
      </c>
      <c r="K23" s="7">
        <v>21629.84</v>
      </c>
      <c r="L23" s="8">
        <v>8.9999999999999998E-4</v>
      </c>
      <c r="M23" s="8">
        <v>9.0899999999999995E-2</v>
      </c>
      <c r="N23" s="8">
        <v>1.9599999999999999E-2</v>
      </c>
    </row>
    <row r="24" spans="2:14">
      <c r="B24" s="6" t="s">
        <v>306</v>
      </c>
      <c r="C24" s="17">
        <v>1100007</v>
      </c>
      <c r="D24" s="6" t="s">
        <v>139</v>
      </c>
      <c r="E24" s="6"/>
      <c r="F24" s="18">
        <v>510216054</v>
      </c>
      <c r="G24" s="6" t="s">
        <v>192</v>
      </c>
      <c r="H24" s="6" t="s">
        <v>97</v>
      </c>
      <c r="I24" s="7">
        <v>8214</v>
      </c>
      <c r="J24" s="7">
        <v>59610</v>
      </c>
      <c r="K24" s="7">
        <v>4896.37</v>
      </c>
      <c r="L24" s="8">
        <v>5.9999999999999995E-4</v>
      </c>
      <c r="M24" s="8">
        <v>2.06E-2</v>
      </c>
      <c r="N24" s="8">
        <v>4.4000000000000003E-3</v>
      </c>
    </row>
    <row r="25" spans="2:14">
      <c r="B25" s="6" t="s">
        <v>307</v>
      </c>
      <c r="C25" s="17">
        <v>230011</v>
      </c>
      <c r="D25" s="6" t="s">
        <v>139</v>
      </c>
      <c r="E25" s="6"/>
      <c r="F25" s="18">
        <v>520031931</v>
      </c>
      <c r="G25" s="6" t="s">
        <v>201</v>
      </c>
      <c r="H25" s="6" t="s">
        <v>97</v>
      </c>
      <c r="I25" s="7">
        <v>488005</v>
      </c>
      <c r="J25" s="7">
        <v>579.5</v>
      </c>
      <c r="K25" s="7">
        <v>2827.99</v>
      </c>
      <c r="L25" s="8">
        <v>2.0000000000000001E-4</v>
      </c>
      <c r="M25" s="8">
        <v>1.1900000000000001E-2</v>
      </c>
      <c r="N25" s="8">
        <v>2.5999999999999999E-3</v>
      </c>
    </row>
    <row r="26" spans="2:14">
      <c r="B26" s="13" t="s">
        <v>308</v>
      </c>
      <c r="C26" s="14"/>
      <c r="D26" s="13"/>
      <c r="E26" s="13"/>
      <c r="F26" s="13"/>
      <c r="G26" s="13"/>
      <c r="H26" s="13"/>
      <c r="I26" s="15">
        <v>2231386</v>
      </c>
      <c r="K26" s="15">
        <v>40166.97</v>
      </c>
      <c r="M26" s="16">
        <v>0.16880000000000001</v>
      </c>
      <c r="N26" s="16">
        <v>3.6499999999999998E-2</v>
      </c>
    </row>
    <row r="27" spans="2:14">
      <c r="B27" s="6" t="s">
        <v>309</v>
      </c>
      <c r="C27" s="17">
        <v>777037</v>
      </c>
      <c r="D27" s="6" t="s">
        <v>139</v>
      </c>
      <c r="E27" s="6"/>
      <c r="F27" s="18">
        <v>520022732</v>
      </c>
      <c r="G27" s="6" t="s">
        <v>310</v>
      </c>
      <c r="H27" s="6" t="s">
        <v>97</v>
      </c>
      <c r="I27" s="7">
        <v>222200</v>
      </c>
      <c r="J27" s="7">
        <v>1830</v>
      </c>
      <c r="K27" s="7">
        <v>4066.26</v>
      </c>
      <c r="L27" s="8">
        <v>1E-3</v>
      </c>
      <c r="M27" s="8">
        <v>1.7100000000000001E-2</v>
      </c>
      <c r="N27" s="8">
        <v>3.7000000000000002E-3</v>
      </c>
    </row>
    <row r="28" spans="2:14">
      <c r="B28" s="6" t="s">
        <v>311</v>
      </c>
      <c r="C28" s="17">
        <v>314013</v>
      </c>
      <c r="D28" s="6" t="s">
        <v>139</v>
      </c>
      <c r="E28" s="6"/>
      <c r="F28" s="18">
        <v>520037565</v>
      </c>
      <c r="G28" s="6" t="s">
        <v>189</v>
      </c>
      <c r="H28" s="6" t="s">
        <v>97</v>
      </c>
      <c r="I28" s="7">
        <v>15172</v>
      </c>
      <c r="J28" s="7">
        <v>16570</v>
      </c>
      <c r="K28" s="7">
        <v>2514</v>
      </c>
      <c r="L28" s="8">
        <v>2.8999999999999998E-3</v>
      </c>
      <c r="M28" s="8">
        <v>1.06E-2</v>
      </c>
      <c r="N28" s="8">
        <v>2.3E-3</v>
      </c>
    </row>
    <row r="29" spans="2:14">
      <c r="B29" s="6" t="s">
        <v>312</v>
      </c>
      <c r="C29" s="17">
        <v>1121607</v>
      </c>
      <c r="D29" s="6" t="s">
        <v>139</v>
      </c>
      <c r="E29" s="6"/>
      <c r="F29" s="18">
        <v>34250659</v>
      </c>
      <c r="G29" s="6" t="s">
        <v>182</v>
      </c>
      <c r="H29" s="6" t="s">
        <v>97</v>
      </c>
      <c r="I29" s="7">
        <v>4114</v>
      </c>
      <c r="J29" s="7">
        <v>35370</v>
      </c>
      <c r="K29" s="7">
        <v>1455.12</v>
      </c>
      <c r="L29" s="8">
        <v>5.9999999999999995E-4</v>
      </c>
      <c r="M29" s="8">
        <v>6.1000000000000004E-3</v>
      </c>
      <c r="N29" s="8">
        <v>1.2999999999999999E-3</v>
      </c>
    </row>
    <row r="30" spans="2:14">
      <c r="B30" s="6" t="s">
        <v>313</v>
      </c>
      <c r="C30" s="17">
        <v>759019</v>
      </c>
      <c r="D30" s="6" t="s">
        <v>139</v>
      </c>
      <c r="E30" s="6"/>
      <c r="F30" s="18">
        <v>520001736</v>
      </c>
      <c r="G30" s="6" t="s">
        <v>182</v>
      </c>
      <c r="H30" s="6" t="s">
        <v>97</v>
      </c>
      <c r="I30" s="7">
        <v>3613</v>
      </c>
      <c r="J30" s="7">
        <v>155500</v>
      </c>
      <c r="K30" s="7">
        <v>5618.22</v>
      </c>
      <c r="L30" s="8">
        <v>1.8E-3</v>
      </c>
      <c r="M30" s="8">
        <v>2.3599999999999999E-2</v>
      </c>
      <c r="N30" s="8">
        <v>5.1000000000000004E-3</v>
      </c>
    </row>
    <row r="31" spans="2:14">
      <c r="B31" s="6" t="s">
        <v>314</v>
      </c>
      <c r="C31" s="17">
        <v>416016</v>
      </c>
      <c r="D31" s="6" t="s">
        <v>139</v>
      </c>
      <c r="E31" s="6"/>
      <c r="F31" s="18">
        <v>520038910</v>
      </c>
      <c r="G31" s="6" t="s">
        <v>182</v>
      </c>
      <c r="H31" s="6" t="s">
        <v>97</v>
      </c>
      <c r="I31" s="7">
        <v>23341</v>
      </c>
      <c r="J31" s="7">
        <v>9988</v>
      </c>
      <c r="K31" s="7">
        <v>2331.3000000000002</v>
      </c>
      <c r="L31" s="8">
        <v>1E-3</v>
      </c>
      <c r="M31" s="8">
        <v>9.7999999999999997E-3</v>
      </c>
      <c r="N31" s="8">
        <v>2.0999999999999999E-3</v>
      </c>
    </row>
    <row r="32" spans="2:14">
      <c r="B32" s="6" t="s">
        <v>315</v>
      </c>
      <c r="C32" s="17">
        <v>198010</v>
      </c>
      <c r="D32" s="6" t="s">
        <v>139</v>
      </c>
      <c r="E32" s="6"/>
      <c r="F32" s="18">
        <v>520017070</v>
      </c>
      <c r="G32" s="6" t="s">
        <v>182</v>
      </c>
      <c r="H32" s="6" t="s">
        <v>97</v>
      </c>
      <c r="I32" s="7">
        <v>549625</v>
      </c>
      <c r="J32" s="7">
        <v>886.7</v>
      </c>
      <c r="K32" s="7">
        <v>4873.5200000000004</v>
      </c>
      <c r="L32" s="8">
        <v>2.0999999999999999E-3</v>
      </c>
      <c r="M32" s="8">
        <v>2.0500000000000001E-2</v>
      </c>
      <c r="N32" s="8">
        <v>4.4000000000000003E-3</v>
      </c>
    </row>
    <row r="33" spans="2:14">
      <c r="B33" s="6" t="s">
        <v>316</v>
      </c>
      <c r="C33" s="17">
        <v>1119080</v>
      </c>
      <c r="D33" s="6" t="s">
        <v>139</v>
      </c>
      <c r="E33" s="6"/>
      <c r="F33" s="18">
        <v>511134298</v>
      </c>
      <c r="G33" s="6" t="s">
        <v>182</v>
      </c>
      <c r="H33" s="6" t="s">
        <v>97</v>
      </c>
      <c r="I33" s="7">
        <v>9629</v>
      </c>
      <c r="J33" s="7">
        <v>5528</v>
      </c>
      <c r="K33" s="7">
        <v>532.29</v>
      </c>
      <c r="L33" s="8">
        <v>6.9999999999999999E-4</v>
      </c>
      <c r="M33" s="8">
        <v>2.2000000000000001E-3</v>
      </c>
      <c r="N33" s="8">
        <v>5.0000000000000001E-4</v>
      </c>
    </row>
    <row r="34" spans="2:14">
      <c r="B34" s="6" t="s">
        <v>317</v>
      </c>
      <c r="C34" s="17">
        <v>1131523</v>
      </c>
      <c r="D34" s="6" t="s">
        <v>139</v>
      </c>
      <c r="E34" s="6"/>
      <c r="F34" s="18">
        <v>512719485</v>
      </c>
      <c r="G34" s="6" t="s">
        <v>182</v>
      </c>
      <c r="H34" s="6" t="s">
        <v>97</v>
      </c>
      <c r="I34" s="7">
        <v>71045</v>
      </c>
      <c r="J34" s="7">
        <v>598.20000000000005</v>
      </c>
      <c r="K34" s="7">
        <v>424.99</v>
      </c>
      <c r="L34" s="8">
        <v>5.0000000000000001E-4</v>
      </c>
      <c r="M34" s="8">
        <v>1.8E-3</v>
      </c>
      <c r="N34" s="8">
        <v>4.0000000000000002E-4</v>
      </c>
    </row>
    <row r="35" spans="2:14">
      <c r="B35" s="6" t="s">
        <v>318</v>
      </c>
      <c r="C35" s="17">
        <v>1098920</v>
      </c>
      <c r="D35" s="6" t="s">
        <v>139</v>
      </c>
      <c r="E35" s="6"/>
      <c r="F35" s="18">
        <v>513821488</v>
      </c>
      <c r="G35" s="6" t="s">
        <v>182</v>
      </c>
      <c r="H35" s="6" t="s">
        <v>97</v>
      </c>
      <c r="I35" s="7">
        <v>230516</v>
      </c>
      <c r="J35" s="7">
        <v>1305</v>
      </c>
      <c r="K35" s="7">
        <v>3008.23</v>
      </c>
      <c r="L35" s="8">
        <v>1.4E-3</v>
      </c>
      <c r="M35" s="8">
        <v>1.26E-2</v>
      </c>
      <c r="N35" s="8">
        <v>2.7000000000000001E-3</v>
      </c>
    </row>
    <row r="36" spans="2:14">
      <c r="B36" s="6" t="s">
        <v>319</v>
      </c>
      <c r="C36" s="17">
        <v>1132356</v>
      </c>
      <c r="D36" s="6" t="s">
        <v>139</v>
      </c>
      <c r="E36" s="6"/>
      <c r="F36" s="18">
        <v>515001659</v>
      </c>
      <c r="G36" s="6" t="s">
        <v>320</v>
      </c>
      <c r="H36" s="6" t="s">
        <v>97</v>
      </c>
      <c r="I36" s="7">
        <v>352376</v>
      </c>
      <c r="J36" s="7">
        <v>1664</v>
      </c>
      <c r="K36" s="7">
        <v>5863.54</v>
      </c>
      <c r="L36" s="8">
        <v>3.2000000000000002E-3</v>
      </c>
      <c r="M36" s="8">
        <v>2.46E-2</v>
      </c>
      <c r="N36" s="8">
        <v>5.3E-3</v>
      </c>
    </row>
    <row r="37" spans="2:14">
      <c r="B37" s="6" t="s">
        <v>321</v>
      </c>
      <c r="C37" s="17">
        <v>7770370</v>
      </c>
      <c r="D37" s="6" t="s">
        <v>139</v>
      </c>
      <c r="E37" s="6"/>
      <c r="F37" s="18">
        <v>520022732</v>
      </c>
      <c r="G37" s="6" t="s">
        <v>107</v>
      </c>
      <c r="H37" s="6" t="s">
        <v>97</v>
      </c>
      <c r="I37" s="7">
        <v>175000</v>
      </c>
      <c r="J37" s="7">
        <v>1739</v>
      </c>
      <c r="K37" s="7">
        <v>3043.25</v>
      </c>
      <c r="L37" s="8">
        <v>3.6200000000000003E-2</v>
      </c>
      <c r="M37" s="8">
        <v>1.2800000000000001E-2</v>
      </c>
      <c r="N37" s="8">
        <v>2.8E-3</v>
      </c>
    </row>
    <row r="38" spans="2:14">
      <c r="B38" s="6" t="s">
        <v>322</v>
      </c>
      <c r="C38" s="17">
        <v>1133875</v>
      </c>
      <c r="D38" s="6" t="s">
        <v>139</v>
      </c>
      <c r="E38" s="6"/>
      <c r="F38" s="18">
        <v>514892801</v>
      </c>
      <c r="G38" s="6" t="s">
        <v>107</v>
      </c>
      <c r="H38" s="6" t="s">
        <v>97</v>
      </c>
      <c r="I38" s="7">
        <v>552884</v>
      </c>
      <c r="J38" s="7">
        <v>1107</v>
      </c>
      <c r="K38" s="7">
        <v>6120.43</v>
      </c>
      <c r="L38" s="8">
        <v>1.6000000000000001E-3</v>
      </c>
      <c r="M38" s="8">
        <v>2.5700000000000001E-2</v>
      </c>
      <c r="N38" s="8">
        <v>5.5999999999999999E-3</v>
      </c>
    </row>
    <row r="39" spans="2:14">
      <c r="B39" s="6" t="s">
        <v>323</v>
      </c>
      <c r="C39" s="17">
        <v>1081843</v>
      </c>
      <c r="D39" s="6" t="s">
        <v>139</v>
      </c>
      <c r="E39" s="6"/>
      <c r="F39" s="18">
        <v>520043795</v>
      </c>
      <c r="G39" s="6" t="s">
        <v>324</v>
      </c>
      <c r="H39" s="6" t="s">
        <v>97</v>
      </c>
      <c r="I39" s="7">
        <v>21871</v>
      </c>
      <c r="J39" s="7">
        <v>1444</v>
      </c>
      <c r="K39" s="7">
        <v>315.82</v>
      </c>
      <c r="L39" s="8">
        <v>2.9999999999999997E-4</v>
      </c>
      <c r="M39" s="8">
        <v>1.2999999999999999E-3</v>
      </c>
      <c r="N39" s="8">
        <v>2.9999999999999997E-4</v>
      </c>
    </row>
    <row r="40" spans="2:14">
      <c r="B40" s="13" t="s">
        <v>325</v>
      </c>
      <c r="C40" s="14"/>
      <c r="D40" s="13"/>
      <c r="E40" s="13"/>
      <c r="F40" s="13"/>
      <c r="G40" s="13"/>
      <c r="H40" s="13"/>
      <c r="I40" s="15">
        <v>22682</v>
      </c>
      <c r="K40" s="15">
        <v>372.68</v>
      </c>
      <c r="M40" s="16">
        <v>1.6000000000000001E-3</v>
      </c>
      <c r="N40" s="16">
        <v>2.9999999999999997E-4</v>
      </c>
    </row>
    <row r="41" spans="2:14">
      <c r="B41" s="6" t="s">
        <v>326</v>
      </c>
      <c r="C41" s="17">
        <v>371013</v>
      </c>
      <c r="D41" s="6" t="s">
        <v>139</v>
      </c>
      <c r="E41" s="6"/>
      <c r="F41" s="18">
        <v>520038225</v>
      </c>
      <c r="G41" s="6" t="s">
        <v>310</v>
      </c>
      <c r="H41" s="6" t="s">
        <v>97</v>
      </c>
      <c r="I41" s="7">
        <v>6800</v>
      </c>
      <c r="J41" s="7">
        <v>1912</v>
      </c>
      <c r="K41" s="7">
        <v>130.02000000000001</v>
      </c>
      <c r="L41" s="8">
        <v>5.0000000000000001E-4</v>
      </c>
      <c r="M41" s="8">
        <v>5.0000000000000001E-4</v>
      </c>
      <c r="N41" s="8">
        <v>1E-4</v>
      </c>
    </row>
    <row r="42" spans="2:14">
      <c r="B42" s="6" t="s">
        <v>327</v>
      </c>
      <c r="C42" s="17">
        <v>175018</v>
      </c>
      <c r="D42" s="6" t="s">
        <v>139</v>
      </c>
      <c r="E42" s="6"/>
      <c r="F42" s="18">
        <v>520034356</v>
      </c>
      <c r="G42" s="6" t="s">
        <v>324</v>
      </c>
      <c r="H42" s="6" t="s">
        <v>97</v>
      </c>
      <c r="I42" s="7">
        <v>260</v>
      </c>
      <c r="J42" s="7">
        <v>3506</v>
      </c>
      <c r="K42" s="7">
        <v>9.1199999999999992</v>
      </c>
      <c r="L42" s="8">
        <v>0</v>
      </c>
      <c r="M42" s="8">
        <v>0</v>
      </c>
      <c r="N42" s="8">
        <v>0</v>
      </c>
    </row>
    <row r="43" spans="2:14">
      <c r="B43" s="6" t="s">
        <v>328</v>
      </c>
      <c r="C43" s="17">
        <v>1096106</v>
      </c>
      <c r="D43" s="6" t="s">
        <v>139</v>
      </c>
      <c r="E43" s="6"/>
      <c r="F43" s="18">
        <v>513773564</v>
      </c>
      <c r="G43" s="6" t="s">
        <v>324</v>
      </c>
      <c r="H43" s="6" t="s">
        <v>97</v>
      </c>
      <c r="I43" s="7">
        <v>4085</v>
      </c>
      <c r="J43" s="7">
        <v>5052</v>
      </c>
      <c r="K43" s="7">
        <v>208.18</v>
      </c>
      <c r="L43" s="8">
        <v>2.9999999999999997E-4</v>
      </c>
      <c r="M43" s="8">
        <v>8.9999999999999998E-4</v>
      </c>
      <c r="N43" s="8">
        <v>2.0000000000000001E-4</v>
      </c>
    </row>
    <row r="44" spans="2:14">
      <c r="B44" s="6" t="s">
        <v>329</v>
      </c>
      <c r="C44" s="17">
        <v>1128461</v>
      </c>
      <c r="D44" s="6" t="s">
        <v>139</v>
      </c>
      <c r="E44" s="6"/>
      <c r="F44" s="18">
        <v>514192558</v>
      </c>
      <c r="G44" s="6" t="s">
        <v>107</v>
      </c>
      <c r="H44" s="6" t="s">
        <v>97</v>
      </c>
      <c r="I44" s="7">
        <v>11537</v>
      </c>
      <c r="J44" s="7">
        <v>219.9</v>
      </c>
      <c r="K44" s="7">
        <v>25.37</v>
      </c>
      <c r="L44" s="8">
        <v>5.0000000000000001E-4</v>
      </c>
      <c r="M44" s="8">
        <v>1E-4</v>
      </c>
      <c r="N44" s="8">
        <v>0</v>
      </c>
    </row>
    <row r="45" spans="2:14">
      <c r="B45" s="13" t="s">
        <v>330</v>
      </c>
      <c r="C45" s="14"/>
      <c r="D45" s="13"/>
      <c r="E45" s="13"/>
      <c r="F45" s="13"/>
      <c r="G45" s="13"/>
      <c r="H45" s="13"/>
      <c r="I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331</v>
      </c>
      <c r="C46" s="14"/>
      <c r="D46" s="13"/>
      <c r="E46" s="13"/>
      <c r="F46" s="13"/>
      <c r="G46" s="13"/>
      <c r="H46" s="13"/>
      <c r="I46" s="15">
        <v>0</v>
      </c>
      <c r="K46" s="15">
        <v>0</v>
      </c>
      <c r="M46" s="16">
        <v>0</v>
      </c>
      <c r="N46" s="16">
        <v>0</v>
      </c>
    </row>
    <row r="47" spans="2:14">
      <c r="B47" s="3" t="s">
        <v>332</v>
      </c>
      <c r="C47" s="12"/>
      <c r="D47" s="3"/>
      <c r="E47" s="3"/>
      <c r="F47" s="3"/>
      <c r="G47" s="3"/>
      <c r="H47" s="3"/>
      <c r="I47" s="9">
        <v>614663</v>
      </c>
      <c r="K47" s="9">
        <v>31407.27</v>
      </c>
      <c r="M47" s="10">
        <v>0.13200000000000001</v>
      </c>
      <c r="N47" s="10">
        <v>2.8500000000000001E-2</v>
      </c>
    </row>
    <row r="48" spans="2:14">
      <c r="B48" s="13" t="s">
        <v>333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334</v>
      </c>
      <c r="C49" s="14"/>
      <c r="D49" s="13"/>
      <c r="E49" s="13"/>
      <c r="F49" s="13"/>
      <c r="G49" s="13"/>
      <c r="H49" s="13"/>
      <c r="I49" s="15">
        <v>614663</v>
      </c>
      <c r="K49" s="15">
        <v>31407.27</v>
      </c>
      <c r="M49" s="16">
        <v>0.13200000000000001</v>
      </c>
      <c r="N49" s="16">
        <v>2.8500000000000001E-2</v>
      </c>
    </row>
    <row r="50" spans="2:14">
      <c r="B50" s="6" t="s">
        <v>335</v>
      </c>
      <c r="C50" s="17" t="s">
        <v>336</v>
      </c>
      <c r="D50" s="6" t="s">
        <v>107</v>
      </c>
      <c r="E50" s="6" t="s">
        <v>210</v>
      </c>
      <c r="F50" s="6"/>
      <c r="G50" s="6" t="s">
        <v>107</v>
      </c>
      <c r="H50" s="6" t="s">
        <v>46</v>
      </c>
      <c r="I50" s="7">
        <v>124648</v>
      </c>
      <c r="J50" s="7">
        <v>469</v>
      </c>
      <c r="K50" s="7">
        <v>2328.17</v>
      </c>
      <c r="L50" s="8">
        <v>2.0000000000000001E-4</v>
      </c>
      <c r="M50" s="8">
        <v>9.7999999999999997E-3</v>
      </c>
      <c r="N50" s="8">
        <v>2.0999999999999999E-3</v>
      </c>
    </row>
    <row r="51" spans="2:14">
      <c r="B51" s="6" t="s">
        <v>337</v>
      </c>
      <c r="C51" s="17" t="s">
        <v>338</v>
      </c>
      <c r="D51" s="6" t="s">
        <v>107</v>
      </c>
      <c r="E51" s="6" t="s">
        <v>210</v>
      </c>
      <c r="F51" s="6"/>
      <c r="G51" s="6" t="s">
        <v>107</v>
      </c>
      <c r="H51" s="6" t="s">
        <v>41</v>
      </c>
      <c r="I51" s="7">
        <v>15850</v>
      </c>
      <c r="J51" s="7">
        <v>5387</v>
      </c>
      <c r="K51" s="7">
        <v>2979.9</v>
      </c>
      <c r="L51" s="8">
        <v>0</v>
      </c>
      <c r="M51" s="8">
        <v>1.2500000000000001E-2</v>
      </c>
      <c r="N51" s="8">
        <v>2.7000000000000001E-3</v>
      </c>
    </row>
    <row r="52" spans="2:14">
      <c r="B52" s="6" t="s">
        <v>339</v>
      </c>
      <c r="C52" s="17" t="s">
        <v>340</v>
      </c>
      <c r="D52" s="6" t="s">
        <v>107</v>
      </c>
      <c r="E52" s="6" t="s">
        <v>210</v>
      </c>
      <c r="F52" s="6"/>
      <c r="G52" s="6" t="s">
        <v>107</v>
      </c>
      <c r="H52" s="6" t="s">
        <v>41</v>
      </c>
      <c r="I52" s="7">
        <v>13510</v>
      </c>
      <c r="J52" s="7">
        <v>6181</v>
      </c>
      <c r="K52" s="7">
        <v>2914.34</v>
      </c>
      <c r="L52" s="8">
        <v>0</v>
      </c>
      <c r="M52" s="8">
        <v>1.2200000000000001E-2</v>
      </c>
      <c r="N52" s="8">
        <v>2.5999999999999999E-3</v>
      </c>
    </row>
    <row r="53" spans="2:14">
      <c r="B53" s="6" t="s">
        <v>341</v>
      </c>
      <c r="C53" s="17" t="s">
        <v>342</v>
      </c>
      <c r="D53" s="6" t="s">
        <v>107</v>
      </c>
      <c r="E53" s="6" t="s">
        <v>210</v>
      </c>
      <c r="F53" s="6"/>
      <c r="G53" s="6" t="s">
        <v>260</v>
      </c>
      <c r="H53" s="6" t="s">
        <v>41</v>
      </c>
      <c r="I53" s="7">
        <v>12393</v>
      </c>
      <c r="J53" s="7">
        <v>19746</v>
      </c>
      <c r="K53" s="7">
        <v>8540.4599999999991</v>
      </c>
      <c r="L53" s="8">
        <v>0</v>
      </c>
      <c r="M53" s="8">
        <v>3.5900000000000001E-2</v>
      </c>
      <c r="N53" s="8">
        <v>7.7999999999999996E-3</v>
      </c>
    </row>
    <row r="54" spans="2:14">
      <c r="B54" s="6" t="s">
        <v>343</v>
      </c>
      <c r="C54" s="17" t="s">
        <v>344</v>
      </c>
      <c r="D54" s="6" t="s">
        <v>285</v>
      </c>
      <c r="E54" s="6" t="s">
        <v>210</v>
      </c>
      <c r="F54" s="6"/>
      <c r="G54" s="6" t="s">
        <v>217</v>
      </c>
      <c r="H54" s="6" t="s">
        <v>41</v>
      </c>
      <c r="I54" s="7">
        <v>67800</v>
      </c>
      <c r="J54" s="7">
        <v>21.5</v>
      </c>
      <c r="K54" s="7">
        <v>50.87</v>
      </c>
      <c r="L54" s="8">
        <v>1E-4</v>
      </c>
      <c r="M54" s="8">
        <v>2.0000000000000001E-4</v>
      </c>
      <c r="N54" s="8">
        <v>0</v>
      </c>
    </row>
    <row r="55" spans="2:14">
      <c r="B55" s="6" t="s">
        <v>345</v>
      </c>
      <c r="C55" s="17" t="s">
        <v>346</v>
      </c>
      <c r="D55" s="6" t="s">
        <v>107</v>
      </c>
      <c r="E55" s="6" t="s">
        <v>210</v>
      </c>
      <c r="F55" s="6"/>
      <c r="G55" s="6" t="s">
        <v>217</v>
      </c>
      <c r="H55" s="6" t="s">
        <v>46</v>
      </c>
      <c r="I55" s="7">
        <v>178945</v>
      </c>
      <c r="J55" s="7">
        <v>385.7</v>
      </c>
      <c r="K55" s="7">
        <v>2748.69</v>
      </c>
      <c r="L55" s="8">
        <v>5.0000000000000001E-4</v>
      </c>
      <c r="M55" s="8">
        <v>1.1599999999999999E-2</v>
      </c>
      <c r="N55" s="8">
        <v>2.5000000000000001E-3</v>
      </c>
    </row>
    <row r="56" spans="2:14">
      <c r="B56" s="6" t="s">
        <v>347</v>
      </c>
      <c r="C56" s="17" t="s">
        <v>348</v>
      </c>
      <c r="D56" s="6" t="s">
        <v>285</v>
      </c>
      <c r="E56" s="6" t="s">
        <v>210</v>
      </c>
      <c r="F56" s="6"/>
      <c r="G56" s="6" t="s">
        <v>217</v>
      </c>
      <c r="H56" s="6" t="s">
        <v>46</v>
      </c>
      <c r="I56" s="7">
        <v>29986</v>
      </c>
      <c r="J56" s="7">
        <v>757.5</v>
      </c>
      <c r="K56" s="7">
        <v>904.6</v>
      </c>
      <c r="L56" s="8">
        <v>2.8E-3</v>
      </c>
      <c r="M56" s="8">
        <v>3.8E-3</v>
      </c>
      <c r="N56" s="8">
        <v>8.0000000000000004E-4</v>
      </c>
    </row>
    <row r="57" spans="2:14">
      <c r="B57" s="6" t="s">
        <v>349</v>
      </c>
      <c r="C57" s="17" t="s">
        <v>350</v>
      </c>
      <c r="D57" s="6" t="s">
        <v>107</v>
      </c>
      <c r="E57" s="6" t="s">
        <v>210</v>
      </c>
      <c r="F57" s="6"/>
      <c r="G57" s="6" t="s">
        <v>217</v>
      </c>
      <c r="H57" s="6" t="s">
        <v>43</v>
      </c>
      <c r="I57" s="7">
        <v>165623</v>
      </c>
      <c r="J57" s="7">
        <v>254.5</v>
      </c>
      <c r="K57" s="7">
        <v>1906.91</v>
      </c>
      <c r="L57" s="8">
        <v>8.9999999999999998E-4</v>
      </c>
      <c r="M57" s="8">
        <v>8.0000000000000002E-3</v>
      </c>
      <c r="N57" s="8">
        <v>1.6999999999999999E-3</v>
      </c>
    </row>
    <row r="58" spans="2:14">
      <c r="B58" s="6" t="s">
        <v>351</v>
      </c>
      <c r="C58" s="17" t="s">
        <v>352</v>
      </c>
      <c r="D58" s="6" t="s">
        <v>107</v>
      </c>
      <c r="E58" s="6" t="s">
        <v>210</v>
      </c>
      <c r="F58" s="6"/>
      <c r="G58" s="6" t="s">
        <v>217</v>
      </c>
      <c r="H58" s="6" t="s">
        <v>46</v>
      </c>
      <c r="I58" s="7">
        <v>4039</v>
      </c>
      <c r="J58" s="7">
        <v>13945</v>
      </c>
      <c r="K58" s="7">
        <v>2243.1</v>
      </c>
      <c r="L58" s="8">
        <v>2.0000000000000001E-4</v>
      </c>
      <c r="M58" s="8">
        <v>9.4000000000000004E-3</v>
      </c>
      <c r="N58" s="8">
        <v>2E-3</v>
      </c>
    </row>
    <row r="59" spans="2:14">
      <c r="B59" s="6" t="s">
        <v>353</v>
      </c>
      <c r="C59" s="17" t="s">
        <v>354</v>
      </c>
      <c r="D59" s="6" t="s">
        <v>107</v>
      </c>
      <c r="E59" s="6" t="s">
        <v>210</v>
      </c>
      <c r="F59" s="6"/>
      <c r="G59" s="6" t="s">
        <v>355</v>
      </c>
      <c r="H59" s="6" t="s">
        <v>41</v>
      </c>
      <c r="I59" s="7">
        <v>1869</v>
      </c>
      <c r="J59" s="7">
        <v>104100</v>
      </c>
      <c r="K59" s="7">
        <v>6790.25</v>
      </c>
      <c r="L59" s="8">
        <v>0</v>
      </c>
      <c r="M59" s="8">
        <v>2.8500000000000001E-2</v>
      </c>
      <c r="N59" s="8">
        <v>6.1999999999999998E-3</v>
      </c>
    </row>
    <row r="62" spans="2:14">
      <c r="B62" s="6" t="s">
        <v>121</v>
      </c>
      <c r="C62" s="17"/>
      <c r="D62" s="6"/>
      <c r="E62" s="6"/>
      <c r="F62" s="6"/>
      <c r="G62" s="6"/>
      <c r="H62" s="6"/>
    </row>
    <row r="66" spans="2:2">
      <c r="B66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topLeftCell="B1" workbookViewId="0">
      <selection activeCell="D32" sqref="D3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1071</v>
      </c>
    </row>
    <row r="3" spans="2:14" ht="15.75">
      <c r="B3" s="1" t="s">
        <v>1070</v>
      </c>
    </row>
    <row r="4" spans="2:14" ht="15.75">
      <c r="B4" s="1" t="s">
        <v>1</v>
      </c>
    </row>
    <row r="6" spans="2:14" ht="15.75">
      <c r="B6" s="2" t="s">
        <v>122</v>
      </c>
    </row>
    <row r="7" spans="2:14" ht="15.75">
      <c r="B7" s="2" t="s">
        <v>356</v>
      </c>
    </row>
    <row r="8" spans="2:14">
      <c r="B8" s="3" t="s">
        <v>79</v>
      </c>
      <c r="C8" s="3" t="s">
        <v>80</v>
      </c>
      <c r="D8" s="3" t="s">
        <v>124</v>
      </c>
      <c r="E8" s="3" t="s">
        <v>81</v>
      </c>
      <c r="F8" s="3" t="s">
        <v>155</v>
      </c>
      <c r="G8" s="3" t="s">
        <v>84</v>
      </c>
      <c r="H8" s="3" t="s">
        <v>127</v>
      </c>
      <c r="I8" s="3" t="s">
        <v>40</v>
      </c>
      <c r="J8" s="3" t="s">
        <v>166</v>
      </c>
      <c r="K8" s="3" t="s">
        <v>87</v>
      </c>
      <c r="L8" s="3" t="s">
        <v>128</v>
      </c>
      <c r="M8" s="3" t="s">
        <v>129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357</v>
      </c>
      <c r="C11" s="12"/>
      <c r="D11" s="3"/>
      <c r="E11" s="3"/>
      <c r="F11" s="3"/>
      <c r="G11" s="3"/>
      <c r="H11" s="9">
        <v>139150</v>
      </c>
      <c r="K11" s="9">
        <v>21078.720000000001</v>
      </c>
      <c r="M11" s="10">
        <v>1</v>
      </c>
      <c r="N11" s="10">
        <v>1.9099999999999999E-2</v>
      </c>
    </row>
    <row r="12" spans="2:14">
      <c r="B12" s="3" t="s">
        <v>358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359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360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361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362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363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364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365</v>
      </c>
      <c r="C19" s="12"/>
      <c r="D19" s="3"/>
      <c r="E19" s="3"/>
      <c r="F19" s="3"/>
      <c r="G19" s="3"/>
      <c r="H19" s="9">
        <v>139150</v>
      </c>
      <c r="K19" s="9">
        <v>21078.720000000001</v>
      </c>
      <c r="M19" s="10">
        <v>1</v>
      </c>
      <c r="N19" s="10">
        <v>1.9099999999999999E-2</v>
      </c>
    </row>
    <row r="20" spans="2:14">
      <c r="B20" s="13" t="s">
        <v>366</v>
      </c>
      <c r="C20" s="14"/>
      <c r="D20" s="13"/>
      <c r="E20" s="13"/>
      <c r="F20" s="13"/>
      <c r="G20" s="13"/>
      <c r="H20" s="15">
        <v>139150</v>
      </c>
      <c r="K20" s="15">
        <v>21078.720000000001</v>
      </c>
      <c r="M20" s="16">
        <v>1</v>
      </c>
      <c r="N20" s="16">
        <v>1.9099999999999999E-2</v>
      </c>
    </row>
    <row r="21" spans="2:14">
      <c r="B21" s="6" t="s">
        <v>367</v>
      </c>
      <c r="C21" s="17" t="s">
        <v>368</v>
      </c>
      <c r="D21" s="6" t="s">
        <v>107</v>
      </c>
      <c r="E21" s="6"/>
      <c r="F21" s="6" t="s">
        <v>369</v>
      </c>
      <c r="G21" s="6" t="s">
        <v>44</v>
      </c>
      <c r="H21" s="7">
        <v>240</v>
      </c>
      <c r="I21" s="7">
        <v>9341</v>
      </c>
      <c r="J21" s="7">
        <v>0</v>
      </c>
      <c r="K21" s="7">
        <v>81.67</v>
      </c>
      <c r="L21" s="8">
        <v>0</v>
      </c>
      <c r="M21" s="8">
        <v>3.8999999999999998E-3</v>
      </c>
      <c r="N21" s="8">
        <v>1E-4</v>
      </c>
    </row>
    <row r="22" spans="2:14">
      <c r="B22" s="6" t="s">
        <v>370</v>
      </c>
      <c r="C22" s="17" t="s">
        <v>371</v>
      </c>
      <c r="D22" s="6" t="s">
        <v>251</v>
      </c>
      <c r="E22" s="6"/>
      <c r="F22" s="6" t="s">
        <v>369</v>
      </c>
      <c r="G22" s="6" t="s">
        <v>41</v>
      </c>
      <c r="H22" s="7">
        <v>32880</v>
      </c>
      <c r="I22" s="7">
        <v>6463</v>
      </c>
      <c r="J22" s="7">
        <v>0</v>
      </c>
      <c r="K22" s="7">
        <v>7416.37</v>
      </c>
      <c r="L22" s="8">
        <v>2.9999999999999997E-4</v>
      </c>
      <c r="M22" s="8">
        <v>0.3518</v>
      </c>
      <c r="N22" s="8">
        <v>6.7000000000000002E-3</v>
      </c>
    </row>
    <row r="23" spans="2:14">
      <c r="B23" s="6" t="s">
        <v>372</v>
      </c>
      <c r="C23" s="17" t="s">
        <v>373</v>
      </c>
      <c r="D23" s="6" t="s">
        <v>374</v>
      </c>
      <c r="E23" s="6"/>
      <c r="F23" s="6" t="s">
        <v>369</v>
      </c>
      <c r="G23" s="6" t="s">
        <v>41</v>
      </c>
      <c r="H23" s="7">
        <v>5410</v>
      </c>
      <c r="I23" s="7">
        <v>2346</v>
      </c>
      <c r="J23" s="7">
        <v>0</v>
      </c>
      <c r="K23" s="7">
        <v>442.95</v>
      </c>
      <c r="L23" s="8">
        <v>0</v>
      </c>
      <c r="M23" s="8">
        <v>2.1000000000000001E-2</v>
      </c>
      <c r="N23" s="8">
        <v>4.0000000000000002E-4</v>
      </c>
    </row>
    <row r="24" spans="2:14">
      <c r="B24" s="6" t="s">
        <v>375</v>
      </c>
      <c r="C24" s="17" t="s">
        <v>376</v>
      </c>
      <c r="D24" s="6" t="s">
        <v>209</v>
      </c>
      <c r="E24" s="6"/>
      <c r="F24" s="6" t="s">
        <v>369</v>
      </c>
      <c r="G24" s="6" t="s">
        <v>41</v>
      </c>
      <c r="H24" s="7">
        <v>1640</v>
      </c>
      <c r="I24" s="7">
        <v>2180</v>
      </c>
      <c r="J24" s="7">
        <v>0</v>
      </c>
      <c r="K24" s="7">
        <v>124.77</v>
      </c>
      <c r="L24" s="8">
        <v>0</v>
      </c>
      <c r="M24" s="8">
        <v>5.8999999999999999E-3</v>
      </c>
      <c r="N24" s="8">
        <v>1E-4</v>
      </c>
    </row>
    <row r="25" spans="2:14">
      <c r="B25" s="6" t="s">
        <v>377</v>
      </c>
      <c r="C25" s="17" t="s">
        <v>378</v>
      </c>
      <c r="D25" s="6" t="s">
        <v>209</v>
      </c>
      <c r="E25" s="6"/>
      <c r="F25" s="6" t="s">
        <v>369</v>
      </c>
      <c r="G25" s="6" t="s">
        <v>41</v>
      </c>
      <c r="H25" s="7">
        <v>95400</v>
      </c>
      <c r="I25" s="7">
        <v>3382</v>
      </c>
      <c r="J25" s="7">
        <v>0</v>
      </c>
      <c r="K25" s="7">
        <v>11260.23</v>
      </c>
      <c r="L25" s="8">
        <v>1E-3</v>
      </c>
      <c r="M25" s="8">
        <v>0.53420000000000001</v>
      </c>
      <c r="N25" s="8">
        <v>1.0200000000000001E-2</v>
      </c>
    </row>
    <row r="26" spans="2:14">
      <c r="B26" s="6" t="s">
        <v>379</v>
      </c>
      <c r="C26" s="17" t="s">
        <v>380</v>
      </c>
      <c r="D26" s="6" t="s">
        <v>374</v>
      </c>
      <c r="E26" s="6"/>
      <c r="F26" s="6" t="s">
        <v>369</v>
      </c>
      <c r="G26" s="6" t="s">
        <v>41</v>
      </c>
      <c r="H26" s="7">
        <v>650</v>
      </c>
      <c r="I26" s="7">
        <v>13759</v>
      </c>
      <c r="J26" s="7">
        <v>0</v>
      </c>
      <c r="K26" s="7">
        <v>312.12</v>
      </c>
      <c r="L26" s="8">
        <v>0</v>
      </c>
      <c r="M26" s="8">
        <v>1.4800000000000001E-2</v>
      </c>
      <c r="N26" s="8">
        <v>2.9999999999999997E-4</v>
      </c>
    </row>
    <row r="27" spans="2:14">
      <c r="B27" s="6" t="s">
        <v>381</v>
      </c>
      <c r="C27" s="17" t="s">
        <v>382</v>
      </c>
      <c r="D27" s="6" t="s">
        <v>374</v>
      </c>
      <c r="E27" s="6"/>
      <c r="F27" s="6" t="s">
        <v>369</v>
      </c>
      <c r="G27" s="6" t="s">
        <v>41</v>
      </c>
      <c r="H27" s="7">
        <v>440</v>
      </c>
      <c r="I27" s="7">
        <v>24135</v>
      </c>
      <c r="J27" s="7">
        <v>0</v>
      </c>
      <c r="K27" s="7">
        <v>370.62</v>
      </c>
      <c r="L27" s="8">
        <v>0</v>
      </c>
      <c r="M27" s="8">
        <v>1.7600000000000001E-2</v>
      </c>
      <c r="N27" s="8">
        <v>2.9999999999999997E-4</v>
      </c>
    </row>
    <row r="28" spans="2:14">
      <c r="B28" s="6" t="s">
        <v>383</v>
      </c>
      <c r="C28" s="17" t="s">
        <v>384</v>
      </c>
      <c r="D28" s="6" t="s">
        <v>251</v>
      </c>
      <c r="E28" s="6"/>
      <c r="F28" s="6" t="s">
        <v>369</v>
      </c>
      <c r="G28" s="6" t="s">
        <v>46</v>
      </c>
      <c r="H28" s="7">
        <v>2490</v>
      </c>
      <c r="I28" s="7">
        <v>10790</v>
      </c>
      <c r="J28" s="7">
        <v>0</v>
      </c>
      <c r="K28" s="7">
        <v>1069.98</v>
      </c>
      <c r="L28" s="8">
        <v>1E-4</v>
      </c>
      <c r="M28" s="8">
        <v>5.0799999999999998E-2</v>
      </c>
      <c r="N28" s="8">
        <v>1E-3</v>
      </c>
    </row>
    <row r="29" spans="2:14">
      <c r="B29" s="13" t="s">
        <v>385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363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364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121</v>
      </c>
      <c r="C34" s="17"/>
      <c r="D34" s="6"/>
      <c r="E34" s="6"/>
      <c r="F34" s="6"/>
      <c r="G34" s="6"/>
    </row>
    <row r="38" spans="2:7">
      <c r="B38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>
      <selection activeCell="D32" sqref="D3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1071</v>
      </c>
    </row>
    <row r="3" spans="2:15" ht="15.75">
      <c r="B3" s="1" t="s">
        <v>1070</v>
      </c>
    </row>
    <row r="4" spans="2:15" ht="15.75">
      <c r="B4" s="1" t="s">
        <v>1</v>
      </c>
    </row>
    <row r="6" spans="2:15" ht="15.75">
      <c r="B6" s="2" t="s">
        <v>122</v>
      </c>
    </row>
    <row r="7" spans="2:15" ht="15.75">
      <c r="B7" s="2" t="s">
        <v>386</v>
      </c>
    </row>
    <row r="8" spans="2:15">
      <c r="B8" s="3" t="s">
        <v>79</v>
      </c>
      <c r="C8" s="3" t="s">
        <v>80</v>
      </c>
      <c r="D8" s="3" t="s">
        <v>124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84</v>
      </c>
      <c r="J8" s="3" t="s">
        <v>127</v>
      </c>
      <c r="K8" s="3" t="s">
        <v>40</v>
      </c>
      <c r="L8" s="3" t="s">
        <v>87</v>
      </c>
      <c r="M8" s="3" t="s">
        <v>128</v>
      </c>
      <c r="N8" s="3" t="s">
        <v>129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387</v>
      </c>
      <c r="C11" s="12"/>
      <c r="D11" s="3"/>
      <c r="E11" s="3"/>
      <c r="F11" s="3"/>
      <c r="G11" s="3"/>
      <c r="H11" s="3"/>
      <c r="I11" s="3"/>
      <c r="J11" s="9">
        <v>1207627.8600000001</v>
      </c>
      <c r="L11" s="9">
        <v>24932.85</v>
      </c>
      <c r="N11" s="10">
        <v>1</v>
      </c>
      <c r="O11" s="10">
        <v>2.2599999999999999E-2</v>
      </c>
    </row>
    <row r="12" spans="2:15">
      <c r="B12" s="3" t="s">
        <v>388</v>
      </c>
      <c r="C12" s="12"/>
      <c r="D12" s="3"/>
      <c r="E12" s="3"/>
      <c r="F12" s="3"/>
      <c r="G12" s="3"/>
      <c r="H12" s="3"/>
      <c r="I12" s="3"/>
      <c r="J12" s="9">
        <v>626184</v>
      </c>
      <c r="L12" s="9">
        <v>2115.96</v>
      </c>
      <c r="N12" s="10">
        <v>8.4900000000000003E-2</v>
      </c>
      <c r="O12" s="10">
        <v>1.9E-3</v>
      </c>
    </row>
    <row r="13" spans="2:15">
      <c r="B13" s="13" t="s">
        <v>389</v>
      </c>
      <c r="C13" s="14"/>
      <c r="D13" s="13"/>
      <c r="E13" s="13"/>
      <c r="F13" s="13"/>
      <c r="G13" s="13"/>
      <c r="H13" s="13"/>
      <c r="I13" s="13"/>
      <c r="J13" s="15">
        <v>626184</v>
      </c>
      <c r="L13" s="15">
        <v>2115.96</v>
      </c>
      <c r="N13" s="16">
        <v>8.4900000000000003E-2</v>
      </c>
      <c r="O13" s="16">
        <v>1.9E-3</v>
      </c>
    </row>
    <row r="14" spans="2:15">
      <c r="B14" s="6" t="s">
        <v>390</v>
      </c>
      <c r="C14" s="17">
        <v>5105903</v>
      </c>
      <c r="D14" s="6" t="s">
        <v>139</v>
      </c>
      <c r="E14" s="18">
        <v>511944670</v>
      </c>
      <c r="F14" s="6" t="s">
        <v>391</v>
      </c>
      <c r="G14" s="6"/>
      <c r="H14" s="6"/>
      <c r="I14" s="6" t="s">
        <v>97</v>
      </c>
      <c r="J14" s="7">
        <v>505920</v>
      </c>
      <c r="K14" s="7">
        <v>385.98</v>
      </c>
      <c r="L14" s="7">
        <v>1952.75</v>
      </c>
      <c r="M14" s="8">
        <v>3.0000000000000001E-3</v>
      </c>
      <c r="N14" s="8">
        <v>7.8299999999999995E-2</v>
      </c>
      <c r="O14" s="8">
        <v>1.8E-3</v>
      </c>
    </row>
    <row r="15" spans="2:15">
      <c r="B15" s="6" t="s">
        <v>392</v>
      </c>
      <c r="C15" s="17">
        <v>5105218</v>
      </c>
      <c r="D15" s="6" t="s">
        <v>139</v>
      </c>
      <c r="E15" s="18">
        <v>511944670</v>
      </c>
      <c r="F15" s="6" t="s">
        <v>391</v>
      </c>
      <c r="G15" s="6"/>
      <c r="H15" s="6"/>
      <c r="I15" s="6" t="s">
        <v>97</v>
      </c>
      <c r="J15" s="7">
        <v>120264</v>
      </c>
      <c r="K15" s="7">
        <v>135.71</v>
      </c>
      <c r="L15" s="7">
        <v>163.21</v>
      </c>
      <c r="M15" s="8">
        <v>1.6000000000000001E-3</v>
      </c>
      <c r="N15" s="8">
        <v>6.4999999999999997E-3</v>
      </c>
      <c r="O15" s="8">
        <v>1E-4</v>
      </c>
    </row>
    <row r="16" spans="2:15">
      <c r="B16" s="3" t="s">
        <v>393</v>
      </c>
      <c r="C16" s="12"/>
      <c r="D16" s="3"/>
      <c r="E16" s="3"/>
      <c r="F16" s="3"/>
      <c r="G16" s="3"/>
      <c r="H16" s="3"/>
      <c r="I16" s="3"/>
      <c r="J16" s="9">
        <v>581443.86</v>
      </c>
      <c r="L16" s="9">
        <v>22816.89</v>
      </c>
      <c r="N16" s="10">
        <v>0.91510000000000002</v>
      </c>
      <c r="O16" s="10">
        <v>2.07E-2</v>
      </c>
    </row>
    <row r="17" spans="2:15">
      <c r="B17" s="13" t="s">
        <v>394</v>
      </c>
      <c r="C17" s="14"/>
      <c r="D17" s="13"/>
      <c r="E17" s="13"/>
      <c r="F17" s="13"/>
      <c r="G17" s="13"/>
      <c r="H17" s="13"/>
      <c r="I17" s="13"/>
      <c r="J17" s="15">
        <v>581443.86</v>
      </c>
      <c r="L17" s="15">
        <v>22816.89</v>
      </c>
      <c r="N17" s="16">
        <v>0.91510000000000002</v>
      </c>
      <c r="O17" s="16">
        <v>2.07E-2</v>
      </c>
    </row>
    <row r="18" spans="2:15">
      <c r="B18" s="6" t="s">
        <v>395</v>
      </c>
      <c r="C18" s="17" t="s">
        <v>396</v>
      </c>
      <c r="D18" s="6" t="s">
        <v>209</v>
      </c>
      <c r="E18" s="6"/>
      <c r="F18" s="6" t="s">
        <v>397</v>
      </c>
      <c r="G18" s="6"/>
      <c r="H18" s="6"/>
      <c r="I18" s="6" t="s">
        <v>41</v>
      </c>
      <c r="J18" s="7">
        <v>2861.25</v>
      </c>
      <c r="K18" s="7">
        <v>14169</v>
      </c>
      <c r="L18" s="7">
        <v>1414.88</v>
      </c>
      <c r="M18" s="8">
        <v>3.2000000000000002E-3</v>
      </c>
      <c r="N18" s="8">
        <v>5.67E-2</v>
      </c>
      <c r="O18" s="8">
        <v>1.2999999999999999E-3</v>
      </c>
    </row>
    <row r="19" spans="2:15">
      <c r="B19" s="6" t="s">
        <v>398</v>
      </c>
      <c r="C19" s="17" t="s">
        <v>399</v>
      </c>
      <c r="D19" s="6" t="s">
        <v>209</v>
      </c>
      <c r="E19" s="6"/>
      <c r="F19" s="6" t="s">
        <v>391</v>
      </c>
      <c r="G19" s="6"/>
      <c r="H19" s="6"/>
      <c r="I19" s="6" t="s">
        <v>41</v>
      </c>
      <c r="J19" s="7">
        <v>10600</v>
      </c>
      <c r="K19" s="7">
        <v>18663</v>
      </c>
      <c r="L19" s="7">
        <v>6904.19</v>
      </c>
      <c r="M19" s="8">
        <v>5.9999999999999995E-4</v>
      </c>
      <c r="N19" s="8">
        <v>0.27689999999999998</v>
      </c>
      <c r="O19" s="8">
        <v>6.3E-3</v>
      </c>
    </row>
    <row r="20" spans="2:15">
      <c r="B20" s="6" t="s">
        <v>400</v>
      </c>
      <c r="C20" s="17" t="s">
        <v>401</v>
      </c>
      <c r="D20" s="6" t="s">
        <v>107</v>
      </c>
      <c r="E20" s="6"/>
      <c r="F20" s="6" t="s">
        <v>397</v>
      </c>
      <c r="G20" s="6"/>
      <c r="H20" s="6"/>
      <c r="I20" s="6" t="s">
        <v>41</v>
      </c>
      <c r="J20" s="7">
        <v>3930.59</v>
      </c>
      <c r="K20" s="7">
        <v>13316</v>
      </c>
      <c r="L20" s="7">
        <v>1826.66</v>
      </c>
      <c r="M20" s="8">
        <v>1.9E-3</v>
      </c>
      <c r="N20" s="8">
        <v>7.3300000000000004E-2</v>
      </c>
      <c r="O20" s="8">
        <v>1.6999999999999999E-3</v>
      </c>
    </row>
    <row r="21" spans="2:15">
      <c r="B21" s="6" t="s">
        <v>402</v>
      </c>
      <c r="C21" s="17" t="s">
        <v>403</v>
      </c>
      <c r="D21" s="6" t="s">
        <v>107</v>
      </c>
      <c r="E21" s="6"/>
      <c r="F21" s="6" t="s">
        <v>391</v>
      </c>
      <c r="G21" s="6"/>
      <c r="H21" s="6"/>
      <c r="I21" s="6" t="s">
        <v>46</v>
      </c>
      <c r="J21" s="7">
        <v>3800</v>
      </c>
      <c r="K21" s="7">
        <v>12981</v>
      </c>
      <c r="L21" s="7">
        <v>1964.48</v>
      </c>
      <c r="M21" s="8">
        <v>5.9999999999999995E-4</v>
      </c>
      <c r="N21" s="8">
        <v>7.8799999999999995E-2</v>
      </c>
      <c r="O21" s="8">
        <v>1.8E-3</v>
      </c>
    </row>
    <row r="22" spans="2:15">
      <c r="B22" s="6" t="s">
        <v>404</v>
      </c>
      <c r="C22" s="17" t="s">
        <v>405</v>
      </c>
      <c r="D22" s="6" t="s">
        <v>107</v>
      </c>
      <c r="E22" s="6"/>
      <c r="F22" s="6" t="s">
        <v>391</v>
      </c>
      <c r="G22" s="6"/>
      <c r="H22" s="6"/>
      <c r="I22" s="6" t="s">
        <v>44</v>
      </c>
      <c r="J22" s="7">
        <v>3786</v>
      </c>
      <c r="K22" s="7">
        <v>11360</v>
      </c>
      <c r="L22" s="7">
        <v>1566.82</v>
      </c>
      <c r="M22" s="8">
        <v>5.0000000000000001E-4</v>
      </c>
      <c r="N22" s="8">
        <v>6.2799999999999995E-2</v>
      </c>
      <c r="O22" s="8">
        <v>1.4E-3</v>
      </c>
    </row>
    <row r="23" spans="2:15">
      <c r="B23" s="6" t="s">
        <v>406</v>
      </c>
      <c r="C23" s="17" t="s">
        <v>407</v>
      </c>
      <c r="D23" s="6" t="s">
        <v>107</v>
      </c>
      <c r="E23" s="6"/>
      <c r="F23" s="6" t="s">
        <v>391</v>
      </c>
      <c r="G23" s="6"/>
      <c r="H23" s="6"/>
      <c r="I23" s="6" t="s">
        <v>41</v>
      </c>
      <c r="J23" s="7">
        <v>126528.12</v>
      </c>
      <c r="K23" s="7">
        <v>1634.86</v>
      </c>
      <c r="L23" s="7">
        <v>7219.27</v>
      </c>
      <c r="M23" s="8">
        <v>3.7000000000000002E-3</v>
      </c>
      <c r="N23" s="8">
        <v>0.28949999999999998</v>
      </c>
      <c r="O23" s="8">
        <v>6.6E-3</v>
      </c>
    </row>
    <row r="24" spans="2:15">
      <c r="B24" s="6" t="s">
        <v>408</v>
      </c>
      <c r="C24" s="17" t="s">
        <v>409</v>
      </c>
      <c r="D24" s="6" t="s">
        <v>107</v>
      </c>
      <c r="E24" s="6"/>
      <c r="F24" s="6" t="s">
        <v>391</v>
      </c>
      <c r="G24" s="6"/>
      <c r="H24" s="6"/>
      <c r="I24" s="6" t="s">
        <v>51</v>
      </c>
      <c r="J24" s="7">
        <v>429937.9</v>
      </c>
      <c r="K24" s="7">
        <v>166.84</v>
      </c>
      <c r="L24" s="7">
        <v>1920.59</v>
      </c>
      <c r="N24" s="8">
        <v>7.6999999999999999E-2</v>
      </c>
      <c r="O24" s="8">
        <v>1.6999999999999999E-3</v>
      </c>
    </row>
    <row r="27" spans="2:15">
      <c r="B27" s="6" t="s">
        <v>121</v>
      </c>
      <c r="C27" s="17"/>
      <c r="D27" s="6"/>
      <c r="E27" s="6"/>
      <c r="F27" s="6"/>
      <c r="G27" s="6"/>
      <c r="H27" s="6"/>
      <c r="I27" s="6"/>
    </row>
    <row r="31" spans="2:15">
      <c r="B31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D32" sqref="D32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1071</v>
      </c>
    </row>
    <row r="3" spans="2:12" ht="15.75">
      <c r="B3" s="1" t="s">
        <v>1070</v>
      </c>
    </row>
    <row r="4" spans="2:12" ht="15.75">
      <c r="B4" s="1" t="s">
        <v>1</v>
      </c>
    </row>
    <row r="6" spans="2:12" ht="15.75">
      <c r="B6" s="2" t="s">
        <v>122</v>
      </c>
    </row>
    <row r="7" spans="2:12" ht="15.75">
      <c r="B7" s="2" t="s">
        <v>410</v>
      </c>
    </row>
    <row r="8" spans="2:12">
      <c r="B8" s="3" t="s">
        <v>79</v>
      </c>
      <c r="C8" s="3" t="s">
        <v>80</v>
      </c>
      <c r="D8" s="3" t="s">
        <v>124</v>
      </c>
      <c r="E8" s="3" t="s">
        <v>155</v>
      </c>
      <c r="F8" s="3" t="s">
        <v>84</v>
      </c>
      <c r="G8" s="3" t="s">
        <v>127</v>
      </c>
      <c r="H8" s="3" t="s">
        <v>40</v>
      </c>
      <c r="I8" s="3" t="s">
        <v>87</v>
      </c>
      <c r="J8" s="3" t="s">
        <v>128</v>
      </c>
      <c r="K8" s="3" t="s">
        <v>129</v>
      </c>
      <c r="L8" s="3" t="s">
        <v>89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411</v>
      </c>
      <c r="C11" s="12"/>
      <c r="D11" s="3"/>
      <c r="E11" s="3"/>
      <c r="F11" s="3"/>
      <c r="G11" s="9">
        <v>211981</v>
      </c>
      <c r="I11" s="9">
        <v>799.08</v>
      </c>
      <c r="K11" s="10">
        <v>1</v>
      </c>
      <c r="L11" s="10">
        <v>6.9999999999999999E-4</v>
      </c>
    </row>
    <row r="12" spans="2:12">
      <c r="B12" s="3" t="s">
        <v>412</v>
      </c>
      <c r="C12" s="12"/>
      <c r="D12" s="3"/>
      <c r="E12" s="3"/>
      <c r="F12" s="3"/>
      <c r="G12" s="9">
        <v>211981</v>
      </c>
      <c r="I12" s="9">
        <v>799.08</v>
      </c>
      <c r="K12" s="10">
        <v>1</v>
      </c>
      <c r="L12" s="10">
        <v>6.9999999999999999E-4</v>
      </c>
    </row>
    <row r="13" spans="2:12">
      <c r="B13" s="13" t="s">
        <v>412</v>
      </c>
      <c r="C13" s="14"/>
      <c r="D13" s="13"/>
      <c r="E13" s="13"/>
      <c r="F13" s="13"/>
      <c r="G13" s="15">
        <v>211981</v>
      </c>
      <c r="I13" s="15">
        <v>799.08</v>
      </c>
      <c r="K13" s="16">
        <v>1</v>
      </c>
      <c r="L13" s="16">
        <v>6.9999999999999999E-4</v>
      </c>
    </row>
    <row r="14" spans="2:12">
      <c r="B14" s="6" t="s">
        <v>413</v>
      </c>
      <c r="C14" s="17">
        <v>3900396</v>
      </c>
      <c r="D14" s="6" t="s">
        <v>139</v>
      </c>
      <c r="E14" s="6" t="s">
        <v>182</v>
      </c>
      <c r="F14" s="6" t="s">
        <v>97</v>
      </c>
      <c r="G14" s="7">
        <v>42000</v>
      </c>
      <c r="H14" s="7">
        <v>130.30000000000001</v>
      </c>
      <c r="I14" s="7">
        <v>54.73</v>
      </c>
      <c r="J14" s="8">
        <v>7.4999999999999997E-3</v>
      </c>
      <c r="K14" s="8">
        <v>6.8500000000000005E-2</v>
      </c>
      <c r="L14" s="8">
        <v>0</v>
      </c>
    </row>
    <row r="15" spans="2:12">
      <c r="B15" s="6" t="s">
        <v>414</v>
      </c>
      <c r="C15" s="17">
        <v>1139989</v>
      </c>
      <c r="D15" s="6" t="s">
        <v>139</v>
      </c>
      <c r="E15" s="6" t="s">
        <v>182</v>
      </c>
      <c r="F15" s="6" t="s">
        <v>97</v>
      </c>
      <c r="G15" s="7">
        <v>1225</v>
      </c>
      <c r="H15" s="7">
        <v>667.7</v>
      </c>
      <c r="I15" s="7">
        <v>8.18</v>
      </c>
      <c r="J15" s="8">
        <v>4.1999999999999997E-3</v>
      </c>
      <c r="K15" s="8">
        <v>1.0200000000000001E-2</v>
      </c>
      <c r="L15" s="8">
        <v>0</v>
      </c>
    </row>
    <row r="16" spans="2:12">
      <c r="B16" s="6" t="s">
        <v>415</v>
      </c>
      <c r="C16" s="17">
        <v>1980382</v>
      </c>
      <c r="D16" s="6" t="s">
        <v>139</v>
      </c>
      <c r="E16" s="6" t="s">
        <v>182</v>
      </c>
      <c r="F16" s="6" t="s">
        <v>97</v>
      </c>
      <c r="G16" s="7">
        <v>162987</v>
      </c>
      <c r="H16" s="7">
        <v>450</v>
      </c>
      <c r="I16" s="7">
        <v>733.44</v>
      </c>
      <c r="J16" s="8">
        <v>3.8999999999999998E-3</v>
      </c>
      <c r="K16" s="8">
        <v>0.91790000000000005</v>
      </c>
      <c r="L16" s="8">
        <v>6.9999999999999999E-4</v>
      </c>
    </row>
    <row r="17" spans="2:12">
      <c r="B17" s="6" t="s">
        <v>416</v>
      </c>
      <c r="C17" s="17">
        <v>1128487</v>
      </c>
      <c r="D17" s="6" t="s">
        <v>139</v>
      </c>
      <c r="E17" s="6" t="s">
        <v>107</v>
      </c>
      <c r="F17" s="6" t="s">
        <v>97</v>
      </c>
      <c r="G17" s="7">
        <v>5769</v>
      </c>
      <c r="H17" s="7">
        <v>47.4</v>
      </c>
      <c r="I17" s="7">
        <v>2.73</v>
      </c>
      <c r="J17" s="8">
        <v>2.8999999999999998E-3</v>
      </c>
      <c r="K17" s="8">
        <v>3.3999999999999998E-3</v>
      </c>
      <c r="L17" s="8">
        <v>0</v>
      </c>
    </row>
    <row r="18" spans="2:12">
      <c r="B18" s="3" t="s">
        <v>417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121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2017-07-16T11:45:51Z</dcterms:created>
  <dcterms:modified xsi:type="dcterms:W3CDTF">2017-09-06T09:08:06Z</dcterms:modified>
</cp:coreProperties>
</file>