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פנסיה\בדיקה 2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<sst xmlns="http://schemas.openxmlformats.org/spreadsheetml/2006/main" count="2678" uniqueCount="945">
  <si>
    <t>תאריך הדיווח: 29/06/2017</t>
  </si>
  <si>
    <t>מספר מסלול/קרן/קופה: 9758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</si>
  <si>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</si>
  <si>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</si>
  <si>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</si>
  <si>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</si>
  <si>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</si>
  <si>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</si>
  <si>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</si>
  <si>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</si>
  <si>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</si>
  <si>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</si>
  <si>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</si>
  <si>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</si>
  <si>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</si>
  <si>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</si>
  <si>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</si>
  <si>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</si>
  <si>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</si>
  <si>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</si>
  <si>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</si>
  <si>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</si>
  <si>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</si>
  <si>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</si>
  <si>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</si>
  <si>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</si>
  <si>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</si>
  <si>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</si>
  <si>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</si>
  <si>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</si>
  <si>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</si>
  <si>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</si>
  <si>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</si>
  <si>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</si>
  <si>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</si>
  <si>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</si>
  <si>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</si>
  <si>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</si>
  <si>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</si>
  <si>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</si>
  <si>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</si>
  <si>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</si>
  <si>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</si>
  <si>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</si>
  <si>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</si>
  <si>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</si>
  <si>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</si>
  <si>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</si>
  <si>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</si>
  <si>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</si>
  <si>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</si>
  <si>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</si>
  <si>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</si>
  <si>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</si>
  <si>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</si>
  <si>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</si>
  <si>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</si>
  <si>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</si>
  <si>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</si>
  <si>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</si>
  <si>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</si>
  <si>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</si>
  <si>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</si>
  <si>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</si>
  <si>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</si>
  <si>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</si>
  <si>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</si>
  <si>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</si>
  <si>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</si>
  <si>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</si>
  <si>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</si>
  <si>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</si>
  <si>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</si>
  <si>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</si>
  <si>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</si>
  <si>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</si>
  <si>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</si>
  <si>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</si>
  <si>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</si>
  <si>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</si>
  <si>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</si>
  <si>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</si>
  <si>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</si>
  <si>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</si>
  <si>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</si>
  <si>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</si>
  <si>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</si>
  <si>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</si>
  <si>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</si>
  <si>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</si>
  <si>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</si>
  <si>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</si>
  <si>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</si>
  <si>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</si>
  <si>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</si>
  <si>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</si>
  <si>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</si>
  <si>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</si>
  <si>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</si>
  <si>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</si>
  <si>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</si>
  <si>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</si>
  <si>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</si>
  <si>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יין (בנק לאומי)</t>
  </si>
  <si>
    <t>מזומן לירה שטרלינג (בנק לאומי)</t>
  </si>
  <si>
    <t>מזומן פרנק שוצרי (בנק לאומי)</t>
  </si>
  <si>
    <t>מזומן ריאל ברזיל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</si>
  <si>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</si>
  <si>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</si>
  <si>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</si>
  <si>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</si>
  <si>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</si>
  <si>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מט"ח עד 3 חודשים (בנק לאומי)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</si>
  <si>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</si>
  <si>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</si>
  <si>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</si>
  <si>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</si>
  <si>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</si>
  <si>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</si>
  <si>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</si>
  <si>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</si>
  <si>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</si>
  <si>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</si>
  <si>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</si>
  <si>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</si>
  <si>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</si>
  <si>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</si>
  <si>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</si>
  <si>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</si>
  <si>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</si>
  <si>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</si>
  <si>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428</t>
  </si>
  <si>
    <t>TASE</t>
  </si>
  <si>
    <t>RF</t>
  </si>
  <si>
    <t>מ.ק.מ 518</t>
  </si>
  <si>
    <t>מ.ק.מ 817</t>
  </si>
  <si>
    <t>ממשלתי שקלי 0118</t>
  </si>
  <si>
    <t>ממשלתי שקלי 0142</t>
  </si>
  <si>
    <t>ממשלתי שקלי 0219</t>
  </si>
  <si>
    <t>ממשלתי שקלי 0519</t>
  </si>
  <si>
    <t>ממשלתי שקלי 0825</t>
  </si>
  <si>
    <t>ממשלתי שקלי 1017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</si>
  <si>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</si>
  <si>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</si>
  <si>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</si>
  <si>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</si>
  <si>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</si>
  <si>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</si>
  <si>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</si>
  <si>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</si>
  <si>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</si>
  <si>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</si>
  <si>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</si>
  <si>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</si>
  <si>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</si>
  <si>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</si>
  <si>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</si>
  <si>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</si>
  <si>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</si>
  <si>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</si>
  <si>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</si>
  <si>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</si>
  <si>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</si>
  <si>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</si>
  <si>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</si>
  <si>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 טפ הנפק   38</t>
  </si>
  <si>
    <t>בנקים</t>
  </si>
  <si>
    <t>AAA</t>
  </si>
  <si>
    <t>מעלות</t>
  </si>
  <si>
    <t>מזרחי הנפקות אג39</t>
  </si>
  <si>
    <t>פועלים הנפ אג33</t>
  </si>
  <si>
    <t>פועלים הנפקות אג34</t>
  </si>
  <si>
    <t>בינלאומי הנפקות אג9</t>
  </si>
  <si>
    <t>פועלים הנפ אג9</t>
  </si>
  <si>
    <t>ארפורט אג5</t>
  </si>
  <si>
    <t>נדל"ן ובינוי</t>
  </si>
  <si>
    <t>AA</t>
  </si>
  <si>
    <t>גזית גלוב אג12</t>
  </si>
  <si>
    <t>AA-</t>
  </si>
  <si>
    <t>דיסקונט השקעות אג6</t>
  </si>
  <si>
    <t>השקעה ואחזקות</t>
  </si>
  <si>
    <t>BBB</t>
  </si>
  <si>
    <t>קרנו.ק2</t>
  </si>
  <si>
    <t>B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</si>
  <si>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</si>
  <si>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</si>
  <si>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</si>
  <si>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</si>
  <si>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</si>
  <si>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</si>
  <si>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 02/19/25</t>
  </si>
  <si>
    <t>US94974BGH78</t>
  </si>
  <si>
    <t>NYSE</t>
  </si>
  <si>
    <t>בלומברג</t>
  </si>
  <si>
    <t>Banks</t>
  </si>
  <si>
    <t>A+</t>
  </si>
  <si>
    <t>S&amp;P</t>
  </si>
  <si>
    <t>WFC 3.3 09/24</t>
  </si>
  <si>
    <t>US94974BGA26</t>
  </si>
  <si>
    <t>WFC 3.55 09/29/25</t>
  </si>
  <si>
    <t>US94974BGP94</t>
  </si>
  <si>
    <t>Real Estate</t>
  </si>
  <si>
    <t>JPM 3 1.8 01/23/25</t>
  </si>
  <si>
    <t>US46625HKC33</t>
  </si>
  <si>
    <t>A</t>
  </si>
  <si>
    <t>JPM 3.9 07/15/25</t>
  </si>
  <si>
    <t>US46625HMN79</t>
  </si>
  <si>
    <t>ABIBB 3.65% 01/02/26</t>
  </si>
  <si>
    <t>US035242AP13</t>
  </si>
  <si>
    <t>A-</t>
  </si>
  <si>
    <t>Jpm 4.5% 24.02.22</t>
  </si>
  <si>
    <t>US46625HJD35</t>
  </si>
  <si>
    <t>Diversified Financials</t>
  </si>
  <si>
    <t>ABBV 3.6 5/14/25</t>
  </si>
  <si>
    <t>US00287YAQ26</t>
  </si>
  <si>
    <t>BBB+</t>
  </si>
  <si>
    <t>BAC 4% 04/01/24</t>
  </si>
  <si>
    <t>US06051GFF19</t>
  </si>
  <si>
    <t>BAC3 7/8 01/08/25</t>
  </si>
  <si>
    <t>US06051GFS30</t>
  </si>
  <si>
    <t>C 3.7% 12/01/2026</t>
  </si>
  <si>
    <t>US172967KG57</t>
  </si>
  <si>
    <t>Telecommunication Services</t>
  </si>
  <si>
    <t>C 4.5% 14/01/2022</t>
  </si>
  <si>
    <t>US172967FT34</t>
  </si>
  <si>
    <t>Citigroup 3.3$ 27/04</t>
  </si>
  <si>
    <t>US172967JP75</t>
  </si>
  <si>
    <t>Citigroup 3.875% 25</t>
  </si>
  <si>
    <t>US172967HD63</t>
  </si>
  <si>
    <t>Mco 4.875% 02/24</t>
  </si>
  <si>
    <t>US615369AC97</t>
  </si>
  <si>
    <t>PEMEX 4.5 01/26</t>
  </si>
  <si>
    <t>US71654QBW15</t>
  </si>
  <si>
    <t>אחר</t>
  </si>
  <si>
    <t>Verizon 4.125% 16/03</t>
  </si>
  <si>
    <t>US92343VDY74</t>
  </si>
  <si>
    <t>FWB</t>
  </si>
  <si>
    <t>Bac 4.125 01/24</t>
  </si>
  <si>
    <t>US06051GFB05</t>
  </si>
  <si>
    <t>Hcp 3.4% 01/02/2025</t>
  </si>
  <si>
    <t>US40414LAM19</t>
  </si>
  <si>
    <t>Petroleos mexica 3.5</t>
  </si>
  <si>
    <t>US71654QBG64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</si>
  <si>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</si>
  <si>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</si>
  <si>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</si>
  <si>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</si>
  <si>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</si>
  <si>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</si>
  <si>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</si>
  <si>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Pharmaceuticals &amp; Biotechnology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</si>
  <si>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</si>
  <si>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</si>
  <si>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</si>
  <si>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</si>
  <si>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</si>
  <si>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</si>
  <si>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Pttept explor 4.875%</t>
  </si>
  <si>
    <t>USY7145PCN60</t>
  </si>
  <si>
    <t>Energy</t>
  </si>
  <si>
    <t>Wba 3.8% 11/18/24</t>
  </si>
  <si>
    <t>US931427AH10</t>
  </si>
  <si>
    <t>ndaq 41/4 06/01/24</t>
  </si>
  <si>
    <t>US631103AF50</t>
  </si>
  <si>
    <t>Cielbz 3.75%</t>
  </si>
  <si>
    <t>USP28610AA46</t>
  </si>
  <si>
    <t>BOVESPA</t>
  </si>
  <si>
    <t>BB+</t>
  </si>
  <si>
    <t>Telefonica 6.5 29.09</t>
  </si>
  <si>
    <t>XS0972570351</t>
  </si>
  <si>
    <t>LSE</t>
  </si>
  <si>
    <t>Oro negro dril 7.5%</t>
  </si>
  <si>
    <t>NO0010700982</t>
  </si>
  <si>
    <t>SGX</t>
  </si>
  <si>
    <t>RWE 7% 12/10/72</t>
  </si>
  <si>
    <t>XS0767140022</t>
  </si>
  <si>
    <t>Utilities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</si>
  <si>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</si>
  <si>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</si>
  <si>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</si>
  <si>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</si>
  <si>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</si>
  <si>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</si>
  <si>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</si>
  <si>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</si>
  <si>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</si>
  <si>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אלוני חץ</t>
  </si>
  <si>
    <t>אמות</t>
  </si>
  <si>
    <t>גזית גלוב</t>
  </si>
  <si>
    <t>מליסרון</t>
  </si>
  <si>
    <t>קבוצת עזריאלי</t>
  </si>
  <si>
    <t>פז נפט</t>
  </si>
  <si>
    <t>בזק</t>
  </si>
  <si>
    <t>תקשורת ומדיה</t>
  </si>
  <si>
    <t>סה"כ מניות תל אביב 90</t>
  </si>
  <si>
    <t>שופרסל</t>
  </si>
  <si>
    <t>מסחר</t>
  </si>
  <si>
    <t>דנאל כא</t>
  </si>
  <si>
    <t>שרותים</t>
  </si>
  <si>
    <t>בראק אן וי</t>
  </si>
  <si>
    <t>גב ים</t>
  </si>
  <si>
    <t>וילאר</t>
  </si>
  <si>
    <t>כלכלית</t>
  </si>
  <si>
    <t>לוינשטין נכסים</t>
  </si>
  <si>
    <t>מגדלי תיכון</t>
  </si>
  <si>
    <t>ריט1</t>
  </si>
  <si>
    <t>אינרום</t>
  </si>
  <si>
    <t>מתכת ומוצרי בניה</t>
  </si>
  <si>
    <t>שופרסל חסום 25.12.17</t>
  </si>
  <si>
    <t>שפיר הנדסה</t>
  </si>
  <si>
    <t>דש איפקס</t>
  </si>
  <si>
    <t>שירותים פיננסיים</t>
  </si>
  <si>
    <t>סה"כ מניות מניות היתר</t>
  </si>
  <si>
    <t>לידר שוקי הון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</si>
  <si>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</si>
  <si>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</si>
  <si>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</si>
  <si>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</si>
  <si>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</si>
  <si>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</si>
  <si>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Aroundtown Property</t>
  </si>
  <si>
    <t>CY0105562116</t>
  </si>
  <si>
    <t>DELTA AIR LINES INC</t>
  </si>
  <si>
    <t>US2473617023</t>
  </si>
  <si>
    <t>Southwest Airlines</t>
  </si>
  <si>
    <t>US8447411088</t>
  </si>
  <si>
    <t>Boeing com</t>
  </si>
  <si>
    <t>US0970231058</t>
  </si>
  <si>
    <t>Atrium european real estaste</t>
  </si>
  <si>
    <t>JE00B3DCF752</t>
  </si>
  <si>
    <t>Globalworth Real estate</t>
  </si>
  <si>
    <t>GG00B979FD04</t>
  </si>
  <si>
    <t>HOLDINGS 888</t>
  </si>
  <si>
    <t>GI000A0F6407</t>
  </si>
  <si>
    <t>Sopra Group</t>
  </si>
  <si>
    <t>FR0000050809</t>
  </si>
  <si>
    <t>SAMSUNG E(SMSN)</t>
  </si>
  <si>
    <t>US7960508882</t>
  </si>
  <si>
    <t>Semiconductors &amp; Semiconductor Equipment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</si>
  <si>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</si>
  <si>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</si>
  <si>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</si>
  <si>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</si>
  <si>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</si>
  <si>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</si>
  <si>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</si>
  <si>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</si>
  <si>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</si>
  <si>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</si>
  <si>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</si>
  <si>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</si>
  <si>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</si>
  <si>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</si>
  <si>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</si>
  <si>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</si>
  <si>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m. hong kong</t>
  </si>
  <si>
    <t>US4642868719</t>
  </si>
  <si>
    <t>NASDAQ</t>
  </si>
  <si>
    <t>Ishares msci australia</t>
  </si>
  <si>
    <t>US4642861037</t>
  </si>
  <si>
    <t>Ishares msci brazil</t>
  </si>
  <si>
    <t>US4642864007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</si>
  <si>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</si>
  <si>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</si>
  <si>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</si>
  <si>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</si>
  <si>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</si>
  <si>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</si>
  <si>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</si>
  <si>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</si>
  <si>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</si>
  <si>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</si>
  <si>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</si>
  <si>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אלטשולר יתר*</t>
  </si>
  <si>
    <t>מניות</t>
  </si>
  <si>
    <t>סה"כ קרנות נאמנות בחו"ל</t>
  </si>
  <si>
    <t>סה"כ תעודות השתתפות בקרנות נאמנות בחו"ל</t>
  </si>
  <si>
    <t>Angsana Bond Fund</t>
  </si>
  <si>
    <t>IE00BNN82M77</t>
  </si>
  <si>
    <t>אג"ח קונצרני</t>
  </si>
  <si>
    <t>EDG-US L G-ID</t>
  </si>
  <si>
    <t>LU0952587862</t>
  </si>
  <si>
    <t>EDR FUND emerging bonds</t>
  </si>
  <si>
    <t>LU1160351620</t>
  </si>
  <si>
    <t>Edmond de rth-eu syn</t>
  </si>
  <si>
    <t>LU1161527624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</si>
  <si>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</si>
  <si>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</si>
  <si>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</si>
  <si>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</si>
  <si>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</si>
  <si>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</si>
  <si>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7. כתבי אופציה</t>
  </si>
  <si>
    <t>סה"כ כתבי אופציה</t>
  </si>
  <si>
    <t>סה"כ כתבי אופציה בישראל</t>
  </si>
  <si>
    <t>בראק אן וי אפ 1</t>
  </si>
  <si>
    <t>כלכלית ים אפ 9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</si>
  <si>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</si>
  <si>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</si>
  <si>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</si>
  <si>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</si>
  <si>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</si>
  <si>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</si>
  <si>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</si>
  <si>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</si>
  <si>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</si>
  <si>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</si>
  <si>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</si>
  <si>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</si>
  <si>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</si>
  <si>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</si>
  <si>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</si>
  <si>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</si>
  <si>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</si>
  <si>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</si>
  <si>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INDEX SEP 17</t>
  </si>
  <si>
    <t>ל.ר.</t>
  </si>
  <si>
    <t>HANG SENG IDX FUT  JUL 17</t>
  </si>
  <si>
    <t>HIK7</t>
  </si>
  <si>
    <t>NASDAQ 100 E-MINI  SEP 17</t>
  </si>
  <si>
    <t>S&amp;P 500 EMINI FUT SEP 17</t>
  </si>
  <si>
    <t>SPI 200 FUTURES SEP 17</t>
  </si>
  <si>
    <t>SWISS MKT IX FUTR SEP 17</t>
  </si>
  <si>
    <t>US LONG BOND(CBT)  SEP 17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</si>
  <si>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</si>
  <si>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</si>
  <si>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</si>
  <si>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</si>
  <si>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</si>
  <si>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</si>
  <si>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</si>
  <si>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</si>
  <si>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</si>
  <si>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</si>
  <si>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</si>
  <si>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</si>
  <si>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</si>
  <si>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</si>
  <si>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</si>
  <si>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</si>
  <si>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</si>
  <si>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</si>
  <si>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</si>
  <si>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</si>
  <si>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</si>
  <si>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</si>
  <si>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</si>
  <si>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</si>
  <si>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</si>
  <si>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</si>
  <si>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</si>
  <si>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</si>
  <si>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</si>
  <si>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</si>
  <si>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</si>
  <si>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</si>
  <si>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</si>
  <si>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</si>
  <si>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</si>
  <si>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</si>
  <si>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</si>
  <si>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</si>
  <si>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</si>
  <si>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</si>
  <si>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</si>
  <si>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</si>
  <si>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</si>
  <si>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</si>
  <si>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</si>
  <si>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</si>
  <si>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</si>
  <si>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</si>
  <si>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</si>
  <si>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</si>
  <si>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</si>
  <si>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</si>
  <si>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</si>
  <si>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</si>
  <si>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</si>
  <si>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</si>
  <si>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</si>
  <si>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</si>
  <si>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</si>
  <si>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</si>
  <si>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</si>
  <si>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</si>
  <si>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</si>
  <si>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</si>
  <si>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</si>
  <si>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</si>
  <si>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</si>
  <si>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</si>
  <si>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</si>
  <si>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</si>
  <si>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</si>
  <si>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</si>
  <si>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</si>
  <si>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</si>
  <si>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</si>
  <si>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</si>
  <si>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</si>
  <si>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</si>
  <si>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</si>
  <si>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</si>
  <si>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</si>
  <si>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</si>
  <si>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</si>
  <si>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</si>
  <si>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</si>
  <si>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</si>
  <si>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</si>
  <si>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</si>
  <si>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</si>
  <si>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</si>
  <si>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</si>
  <si>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</si>
  <si>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</si>
  <si>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</si>
  <si>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</si>
  <si>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</si>
  <si>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</si>
  <si>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</si>
  <si>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</si>
  <si>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</si>
  <si>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</si>
  <si>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</si>
  <si>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</si>
  <si>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</si>
  <si>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</si>
  <si>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</si>
  <si>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</si>
  <si>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</si>
  <si>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</si>
  <si>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</si>
  <si>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</si>
  <si>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</si>
  <si>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</si>
  <si>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</si>
  <si>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</si>
  <si>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</si>
  <si>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</si>
  <si>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</si>
  <si>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</si>
  <si>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</si>
  <si>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</si>
  <si>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</si>
  <si>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</si>
  <si>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</si>
  <si>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</si>
  <si>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</si>
  <si>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</si>
  <si>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</si>
  <si>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</si>
  <si>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</si>
  <si>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</si>
  <si>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</si>
  <si>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</si>
  <si>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</si>
  <si>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</si>
  <si>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</si>
  <si>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</si>
  <si>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</si>
  <si>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</si>
  <si>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</si>
  <si>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</si>
  <si>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</si>
  <si>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</si>
  <si>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</si>
  <si>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</si>
  <si>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</si>
  <si>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</si>
  <si>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</si>
  <si>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</si>
  <si>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</si>
  <si>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</si>
  <si>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</si>
  <si>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</si>
  <si>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</si>
  <si>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</si>
  <si>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</si>
  <si>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</si>
  <si>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</si>
  <si>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</si>
  <si>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</si>
  <si>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</si>
  <si>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</si>
  <si>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</si>
  <si>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</si>
  <si>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</si>
  <si>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</si>
  <si>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</si>
  <si>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</si>
  <si>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</si>
  <si>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</si>
  <si>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</si>
  <si>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</si>
  <si>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</si>
  <si>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</si>
  <si>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</si>
  <si>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</si>
  <si>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</si>
  <si>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</si>
  <si>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</si>
  <si>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</si>
  <si>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</si>
  <si>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</si>
  <si>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</si>
  <si>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</si>
  <si>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</si>
  <si>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</si>
  <si>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</si>
  <si>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</si>
  <si>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</si>
  <si>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</si>
  <si>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</si>
  <si>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</si>
  <si>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</si>
  <si>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</si>
  <si>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</si>
  <si>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</si>
  <si>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</si>
  <si>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</si>
  <si>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</si>
  <si>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</si>
  <si>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</si>
  <si>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</si>
  <si>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</si>
  <si>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</si>
  <si>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</si>
  <si>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</si>
  <si>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</si>
  <si>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</si>
  <si>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</si>
  <si>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</si>
  <si>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</si>
  <si>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</si>
  <si>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</si>
  <si>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</si>
  <si>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</si>
  <si>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</si>
  <si>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</si>
  <si>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</si>
  <si>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</si>
  <si>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</si>
  <si>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</si>
  <si>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</si>
  <si>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</si>
  <si>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</si>
  <si>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</si>
  <si>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</si>
  <si>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</si>
  <si>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</si>
  <si>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</si>
  <si>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</si>
  <si>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</si>
  <si>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</si>
  <si>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</si>
  <si>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</si>
  <si>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</si>
  <si>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</si>
  <si>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</si>
  <si>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</si>
  <si>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</si>
  <si>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</si>
  <si>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</si>
  <si>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</si>
  <si>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נתיבי גז אגח א- רמ</t>
  </si>
  <si>
    <t>28/12/2006</t>
  </si>
  <si>
    <t>נתיבי גז אגח ד</t>
  </si>
  <si>
    <t>10/04/2014</t>
  </si>
  <si>
    <t>חשמל צמוד 2022</t>
  </si>
  <si>
    <t>12/01/2011</t>
  </si>
  <si>
    <t>פתאל אגח א לס</t>
  </si>
  <si>
    <t>22/04/2014</t>
  </si>
  <si>
    <t>סה"כ אג"ח קונצרני לא צמוד</t>
  </si>
  <si>
    <t>סדרה א' של מתם – מרכז תעשיות מדע חיפה</t>
  </si>
  <si>
    <t>17/08/2016</t>
  </si>
  <si>
    <t>סדרה יא' של ביטוח ישיר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</si>
  <si>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</si>
  <si>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</si>
  <si>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</si>
  <si>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</si>
  <si>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</si>
  <si>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</si>
  <si>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</si>
  <si>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</si>
  <si>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</si>
  <si>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</si>
  <si>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</si>
  <si>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</si>
  <si>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Health Care Equipment &amp; Services</t>
  </si>
  <si>
    <t>סה"כ מניות ל"ס בחו"ל</t>
  </si>
  <si>
    <t>Energy vision Limited</t>
  </si>
  <si>
    <t>HEMA PROJECT HOME</t>
  </si>
  <si>
    <t>5. קרנות השקעה</t>
  </si>
  <si>
    <t>סה"כ קרנות השקעה ל"ס</t>
  </si>
  <si>
    <t>סה"כ קרנות השקעה ל"ס בישראל</t>
  </si>
  <si>
    <t>סה"כ קרנות הון סיכון</t>
  </si>
  <si>
    <t>STATE OF MIND VENTURES LIMITED PARTNERS</t>
  </si>
  <si>
    <t>25/05/2016</t>
  </si>
  <si>
    <t>סה"כ קרנות גידור</t>
  </si>
  <si>
    <t>סה"כ קרנות נדל"ן</t>
  </si>
  <si>
    <t>סה"כ קרנות השקעה אחרות</t>
  </si>
  <si>
    <t>Israel secondary fund isf</t>
  </si>
  <si>
    <t>25/02/2016</t>
  </si>
  <si>
    <t>NOY NEGEV ENERGY LIMITED PARTNERSHIP</t>
  </si>
  <si>
    <t>4/08/2016</t>
  </si>
  <si>
    <t>יסודות א' נדל"ן ופיתוח</t>
  </si>
  <si>
    <t>9/11/2016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</si>
  <si>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</si>
  <si>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</si>
  <si>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</si>
  <si>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</si>
  <si>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סה"כ קרנות השקעה ל"ס בחו"ל</t>
  </si>
  <si>
    <t>Aurum Isis fund institutional Iti dollar</t>
  </si>
  <si>
    <t>BK opportunities fund 4</t>
  </si>
  <si>
    <t>27/11/2014</t>
  </si>
  <si>
    <t>Blackrock european hedge fund limitited</t>
  </si>
  <si>
    <t>10/11/2016</t>
  </si>
  <si>
    <t>קרן גידור PI החדש</t>
  </si>
  <si>
    <t>11/09/2016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</si>
  <si>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</si>
  <si>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</si>
  <si>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</si>
  <si>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</si>
  <si>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</si>
  <si>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</si>
  <si>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</si>
  <si>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MIDEAL Partnership LP</t>
  </si>
  <si>
    <t>16/02/2017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</si>
  <si>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</si>
  <si>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</si>
  <si>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</si>
  <si>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</si>
  <si>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</si>
  <si>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</si>
  <si>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</si>
  <si>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</si>
  <si>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</si>
  <si>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</si>
  <si>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</si>
  <si>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- C355 0.83%</t>
  </si>
  <si>
    <t>14/06/2017</t>
  </si>
  <si>
    <t>7/06/2017</t>
  </si>
  <si>
    <t>OPTION - C360</t>
  </si>
  <si>
    <t>27/03/2017</t>
  </si>
  <si>
    <t>OPTION - C365 1.6%</t>
  </si>
  <si>
    <t>13/03/2017</t>
  </si>
  <si>
    <t>OPTION - P355 0.83%</t>
  </si>
  <si>
    <t>OPTION - Put 340</t>
  </si>
  <si>
    <t>OPTION P350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</si>
  <si>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</si>
  <si>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</si>
  <si>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</si>
  <si>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</si>
  <si>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</si>
  <si>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</si>
  <si>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</si>
  <si>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</si>
  <si>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</si>
  <si>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</si>
  <si>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</si>
  <si>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004 19062028 USD USD</t>
  </si>
  <si>
    <t>17/11/2016</t>
  </si>
  <si>
    <t>FWD  EUR\ILS 3.92850</t>
  </si>
  <si>
    <t>9/05/2017</t>
  </si>
  <si>
    <t>FWD  EUR\ILS 3.94570</t>
  </si>
  <si>
    <t>19/06/2017</t>
  </si>
  <si>
    <t>FWD  EUR\ILS 3.95745</t>
  </si>
  <si>
    <t>22/06/2017</t>
  </si>
  <si>
    <t>FWD  EUR\ILS 3.95810</t>
  </si>
  <si>
    <t>FWD  EUR\ILS 3.99800</t>
  </si>
  <si>
    <t>6/06/2017</t>
  </si>
  <si>
    <t>FWD  EUR\ILS 4.00310</t>
  </si>
  <si>
    <t>28/06/2017</t>
  </si>
  <si>
    <t>FWD  EUR\ILS 4.01360</t>
  </si>
  <si>
    <t>22/05/2017</t>
  </si>
  <si>
    <t>FWD  GBP\ILS 4.65900</t>
  </si>
  <si>
    <t>FWD  USD\ILS 3.53950</t>
  </si>
  <si>
    <t>FWD  USD\ILS 3.54220</t>
  </si>
  <si>
    <t>FWD  USD\ILS 3.58050</t>
  </si>
  <si>
    <t>23/05/2017</t>
  </si>
  <si>
    <t>FWD  USD\ILS 3.65000</t>
  </si>
  <si>
    <t>10/05/2017</t>
  </si>
  <si>
    <t>סה"כ חוזים מט"ח/ מט"ח</t>
  </si>
  <si>
    <t>FWD CCY\CCY 20170503</t>
  </si>
  <si>
    <t>3/05/2017</t>
  </si>
  <si>
    <t>סה"כ חוזים ריבית</t>
  </si>
  <si>
    <t>004 20250831 ILS ILS</t>
  </si>
  <si>
    <t>ILS ILS 13082025 004</t>
  </si>
  <si>
    <t>ILS ILS 20250831 004</t>
  </si>
  <si>
    <t>15/03/2017</t>
  </si>
  <si>
    <t>ILS ILS 31082025</t>
  </si>
  <si>
    <t>8/05/2017</t>
  </si>
  <si>
    <t>ILS ILS 31082025 0.1</t>
  </si>
  <si>
    <t>24/04/2017</t>
  </si>
  <si>
    <t>13/04/2017</t>
  </si>
  <si>
    <t>NIS NIS 31.08.25 0.1</t>
  </si>
  <si>
    <t>21/06/2017</t>
  </si>
  <si>
    <t>TELBOR</t>
  </si>
  <si>
    <t>15/12/2016</t>
  </si>
  <si>
    <t>USD USD 240537 1.192</t>
  </si>
  <si>
    <t>סה"כ חוזים אחר</t>
  </si>
  <si>
    <t>עסקת פרוורד קצר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</si>
  <si>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</si>
  <si>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</si>
  <si>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</si>
  <si>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</si>
  <si>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</si>
  <si>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אמפא קפיטל 12 הרחב 2</t>
  </si>
  <si>
    <t>אמפא קפיטל הנפקות 12</t>
  </si>
  <si>
    <t>אשראי</t>
  </si>
  <si>
    <t>16/12/2015</t>
  </si>
  <si>
    <t>הלוואה אמפא קפיטל 12</t>
  </si>
  <si>
    <t>30/12/2014</t>
  </si>
  <si>
    <t>סה"כ מוצרים מובנים ל"ס בחו"ל</t>
  </si>
  <si>
    <t>AESOP 2016-2X A</t>
  </si>
  <si>
    <t>USU05376CG81</t>
  </si>
  <si>
    <t>Bamll 2015 200X A</t>
  </si>
  <si>
    <t>DE000A1EWWW0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</si>
  <si>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</si>
  <si>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</si>
  <si>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</si>
  <si>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</si>
  <si>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</si>
  <si>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</si>
  <si>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</si>
  <si>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</si>
  <si>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</si>
  <si>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</si>
  <si>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</si>
  <si>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</si>
  <si>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27/08/2012</t>
  </si>
  <si>
    <t>23/05/2013</t>
  </si>
  <si>
    <t>לא</t>
  </si>
  <si>
    <t>30/07/2014</t>
  </si>
  <si>
    <t>6/05/2015</t>
  </si>
  <si>
    <t>15/02/2016</t>
  </si>
  <si>
    <t>6/05/2016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</si>
  <si>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</si>
  <si>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</si>
  <si>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</si>
  <si>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</si>
  <si>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</si>
  <si>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</si>
  <si>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סה"כ הלוואות בחו"ל</t>
  </si>
  <si>
    <t>סה"כ הלוואות מובטחות במשכנתא או תיקי משכנתאות בחול</t>
  </si>
  <si>
    <t>1/03/2016</t>
  </si>
  <si>
    <t>סה"כ הלוואות מובטחות בערבות בנקאית בחול</t>
  </si>
  <si>
    <t>סה"כ הלוואות מובטחות בבטחונות אחרים בחול</t>
  </si>
  <si>
    <t>16/08/2016</t>
  </si>
  <si>
    <t>23/02/2017</t>
  </si>
  <si>
    <t>30/04/2017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</si>
  <si>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</si>
  <si>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</si>
  <si>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</si>
  <si>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</si>
  <si>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</si>
  <si>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</si>
  <si>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</si>
  <si>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</si>
  <si>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</si>
  <si>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</si>
  <si>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</si>
  <si>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</si>
  <si>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</si>
  <si>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</si>
  <si>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</si>
  <si>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</si>
  <si>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</si>
  <si>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</si>
  <si>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</si>
  <si>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</si>
  <si>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</si>
  <si>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</si>
  <si>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</si>
  <si>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</si>
  <si>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</si>
  <si>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</si>
  <si>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</si>
  <si>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</si>
  <si>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</si>
  <si>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</si>
  <si>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</si>
  <si>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</si>
  <si>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- מסלול עד 50</t>
  </si>
  <si>
    <t>חוז ביטוח לאומי</t>
  </si>
  <si>
    <t>חוז דולרי לבירור</t>
  </si>
  <si>
    <t>חוז דמנ הון חברה מנהלת</t>
  </si>
  <si>
    <t>חוז דמנ הפקדות חב מנהלת</t>
  </si>
  <si>
    <t>חוז מס הכנסה עמיתים</t>
  </si>
  <si>
    <t>חוז מסלול ביטוח</t>
  </si>
  <si>
    <t>חוז פעולות שלא זוהו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</si>
  <si>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</si>
  <si>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</si>
  <si>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</si>
  <si>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</si>
  <si>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</si>
  <si>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</si>
  <si>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</si>
  <si>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</si>
  <si>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</si>
  <si>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</si>
  <si>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</si>
  <si>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</si>
  <si>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</si>
  <si>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</si>
  <si>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</si>
  <si>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</si>
  <si>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</si>
  <si>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</si>
  <si>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</si>
  <si>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</si>
  <si>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STATE OF MIND VENTURES</t>
  </si>
  <si>
    <t>ISF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</si>
  <si>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</si>
  <si>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</si>
  <si>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</si>
  <si>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</si>
  <si>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עד למועד פירוק השותפות</t>
  </si>
  <si>
    <t>פנינסולה</t>
  </si>
  <si>
    <t>GATEWOOD</t>
  </si>
  <si>
    <t>יסודות אנקס</t>
  </si>
  <si>
    <t>ANACAP</t>
  </si>
  <si>
    <t>הלוואה 35 04/2017 -  מלון הית'רו לונדון</t>
  </si>
  <si>
    <t>MIDEAL</t>
  </si>
  <si>
    <t>ICG SECONDARIES FUND</t>
  </si>
  <si>
    <t>FORMA</t>
  </si>
  <si>
    <t>ש"ח</t>
  </si>
  <si>
    <t>הלוואה 6 2012-2013</t>
  </si>
  <si>
    <t>הלוואה 8 05/2013</t>
  </si>
  <si>
    <t xml:space="preserve">הלוואה 15 07/2014 </t>
  </si>
  <si>
    <t>הלוואה 19 05/2015</t>
  </si>
  <si>
    <t>הלוואה 29 05/2016</t>
  </si>
  <si>
    <t>הלוואה 25 02/2016</t>
  </si>
  <si>
    <t>הלוואה 28 05/2016</t>
  </si>
  <si>
    <t>הלוואה 27 03/2016</t>
  </si>
  <si>
    <t>הלוואה 26 03/2016</t>
  </si>
  <si>
    <t>הלוואה 30 08/2016</t>
  </si>
  <si>
    <t>הלוואה 33 02/2017</t>
  </si>
  <si>
    <t>הלוואה 35.2 03/2017</t>
  </si>
  <si>
    <t>הלוואה 35.1 03/2017</t>
  </si>
  <si>
    <t>הלוואה 5 03/2011</t>
  </si>
  <si>
    <t>החברה המדווחת: אלטשולר שחם גמל ופנסיה בע"מ</t>
  </si>
  <si>
    <t>שם מסלול/קרן/קופה: פנסיה מקיפה לבני 50 עד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</si>
</sst>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 readingOrder="2"/>
    </xf>
    <xf numFmtId="0" fontId="0" fillId="0" borderId="0" xfId="0" applyAlignment="1">
      <alignment horizontal="right" wrapText="1"/>
    </xf>
    <xf numFmtId="4" fontId="3" fillId="0" borderId="0" xfId="0" applyNumberFormat="1" applyFont="1" applyAlignment="1">
      <alignment wrapText="1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5" fillId="0" borderId="0" xfId="0" applyNumberFormat="1" applyFont="1" applyAlignment="1">
      <alignment horizontal="right" readingOrder="2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943</v>
      </c>
    </row>
    <row r="3" spans="2:4" ht="15.75">
      <c r="B3" s="1" t="s">
        <v>944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6646.23729</v>
      </c>
      <c r="D11" s="8">
        <v>4.9996446064901098E-2</v>
      </c>
    </row>
    <row r="12" spans="2:4">
      <c r="B12" s="6" t="s">
        <v>8</v>
      </c>
      <c r="C12" s="7">
        <v>80932.751690000005</v>
      </c>
      <c r="D12" s="8">
        <v>0.60881815953837504</v>
      </c>
    </row>
    <row r="13" spans="2:4">
      <c r="B13" s="6" t="s">
        <v>9</v>
      </c>
      <c r="C13" s="7">
        <v>38230.285739999999</v>
      </c>
      <c r="D13" s="8">
        <v>0.28758804954519901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13245.30992</v>
      </c>
      <c r="D15" s="8">
        <v>9.9638095080438999E-2</v>
      </c>
    </row>
    <row r="16" spans="2:4">
      <c r="B16" s="6" t="s">
        <v>12</v>
      </c>
      <c r="C16" s="7">
        <v>21485.468239999998</v>
      </c>
      <c r="D16" s="8">
        <v>0.161624842323423</v>
      </c>
    </row>
    <row r="17" spans="2:4">
      <c r="B17" s="6" t="s">
        <v>13</v>
      </c>
      <c r="C17" s="7">
        <v>5531.6676100000004</v>
      </c>
      <c r="D17" s="8">
        <v>4.1612074508451002E-2</v>
      </c>
    </row>
    <row r="18" spans="2:4">
      <c r="B18" s="6" t="s">
        <v>14</v>
      </c>
      <c r="C18" s="7">
        <v>2362.4238500000001</v>
      </c>
      <c r="D18" s="8">
        <v>1.7771378216765599E-2</v>
      </c>
    </row>
    <row r="19" spans="2:4">
      <c r="B19" s="6" t="s">
        <v>15</v>
      </c>
      <c r="C19" s="7">
        <v>88.091480000000004</v>
      </c>
      <c r="D19" s="8">
        <v>6.6266982902100295E-4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-10.495149999998199</v>
      </c>
      <c r="D21" s="8">
        <v>-7.8949964923379296E-5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43507.573689999997</v>
      </c>
      <c r="D23" s="8">
        <v>0.32728654823679898</v>
      </c>
    </row>
    <row r="24" spans="2:4">
      <c r="B24" s="6" t="s">
        <v>9</v>
      </c>
      <c r="C24" s="7">
        <v>38124.038119999997</v>
      </c>
      <c r="D24" s="8">
        <v>0.28678879980868299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3283.6183299999998</v>
      </c>
      <c r="D26" s="8">
        <v>2.47010811637099E-2</v>
      </c>
    </row>
    <row r="27" spans="2:4">
      <c r="B27" s="6" t="s">
        <v>22</v>
      </c>
      <c r="C27" s="7">
        <v>328.76503000000002</v>
      </c>
      <c r="D27" s="8">
        <v>2.4731411734504301E-3</v>
      </c>
    </row>
    <row r="28" spans="2:4">
      <c r="B28" s="6" t="s">
        <v>23</v>
      </c>
      <c r="C28" s="7">
        <v>1333.3535899999999</v>
      </c>
      <c r="D28" s="8">
        <v>1.00301776688261E-2</v>
      </c>
    </row>
    <row r="29" spans="2:4">
      <c r="B29" s="6" t="s">
        <v>24</v>
      </c>
      <c r="C29" s="7">
        <v>3.9716100000000001</v>
      </c>
      <c r="D29" s="8">
        <v>2.9876511549563099E-5</v>
      </c>
    </row>
    <row r="30" spans="2:4">
      <c r="B30" s="6" t="s">
        <v>25</v>
      </c>
      <c r="C30" s="7">
        <v>199.76396</v>
      </c>
      <c r="D30" s="8">
        <v>1.5027281777733601E-3</v>
      </c>
    </row>
    <row r="31" spans="2:4">
      <c r="B31" s="6" t="s">
        <v>26</v>
      </c>
      <c r="C31" s="7">
        <v>-246.81786</v>
      </c>
      <c r="D31" s="8">
        <v>-1.85669203293587E-3</v>
      </c>
    </row>
    <row r="32" spans="2:4">
      <c r="B32" s="6" t="s">
        <v>27</v>
      </c>
      <c r="C32" s="7">
        <v>480.88090999999997</v>
      </c>
      <c r="D32" s="8">
        <v>3.6174357657422101E-3</v>
      </c>
    </row>
    <row r="33" spans="2:4">
      <c r="B33" s="6" t="s">
        <v>28</v>
      </c>
      <c r="C33" s="7">
        <v>1847.63192</v>
      </c>
      <c r="D33" s="8">
        <v>1.38988461599254E-2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132934.19459</v>
      </c>
      <c r="D42" s="10">
        <v>1</v>
      </c>
    </row>
    <row r="43" spans="2:4">
      <c r="B43" s="6" t="s">
        <v>38</v>
      </c>
      <c r="C43" s="7">
        <f>'יתרת התחייבות להשקעה'!C10</f>
        <v>4508.95</v>
      </c>
      <c r="D43" s="8">
        <f>C43/C42</f>
        <v>3.3918661890619276E-2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</v>
      </c>
    </row>
    <row r="48" spans="2:4">
      <c r="C48" s="6" t="s">
        <v>42</v>
      </c>
      <c r="D48" s="11">
        <v>3.1019999999999999</v>
      </c>
    </row>
    <row r="49" spans="3:4">
      <c r="C49" s="6" t="s">
        <v>43</v>
      </c>
      <c r="D49" s="11">
        <v>4.524</v>
      </c>
    </row>
    <row r="50" spans="3:4">
      <c r="C50" s="6" t="s">
        <v>44</v>
      </c>
      <c r="D50" s="11">
        <v>3.6429999999999998</v>
      </c>
    </row>
    <row r="51" spans="3:4">
      <c r="C51" s="6" t="s">
        <v>45</v>
      </c>
      <c r="D51" s="11">
        <v>2.6819999999999999</v>
      </c>
    </row>
    <row r="52" spans="3:4">
      <c r="C52" s="6" t="s">
        <v>46</v>
      </c>
      <c r="D52" s="11">
        <v>3.9824999999999999</v>
      </c>
    </row>
    <row r="53" spans="3:4">
      <c r="C53" s="6" t="s">
        <v>47</v>
      </c>
      <c r="D53" s="11">
        <v>0.41010000000000002</v>
      </c>
    </row>
    <row r="54" spans="3:4">
      <c r="C54" s="6" t="s">
        <v>48</v>
      </c>
      <c r="D54" s="11">
        <v>4.9217000000000004</v>
      </c>
    </row>
    <row r="55" spans="3:4">
      <c r="C55" s="6" t="s">
        <v>49</v>
      </c>
      <c r="D55" s="11">
        <v>0.53549999999999998</v>
      </c>
    </row>
    <row r="56" spans="3:4">
      <c r="C56" s="6" t="s">
        <v>50</v>
      </c>
      <c r="D56" s="11">
        <v>0.26939999999999997</v>
      </c>
    </row>
    <row r="57" spans="3:4">
      <c r="C57" s="6" t="s">
        <v>51</v>
      </c>
      <c r="D57" s="11">
        <v>2.6775000000000002</v>
      </c>
    </row>
    <row r="58" spans="3:4">
      <c r="C58" s="6" t="s">
        <v>52</v>
      </c>
      <c r="D58" s="11">
        <v>0.4163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0.19570000000000001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5.9200000000000003E-2</v>
      </c>
    </row>
    <row r="63" spans="3:4">
      <c r="C63" s="6" t="s">
        <v>57</v>
      </c>
      <c r="D63" s="11">
        <v>1.0661</v>
      </c>
    </row>
    <row r="64" spans="3:4">
      <c r="C64" s="6" t="s">
        <v>58</v>
      </c>
      <c r="D64" s="11">
        <v>3.4119000000000002</v>
      </c>
    </row>
    <row r="65" spans="3:4">
      <c r="C65" s="6" t="s">
        <v>59</v>
      </c>
      <c r="D65" s="11">
        <v>0.54090000000000005</v>
      </c>
    </row>
    <row r="66" spans="3:4">
      <c r="C66" s="6" t="s">
        <v>60</v>
      </c>
      <c r="D66" s="11">
        <v>0.19570000000000001</v>
      </c>
    </row>
    <row r="67" spans="3:4">
      <c r="C67" s="6" t="s">
        <v>61</v>
      </c>
      <c r="D67" s="11">
        <v>0.1149</v>
      </c>
    </row>
    <row r="68" spans="3:4">
      <c r="C68" s="6" t="s">
        <v>62</v>
      </c>
      <c r="D68" s="11">
        <v>1.6000000000000001E-3</v>
      </c>
    </row>
    <row r="69" spans="3:4">
      <c r="C69" s="6" t="s">
        <v>63</v>
      </c>
      <c r="D69" s="11">
        <v>2.5516999999999999</v>
      </c>
    </row>
    <row r="70" spans="3:4">
      <c r="C70" s="6" t="s">
        <v>64</v>
      </c>
      <c r="D70" s="11">
        <v>0.997</v>
      </c>
    </row>
    <row r="71" spans="3:4">
      <c r="C71" s="6" t="s">
        <v>65</v>
      </c>
      <c r="D71" s="11">
        <v>0.44740000000000002</v>
      </c>
    </row>
    <row r="72" spans="3:4">
      <c r="C72" s="6" t="s">
        <v>66</v>
      </c>
      <c r="D72" s="11">
        <v>2.532</v>
      </c>
    </row>
    <row r="73" spans="3:4">
      <c r="C73" s="6" t="s">
        <v>67</v>
      </c>
      <c r="D73" s="11">
        <v>0.51519999999999999</v>
      </c>
    </row>
    <row r="74" spans="3:4">
      <c r="C74" s="6" t="s">
        <v>68</v>
      </c>
      <c r="D74" s="11">
        <v>0.94069999999999998</v>
      </c>
    </row>
    <row r="75" spans="3:4">
      <c r="C75" s="6" t="s">
        <v>69</v>
      </c>
      <c r="D75" s="11">
        <v>1.2863</v>
      </c>
    </row>
    <row r="76" spans="3:4">
      <c r="C76" s="6" t="s">
        <v>70</v>
      </c>
      <c r="D76" s="11">
        <v>1.5152000000000001</v>
      </c>
    </row>
    <row r="77" spans="3:4">
      <c r="C77" s="6" t="s">
        <v>71</v>
      </c>
      <c r="D77" s="11">
        <v>0.21279999999999999</v>
      </c>
    </row>
    <row r="78" spans="3:4">
      <c r="C78" s="6" t="s">
        <v>72</v>
      </c>
      <c r="D78" s="11">
        <v>3.0621</v>
      </c>
    </row>
    <row r="79" spans="3:4">
      <c r="C79" s="6" t="s">
        <v>73</v>
      </c>
      <c r="D79" s="11">
        <v>2</v>
      </c>
    </row>
    <row r="80" spans="3:4">
      <c r="C80" s="6" t="s">
        <v>74</v>
      </c>
      <c r="D80" s="11">
        <v>2.3199999999999998E-2</v>
      </c>
    </row>
    <row r="81" spans="2:4">
      <c r="C81" s="6" t="s">
        <v>75</v>
      </c>
      <c r="D81" s="11">
        <v>0.19409999999999999</v>
      </c>
    </row>
    <row r="82" spans="2:4">
      <c r="C82" s="6" t="s">
        <v>76</v>
      </c>
      <c r="D82" s="11">
        <v>0.2621</v>
      </c>
    </row>
    <row r="85" spans="2:4">
      <c r="B85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943</v>
      </c>
    </row>
    <row r="3" spans="2:12" ht="15.75">
      <c r="B3" s="1" t="s">
        <v>944</v>
      </c>
    </row>
    <row r="4" spans="2:12" ht="15.75">
      <c r="B4" s="1" t="s">
        <v>1</v>
      </c>
    </row>
    <row r="6" spans="2:12" ht="15.75">
      <c r="B6" s="2" t="s">
        <v>115</v>
      </c>
    </row>
    <row r="7" spans="2:12" ht="15.75">
      <c r="B7" s="2" t="s">
        <v>399</v>
      </c>
    </row>
    <row r="8" spans="2:12">
      <c r="B8" s="3" t="s">
        <v>79</v>
      </c>
      <c r="C8" s="3" t="s">
        <v>80</v>
      </c>
      <c r="D8" s="3" t="s">
        <v>117</v>
      </c>
      <c r="E8" s="3" t="s">
        <v>150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121</v>
      </c>
      <c r="K8" s="3" t="s">
        <v>122</v>
      </c>
      <c r="L8" s="3" t="s">
        <v>89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401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403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404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405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406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402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407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404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408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405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114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943</v>
      </c>
    </row>
    <row r="3" spans="2:11" ht="15.75">
      <c r="B3" s="1" t="s">
        <v>944</v>
      </c>
    </row>
    <row r="4" spans="2:11" ht="15.75">
      <c r="B4" s="1" t="s">
        <v>1</v>
      </c>
    </row>
    <row r="6" spans="2:11" ht="15.75">
      <c r="B6" s="2" t="s">
        <v>115</v>
      </c>
    </row>
    <row r="7" spans="2:11" ht="15.75">
      <c r="B7" s="2" t="s">
        <v>409</v>
      </c>
    </row>
    <row r="8" spans="2:11">
      <c r="B8" s="3" t="s">
        <v>79</v>
      </c>
      <c r="C8" s="3" t="s">
        <v>80</v>
      </c>
      <c r="D8" s="3" t="s">
        <v>117</v>
      </c>
      <c r="E8" s="3" t="s">
        <v>150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122</v>
      </c>
      <c r="K8" s="3" t="s">
        <v>89</v>
      </c>
    </row>
    <row r="9" spans="2:11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</row>
    <row r="11" spans="2:11">
      <c r="B11" s="3" t="s">
        <v>410</v>
      </c>
      <c r="C11" s="12"/>
      <c r="D11" s="3"/>
      <c r="E11" s="3"/>
      <c r="F11" s="3"/>
      <c r="G11" s="9">
        <v>1</v>
      </c>
      <c r="I11" s="9">
        <v>-10.5</v>
      </c>
      <c r="J11" s="10">
        <v>1</v>
      </c>
      <c r="K11" s="10">
        <v>-1E-4</v>
      </c>
    </row>
    <row r="12" spans="2:11">
      <c r="B12" s="3" t="s">
        <v>411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412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413</v>
      </c>
      <c r="C14" s="12"/>
      <c r="D14" s="3"/>
      <c r="E14" s="3"/>
      <c r="F14" s="3"/>
      <c r="G14" s="9">
        <v>1</v>
      </c>
      <c r="I14" s="9">
        <v>-10.5</v>
      </c>
      <c r="J14" s="10">
        <v>1</v>
      </c>
      <c r="K14" s="10">
        <v>-1E-4</v>
      </c>
    </row>
    <row r="15" spans="2:11">
      <c r="B15" s="13" t="s">
        <v>414</v>
      </c>
      <c r="C15" s="14"/>
      <c r="D15" s="13"/>
      <c r="E15" s="13"/>
      <c r="F15" s="13"/>
      <c r="G15" s="15">
        <v>1</v>
      </c>
      <c r="I15" s="15">
        <v>-10.5</v>
      </c>
      <c r="J15" s="16">
        <v>1</v>
      </c>
      <c r="K15" s="16">
        <v>-1E-4</v>
      </c>
    </row>
    <row r="16" spans="2:11">
      <c r="B16" s="6" t="s">
        <v>415</v>
      </c>
      <c r="C16" s="17">
        <v>621068</v>
      </c>
      <c r="D16" s="6" t="s">
        <v>233</v>
      </c>
      <c r="E16" s="6" t="s">
        <v>416</v>
      </c>
      <c r="F16" s="6" t="s">
        <v>46</v>
      </c>
      <c r="G16" s="7">
        <v>3</v>
      </c>
      <c r="H16" s="7">
        <v>1264250</v>
      </c>
      <c r="I16" s="7">
        <v>3776.16</v>
      </c>
      <c r="J16" s="8">
        <v>-359.80020000000002</v>
      </c>
      <c r="K16" s="8">
        <v>2.8400000000000002E-2</v>
      </c>
    </row>
    <row r="17" spans="2:11">
      <c r="B17" s="6" t="s">
        <v>415</v>
      </c>
      <c r="C17" s="17">
        <v>6210680</v>
      </c>
      <c r="D17" s="6" t="s">
        <v>233</v>
      </c>
      <c r="E17" s="6" t="s">
        <v>416</v>
      </c>
      <c r="F17" s="6" t="s">
        <v>46</v>
      </c>
      <c r="G17" s="7">
        <v>-3</v>
      </c>
      <c r="H17" s="7">
        <v>1275038.25</v>
      </c>
      <c r="I17" s="7">
        <v>-3808.38</v>
      </c>
      <c r="J17" s="8">
        <v>362.87049999999999</v>
      </c>
      <c r="K17" s="8">
        <v>-2.86E-2</v>
      </c>
    </row>
    <row r="18" spans="2:11">
      <c r="B18" s="6" t="s">
        <v>417</v>
      </c>
      <c r="C18" s="17">
        <v>2022962</v>
      </c>
      <c r="D18" s="6" t="s">
        <v>233</v>
      </c>
      <c r="E18" s="6" t="s">
        <v>416</v>
      </c>
      <c r="F18" s="6" t="s">
        <v>65</v>
      </c>
      <c r="G18" s="7">
        <v>-1</v>
      </c>
      <c r="H18" s="7">
        <v>2544444.29</v>
      </c>
      <c r="I18" s="7">
        <v>-569.19000000000005</v>
      </c>
      <c r="J18" s="8">
        <v>54.233800000000002</v>
      </c>
      <c r="K18" s="8">
        <v>-4.3E-3</v>
      </c>
    </row>
    <row r="19" spans="2:11">
      <c r="B19" s="6" t="s">
        <v>417</v>
      </c>
      <c r="C19" s="17">
        <v>202296</v>
      </c>
      <c r="D19" s="6" t="s">
        <v>233</v>
      </c>
      <c r="E19" s="6" t="s">
        <v>416</v>
      </c>
      <c r="F19" s="6" t="s">
        <v>65</v>
      </c>
      <c r="G19" s="7">
        <v>1</v>
      </c>
      <c r="H19" s="7">
        <v>2549700</v>
      </c>
      <c r="I19" s="7">
        <v>570.37</v>
      </c>
      <c r="J19" s="8">
        <v>-54.3459</v>
      </c>
      <c r="K19" s="8">
        <v>4.3E-3</v>
      </c>
    </row>
    <row r="20" spans="2:11">
      <c r="B20" s="6" t="s">
        <v>418</v>
      </c>
      <c r="C20" s="17">
        <v>70817424</v>
      </c>
      <c r="D20" s="6" t="s">
        <v>233</v>
      </c>
      <c r="E20" s="6" t="s">
        <v>416</v>
      </c>
      <c r="F20" s="6" t="s">
        <v>65</v>
      </c>
      <c r="G20" s="7">
        <v>1</v>
      </c>
      <c r="H20" s="7">
        <v>24511.68</v>
      </c>
      <c r="I20" s="7">
        <v>1.1000000000000001</v>
      </c>
      <c r="J20" s="8">
        <v>-0.1045</v>
      </c>
      <c r="K20" s="8">
        <v>0</v>
      </c>
    </row>
    <row r="21" spans="2:11">
      <c r="B21" s="6" t="s">
        <v>419</v>
      </c>
      <c r="C21" s="17">
        <v>761876</v>
      </c>
      <c r="D21" s="6" t="s">
        <v>233</v>
      </c>
      <c r="E21" s="6" t="s">
        <v>416</v>
      </c>
      <c r="F21" s="6" t="s">
        <v>41</v>
      </c>
      <c r="G21" s="7">
        <v>8</v>
      </c>
      <c r="H21" s="7">
        <v>576350</v>
      </c>
      <c r="I21" s="7">
        <v>3218.34</v>
      </c>
      <c r="J21" s="8">
        <v>-306.65010000000001</v>
      </c>
      <c r="K21" s="8">
        <v>2.4199999999999999E-2</v>
      </c>
    </row>
    <row r="22" spans="2:11">
      <c r="B22" s="6" t="s">
        <v>419</v>
      </c>
      <c r="C22" s="17">
        <v>7618760</v>
      </c>
      <c r="D22" s="6" t="s">
        <v>233</v>
      </c>
      <c r="E22" s="6" t="s">
        <v>416</v>
      </c>
      <c r="F22" s="6" t="s">
        <v>41</v>
      </c>
      <c r="G22" s="7">
        <v>-8</v>
      </c>
      <c r="H22" s="7">
        <v>574874.30000000005</v>
      </c>
      <c r="I22" s="7">
        <v>-3210.1</v>
      </c>
      <c r="J22" s="8">
        <v>305.86489999999998</v>
      </c>
      <c r="K22" s="8">
        <v>-2.41E-2</v>
      </c>
    </row>
    <row r="23" spans="2:11">
      <c r="B23" s="6" t="s">
        <v>420</v>
      </c>
      <c r="C23" s="17">
        <v>6207950</v>
      </c>
      <c r="D23" s="6" t="s">
        <v>233</v>
      </c>
      <c r="E23" s="6" t="s">
        <v>416</v>
      </c>
      <c r="F23" s="6" t="s">
        <v>41</v>
      </c>
      <c r="G23" s="7">
        <v>-10</v>
      </c>
      <c r="H23" s="7">
        <v>242825</v>
      </c>
      <c r="I23" s="7">
        <v>-4237.3</v>
      </c>
      <c r="J23" s="8">
        <v>403.73849999999999</v>
      </c>
      <c r="K23" s="8">
        <v>-3.1899999999999998E-2</v>
      </c>
    </row>
    <row r="24" spans="2:11">
      <c r="B24" s="6" t="s">
        <v>420</v>
      </c>
      <c r="C24" s="17">
        <v>620795</v>
      </c>
      <c r="D24" s="6" t="s">
        <v>233</v>
      </c>
      <c r="E24" s="6" t="s">
        <v>416</v>
      </c>
      <c r="F24" s="6" t="s">
        <v>41</v>
      </c>
      <c r="G24" s="7">
        <v>10</v>
      </c>
      <c r="H24" s="7">
        <v>243850</v>
      </c>
      <c r="I24" s="7">
        <v>4255.18</v>
      </c>
      <c r="J24" s="8">
        <v>-405.44279999999998</v>
      </c>
      <c r="K24" s="8">
        <v>3.2000000000000001E-2</v>
      </c>
    </row>
    <row r="25" spans="2:11">
      <c r="B25" s="6" t="s">
        <v>421</v>
      </c>
      <c r="C25" s="17">
        <v>1328150</v>
      </c>
      <c r="D25" s="6" t="s">
        <v>233</v>
      </c>
      <c r="E25" s="6" t="s">
        <v>416</v>
      </c>
      <c r="F25" s="6" t="s">
        <v>51</v>
      </c>
      <c r="G25" s="7">
        <v>-2</v>
      </c>
      <c r="H25" s="7">
        <v>569000</v>
      </c>
      <c r="I25" s="7">
        <v>-761.75</v>
      </c>
      <c r="J25" s="8">
        <v>72.581000000000003</v>
      </c>
      <c r="K25" s="8">
        <v>-5.7000000000000002E-3</v>
      </c>
    </row>
    <row r="26" spans="2:11">
      <c r="B26" s="6" t="s">
        <v>421</v>
      </c>
      <c r="C26" s="17">
        <v>132815</v>
      </c>
      <c r="D26" s="6" t="s">
        <v>233</v>
      </c>
      <c r="E26" s="6" t="s">
        <v>416</v>
      </c>
      <c r="F26" s="6" t="s">
        <v>51</v>
      </c>
      <c r="G26" s="7">
        <v>2</v>
      </c>
      <c r="H26" s="7">
        <v>569600</v>
      </c>
      <c r="I26" s="7">
        <v>762.55</v>
      </c>
      <c r="J26" s="8">
        <v>-72.657600000000002</v>
      </c>
      <c r="K26" s="8">
        <v>5.7000000000000002E-3</v>
      </c>
    </row>
    <row r="27" spans="2:11">
      <c r="B27" s="6" t="s">
        <v>422</v>
      </c>
      <c r="C27" s="17">
        <v>129553</v>
      </c>
      <c r="D27" s="6" t="s">
        <v>233</v>
      </c>
      <c r="E27" s="6" t="s">
        <v>416</v>
      </c>
      <c r="F27" s="6" t="s">
        <v>44</v>
      </c>
      <c r="G27" s="7">
        <v>3</v>
      </c>
      <c r="H27" s="7">
        <v>905300</v>
      </c>
      <c r="I27" s="7">
        <v>989.4</v>
      </c>
      <c r="J27" s="8">
        <v>-94.272300000000001</v>
      </c>
      <c r="K27" s="8">
        <v>7.4000000000000003E-3</v>
      </c>
    </row>
    <row r="28" spans="2:11">
      <c r="B28" s="6" t="s">
        <v>422</v>
      </c>
      <c r="C28" s="17">
        <v>1295530</v>
      </c>
      <c r="D28" s="6" t="s">
        <v>233</v>
      </c>
      <c r="E28" s="6" t="s">
        <v>416</v>
      </c>
      <c r="F28" s="6" t="s">
        <v>44</v>
      </c>
      <c r="G28" s="7">
        <v>-3</v>
      </c>
      <c r="H28" s="7">
        <v>880900</v>
      </c>
      <c r="I28" s="7">
        <v>-962.74</v>
      </c>
      <c r="J28" s="8">
        <v>91.731499999999997</v>
      </c>
      <c r="K28" s="8">
        <v>-7.1999999999999998E-3</v>
      </c>
    </row>
    <row r="29" spans="2:11">
      <c r="B29" s="6" t="s">
        <v>423</v>
      </c>
      <c r="C29" s="17">
        <v>8341245</v>
      </c>
      <c r="D29" s="6" t="s">
        <v>233</v>
      </c>
      <c r="E29" s="6" t="s">
        <v>416</v>
      </c>
      <c r="F29" s="6" t="s">
        <v>41</v>
      </c>
      <c r="G29" s="7">
        <v>1</v>
      </c>
      <c r="H29" s="7">
        <v>15540.63</v>
      </c>
      <c r="I29" s="7">
        <v>542.37</v>
      </c>
      <c r="J29" s="8">
        <v>-51.677999999999997</v>
      </c>
      <c r="K29" s="8">
        <v>4.1000000000000003E-3</v>
      </c>
    </row>
    <row r="30" spans="2:11">
      <c r="B30" s="6" t="s">
        <v>423</v>
      </c>
      <c r="C30" s="17">
        <v>8341244</v>
      </c>
      <c r="D30" s="6" t="s">
        <v>233</v>
      </c>
      <c r="E30" s="6" t="s">
        <v>416</v>
      </c>
      <c r="F30" s="6" t="s">
        <v>41</v>
      </c>
      <c r="G30" s="7">
        <v>1</v>
      </c>
      <c r="H30" s="7">
        <v>15575</v>
      </c>
      <c r="I30" s="7">
        <v>543.57000000000005</v>
      </c>
      <c r="J30" s="8">
        <v>-51.792299999999997</v>
      </c>
      <c r="K30" s="8">
        <v>4.1000000000000003E-3</v>
      </c>
    </row>
    <row r="31" spans="2:11">
      <c r="B31" s="6" t="s">
        <v>423</v>
      </c>
      <c r="C31" s="17">
        <v>8341241</v>
      </c>
      <c r="D31" s="6" t="s">
        <v>233</v>
      </c>
      <c r="E31" s="6" t="s">
        <v>416</v>
      </c>
      <c r="F31" s="6" t="s">
        <v>41</v>
      </c>
      <c r="G31" s="7">
        <v>4</v>
      </c>
      <c r="H31" s="7">
        <v>15226.53</v>
      </c>
      <c r="I31" s="7">
        <v>2125.62</v>
      </c>
      <c r="J31" s="8">
        <v>-202.53389999999999</v>
      </c>
      <c r="K31" s="8">
        <v>1.6E-2</v>
      </c>
    </row>
    <row r="32" spans="2:11">
      <c r="B32" s="6" t="s">
        <v>423</v>
      </c>
      <c r="C32" s="17">
        <v>834124</v>
      </c>
      <c r="D32" s="6" t="s">
        <v>233</v>
      </c>
      <c r="E32" s="6" t="s">
        <v>416</v>
      </c>
      <c r="F32" s="6" t="s">
        <v>41</v>
      </c>
      <c r="G32" s="7">
        <v>-6</v>
      </c>
      <c r="H32" s="7">
        <v>15500</v>
      </c>
      <c r="I32" s="7">
        <v>-3245.7</v>
      </c>
      <c r="J32" s="8">
        <v>309.25709999999998</v>
      </c>
      <c r="K32" s="8">
        <v>-2.4400000000000002E-2</v>
      </c>
    </row>
    <row r="35" spans="2:6">
      <c r="B35" s="6" t="s">
        <v>114</v>
      </c>
      <c r="C35" s="17"/>
      <c r="D35" s="6"/>
      <c r="E35" s="6"/>
      <c r="F35" s="6"/>
    </row>
    <row r="39" spans="2:6">
      <c r="B39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943</v>
      </c>
    </row>
    <row r="3" spans="2:17" ht="15.75">
      <c r="B3" s="1" t="s">
        <v>944</v>
      </c>
    </row>
    <row r="4" spans="2:17" ht="15.75">
      <c r="B4" s="1" t="s">
        <v>1</v>
      </c>
    </row>
    <row r="6" spans="2:17" ht="15.75">
      <c r="B6" s="2" t="s">
        <v>115</v>
      </c>
    </row>
    <row r="7" spans="2:17" ht="15.75">
      <c r="B7" s="2" t="s">
        <v>424</v>
      </c>
    </row>
    <row r="8" spans="2:17">
      <c r="B8" s="3" t="s">
        <v>79</v>
      </c>
      <c r="C8" s="3" t="s">
        <v>80</v>
      </c>
      <c r="D8" s="3" t="s">
        <v>425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87</v>
      </c>
      <c r="O8" s="3" t="s">
        <v>121</v>
      </c>
      <c r="P8" s="3" t="s">
        <v>122</v>
      </c>
      <c r="Q8" s="3" t="s">
        <v>89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90</v>
      </c>
      <c r="K9" s="4" t="s">
        <v>90</v>
      </c>
      <c r="L9" s="4" t="s">
        <v>125</v>
      </c>
      <c r="M9" s="4" t="s">
        <v>126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426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427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428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433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434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428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114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9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943</v>
      </c>
    </row>
    <row r="3" spans="2:16" ht="15.75">
      <c r="B3" s="1" t="s">
        <v>944</v>
      </c>
    </row>
    <row r="4" spans="2:16" ht="15.75">
      <c r="B4" s="1" t="s">
        <v>1</v>
      </c>
    </row>
    <row r="6" spans="2:16" ht="15.75">
      <c r="B6" s="2" t="s">
        <v>435</v>
      </c>
    </row>
    <row r="7" spans="2:16" ht="15.75">
      <c r="B7" s="2" t="s">
        <v>116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118</v>
      </c>
      <c r="G8" s="3" t="s">
        <v>119</v>
      </c>
      <c r="H8" s="3" t="s">
        <v>84</v>
      </c>
      <c r="I8" s="3" t="s">
        <v>85</v>
      </c>
      <c r="J8" s="3" t="s">
        <v>86</v>
      </c>
      <c r="K8" s="3" t="s">
        <v>120</v>
      </c>
      <c r="L8" s="3" t="s">
        <v>40</v>
      </c>
      <c r="M8" s="3" t="s">
        <v>436</v>
      </c>
      <c r="N8" s="3" t="s">
        <v>121</v>
      </c>
      <c r="O8" s="3" t="s">
        <v>122</v>
      </c>
      <c r="P8" s="3" t="s">
        <v>89</v>
      </c>
    </row>
    <row r="9" spans="2:16">
      <c r="B9" s="4"/>
      <c r="C9" s="4"/>
      <c r="D9" s="4"/>
      <c r="E9" s="4"/>
      <c r="F9" s="4" t="s">
        <v>123</v>
      </c>
      <c r="G9" s="4" t="s">
        <v>124</v>
      </c>
      <c r="H9" s="4"/>
      <c r="I9" s="4" t="s">
        <v>90</v>
      </c>
      <c r="J9" s="4" t="s">
        <v>90</v>
      </c>
      <c r="K9" s="4" t="s">
        <v>125</v>
      </c>
      <c r="L9" s="4" t="s">
        <v>126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127</v>
      </c>
      <c r="C11" s="12"/>
      <c r="D11" s="3"/>
      <c r="E11" s="3"/>
      <c r="F11" s="3"/>
      <c r="G11" s="12">
        <v>9.65</v>
      </c>
      <c r="H11" s="3"/>
      <c r="J11" s="10">
        <v>4.8599999999999997E-2</v>
      </c>
      <c r="K11" s="9">
        <v>37369824</v>
      </c>
      <c r="M11" s="9">
        <v>38124.04</v>
      </c>
      <c r="O11" s="10">
        <v>1</v>
      </c>
      <c r="P11" s="10">
        <v>0.2868</v>
      </c>
    </row>
    <row r="12" spans="2:16">
      <c r="B12" s="3" t="s">
        <v>437</v>
      </c>
      <c r="C12" s="12"/>
      <c r="D12" s="3"/>
      <c r="E12" s="3"/>
      <c r="F12" s="3"/>
      <c r="G12" s="12">
        <v>9.65</v>
      </c>
      <c r="H12" s="3"/>
      <c r="J12" s="10">
        <v>4.8599999999999997E-2</v>
      </c>
      <c r="K12" s="9">
        <v>37369824</v>
      </c>
      <c r="M12" s="9">
        <v>38124.04</v>
      </c>
      <c r="O12" s="10">
        <v>1</v>
      </c>
      <c r="P12" s="10">
        <v>0.2868</v>
      </c>
    </row>
    <row r="13" spans="2:16">
      <c r="B13" s="13" t="s">
        <v>438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439</v>
      </c>
      <c r="C14" s="14"/>
      <c r="D14" s="13"/>
      <c r="E14" s="13"/>
      <c r="F14" s="13"/>
      <c r="G14" s="14">
        <v>9.65</v>
      </c>
      <c r="H14" s="13"/>
      <c r="J14" s="16">
        <v>4.8599999999999997E-2</v>
      </c>
      <c r="K14" s="15">
        <v>37369824</v>
      </c>
      <c r="M14" s="15">
        <v>38124.04</v>
      </c>
      <c r="O14" s="16">
        <v>1</v>
      </c>
      <c r="P14" s="16">
        <v>0.2868</v>
      </c>
    </row>
    <row r="15" spans="2:16">
      <c r="B15" s="6" t="s">
        <v>440</v>
      </c>
      <c r="C15" s="17">
        <v>8288747</v>
      </c>
      <c r="D15" s="6" t="s">
        <v>133</v>
      </c>
      <c r="E15" s="6"/>
      <c r="F15" s="6" t="s">
        <v>441</v>
      </c>
      <c r="G15" s="17">
        <v>5.42</v>
      </c>
      <c r="H15" s="6" t="s">
        <v>97</v>
      </c>
      <c r="I15" s="19">
        <v>4.8000000000000001E-2</v>
      </c>
      <c r="J15" s="8">
        <v>4.8599999999999997E-2</v>
      </c>
      <c r="K15" s="7">
        <v>3328</v>
      </c>
      <c r="L15" s="7">
        <v>112.66</v>
      </c>
      <c r="M15" s="7">
        <v>3.75</v>
      </c>
      <c r="O15" s="8">
        <v>1E-4</v>
      </c>
      <c r="P15" s="8">
        <v>0</v>
      </c>
    </row>
    <row r="16" spans="2:16">
      <c r="B16" s="6" t="s">
        <v>442</v>
      </c>
      <c r="C16" s="17">
        <v>8288748</v>
      </c>
      <c r="D16" s="6" t="s">
        <v>133</v>
      </c>
      <c r="E16" s="6"/>
      <c r="F16" s="6" t="s">
        <v>443</v>
      </c>
      <c r="G16" s="17">
        <v>5.51</v>
      </c>
      <c r="H16" s="6" t="s">
        <v>97</v>
      </c>
      <c r="I16" s="19">
        <v>4.8000000000000001E-2</v>
      </c>
      <c r="J16" s="8">
        <v>4.8500000000000001E-2</v>
      </c>
      <c r="K16" s="7">
        <v>1408</v>
      </c>
      <c r="L16" s="7">
        <v>112.21</v>
      </c>
      <c r="M16" s="7">
        <v>1.58</v>
      </c>
      <c r="O16" s="8">
        <v>0</v>
      </c>
      <c r="P16" s="8">
        <v>0</v>
      </c>
    </row>
    <row r="17" spans="2:16">
      <c r="B17" s="6" t="s">
        <v>444</v>
      </c>
      <c r="C17" s="17">
        <v>8288749</v>
      </c>
      <c r="D17" s="6" t="s">
        <v>133</v>
      </c>
      <c r="E17" s="6"/>
      <c r="F17" s="6" t="s">
        <v>445</v>
      </c>
      <c r="G17" s="17">
        <v>5.58</v>
      </c>
      <c r="H17" s="6" t="s">
        <v>97</v>
      </c>
      <c r="I17" s="19">
        <v>4.8000000000000001E-2</v>
      </c>
      <c r="J17" s="8">
        <v>4.8599999999999997E-2</v>
      </c>
      <c r="K17" s="7">
        <v>14977</v>
      </c>
      <c r="L17" s="7">
        <v>111.68</v>
      </c>
      <c r="M17" s="7">
        <v>16.73</v>
      </c>
      <c r="O17" s="8">
        <v>4.0000000000000002E-4</v>
      </c>
      <c r="P17" s="8">
        <v>1E-4</v>
      </c>
    </row>
    <row r="18" spans="2:16">
      <c r="B18" s="6" t="s">
        <v>446</v>
      </c>
      <c r="C18" s="17">
        <v>8288750</v>
      </c>
      <c r="D18" s="6" t="s">
        <v>133</v>
      </c>
      <c r="E18" s="6"/>
      <c r="F18" s="6" t="s">
        <v>447</v>
      </c>
      <c r="G18" s="17">
        <v>5.54</v>
      </c>
      <c r="H18" s="6" t="s">
        <v>97</v>
      </c>
      <c r="I18" s="19">
        <v>4.8000000000000001E-2</v>
      </c>
      <c r="J18" s="8">
        <v>4.8599999999999997E-2</v>
      </c>
      <c r="K18" s="7">
        <v>10241</v>
      </c>
      <c r="L18" s="7">
        <v>114.53</v>
      </c>
      <c r="M18" s="7">
        <v>11.73</v>
      </c>
      <c r="O18" s="8">
        <v>2.9999999999999997E-4</v>
      </c>
      <c r="P18" s="8">
        <v>1E-4</v>
      </c>
    </row>
    <row r="19" spans="2:16">
      <c r="B19" s="6" t="s">
        <v>448</v>
      </c>
      <c r="C19" s="17">
        <v>8288751</v>
      </c>
      <c r="D19" s="6" t="s">
        <v>133</v>
      </c>
      <c r="E19" s="6"/>
      <c r="F19" s="6" t="s">
        <v>449</v>
      </c>
      <c r="G19" s="17">
        <v>5.62</v>
      </c>
      <c r="H19" s="6" t="s">
        <v>97</v>
      </c>
      <c r="I19" s="19">
        <v>4.8000000000000001E-2</v>
      </c>
      <c r="J19" s="8">
        <v>4.8599999999999997E-2</v>
      </c>
      <c r="K19" s="7">
        <v>11649</v>
      </c>
      <c r="L19" s="7">
        <v>114.18</v>
      </c>
      <c r="M19" s="7">
        <v>13.3</v>
      </c>
      <c r="O19" s="8">
        <v>2.9999999999999997E-4</v>
      </c>
      <c r="P19" s="8">
        <v>1E-4</v>
      </c>
    </row>
    <row r="20" spans="2:16">
      <c r="B20" s="6" t="s">
        <v>450</v>
      </c>
      <c r="C20" s="17">
        <v>8287526</v>
      </c>
      <c r="D20" s="6" t="s">
        <v>133</v>
      </c>
      <c r="E20" s="6"/>
      <c r="F20" s="6" t="s">
        <v>451</v>
      </c>
      <c r="G20" s="17">
        <v>5.7</v>
      </c>
      <c r="H20" s="6" t="s">
        <v>97</v>
      </c>
      <c r="I20" s="19">
        <v>4.8000000000000001E-2</v>
      </c>
      <c r="J20" s="8">
        <v>4.8500000000000001E-2</v>
      </c>
      <c r="K20" s="7">
        <v>16897</v>
      </c>
      <c r="L20" s="7">
        <v>114.37</v>
      </c>
      <c r="M20" s="7">
        <v>19.329999999999998</v>
      </c>
      <c r="O20" s="8">
        <v>5.0000000000000001E-4</v>
      </c>
      <c r="P20" s="8">
        <v>1E-4</v>
      </c>
    </row>
    <row r="21" spans="2:16">
      <c r="B21" s="6" t="s">
        <v>452</v>
      </c>
      <c r="C21" s="17">
        <v>8287534</v>
      </c>
      <c r="D21" s="6" t="s">
        <v>133</v>
      </c>
      <c r="E21" s="6"/>
      <c r="F21" s="6" t="s">
        <v>453</v>
      </c>
      <c r="G21" s="17">
        <v>5.78</v>
      </c>
      <c r="H21" s="6" t="s">
        <v>97</v>
      </c>
      <c r="I21" s="19">
        <v>4.8000000000000001E-2</v>
      </c>
      <c r="J21" s="8">
        <v>4.8599999999999997E-2</v>
      </c>
      <c r="K21" s="7">
        <v>10625</v>
      </c>
      <c r="L21" s="7">
        <v>114.01</v>
      </c>
      <c r="M21" s="7">
        <v>12.11</v>
      </c>
      <c r="O21" s="8">
        <v>2.9999999999999997E-4</v>
      </c>
      <c r="P21" s="8">
        <v>1E-4</v>
      </c>
    </row>
    <row r="22" spans="2:16">
      <c r="B22" s="6" t="s">
        <v>454</v>
      </c>
      <c r="C22" s="17">
        <v>8287542</v>
      </c>
      <c r="D22" s="6" t="s">
        <v>133</v>
      </c>
      <c r="E22" s="6"/>
      <c r="F22" s="6" t="s">
        <v>455</v>
      </c>
      <c r="G22" s="17">
        <v>5.87</v>
      </c>
      <c r="H22" s="6" t="s">
        <v>97</v>
      </c>
      <c r="I22" s="19">
        <v>4.8000000000000001E-2</v>
      </c>
      <c r="J22" s="8">
        <v>4.8599999999999997E-2</v>
      </c>
      <c r="K22" s="7">
        <v>19841</v>
      </c>
      <c r="L22" s="7">
        <v>113.02</v>
      </c>
      <c r="M22" s="7">
        <v>22.42</v>
      </c>
      <c r="O22" s="8">
        <v>5.9999999999999995E-4</v>
      </c>
      <c r="P22" s="8">
        <v>2.0000000000000001E-4</v>
      </c>
    </row>
    <row r="23" spans="2:16">
      <c r="B23" s="6" t="s">
        <v>456</v>
      </c>
      <c r="C23" s="17">
        <v>8287559</v>
      </c>
      <c r="D23" s="6" t="s">
        <v>133</v>
      </c>
      <c r="E23" s="6"/>
      <c r="F23" s="6" t="s">
        <v>457</v>
      </c>
      <c r="G23" s="17">
        <v>5.95</v>
      </c>
      <c r="H23" s="6" t="s">
        <v>97</v>
      </c>
      <c r="I23" s="19">
        <v>4.8000000000000001E-2</v>
      </c>
      <c r="J23" s="8">
        <v>4.8500000000000001E-2</v>
      </c>
      <c r="K23" s="7">
        <v>5376</v>
      </c>
      <c r="L23" s="7">
        <v>111.46</v>
      </c>
      <c r="M23" s="7">
        <v>5.99</v>
      </c>
      <c r="O23" s="8">
        <v>2.0000000000000001E-4</v>
      </c>
      <c r="P23" s="8">
        <v>0</v>
      </c>
    </row>
    <row r="24" spans="2:16">
      <c r="B24" s="6" t="s">
        <v>458</v>
      </c>
      <c r="C24" s="17">
        <v>8287567</v>
      </c>
      <c r="D24" s="6" t="s">
        <v>133</v>
      </c>
      <c r="E24" s="6"/>
      <c r="F24" s="6" t="s">
        <v>459</v>
      </c>
      <c r="G24" s="17">
        <v>5.89</v>
      </c>
      <c r="H24" s="6" t="s">
        <v>97</v>
      </c>
      <c r="I24" s="19">
        <v>4.8000000000000001E-2</v>
      </c>
      <c r="J24" s="8">
        <v>4.8599999999999997E-2</v>
      </c>
      <c r="K24" s="7">
        <v>15873</v>
      </c>
      <c r="L24" s="7">
        <v>113.22</v>
      </c>
      <c r="M24" s="7">
        <v>17.97</v>
      </c>
      <c r="O24" s="8">
        <v>5.0000000000000001E-4</v>
      </c>
      <c r="P24" s="8">
        <v>1E-4</v>
      </c>
    </row>
    <row r="25" spans="2:16">
      <c r="B25" s="6" t="s">
        <v>460</v>
      </c>
      <c r="C25" s="17">
        <v>8287575</v>
      </c>
      <c r="D25" s="6" t="s">
        <v>133</v>
      </c>
      <c r="E25" s="6"/>
      <c r="F25" s="6" t="s">
        <v>461</v>
      </c>
      <c r="G25" s="17">
        <v>5.98</v>
      </c>
      <c r="H25" s="6" t="s">
        <v>97</v>
      </c>
      <c r="I25" s="19">
        <v>4.8000000000000001E-2</v>
      </c>
      <c r="J25" s="8">
        <v>4.8599999999999997E-2</v>
      </c>
      <c r="K25" s="7">
        <v>16769</v>
      </c>
      <c r="L25" s="7">
        <v>111.78</v>
      </c>
      <c r="M25" s="7">
        <v>18.739999999999998</v>
      </c>
      <c r="O25" s="8">
        <v>5.0000000000000001E-4</v>
      </c>
      <c r="P25" s="8">
        <v>1E-4</v>
      </c>
    </row>
    <row r="26" spans="2:16">
      <c r="B26" s="6" t="s">
        <v>462</v>
      </c>
      <c r="C26" s="17">
        <v>8287583</v>
      </c>
      <c r="D26" s="6" t="s">
        <v>133</v>
      </c>
      <c r="E26" s="6"/>
      <c r="F26" s="6" t="s">
        <v>463</v>
      </c>
      <c r="G26" s="17">
        <v>6.06</v>
      </c>
      <c r="H26" s="6" t="s">
        <v>97</v>
      </c>
      <c r="I26" s="19">
        <v>4.8000000000000001E-2</v>
      </c>
      <c r="J26" s="8">
        <v>4.8500000000000001E-2</v>
      </c>
      <c r="K26" s="7">
        <v>23682</v>
      </c>
      <c r="L26" s="7">
        <v>110.22</v>
      </c>
      <c r="M26" s="7">
        <v>26.1</v>
      </c>
      <c r="O26" s="8">
        <v>6.9999999999999999E-4</v>
      </c>
      <c r="P26" s="8">
        <v>2.0000000000000001E-4</v>
      </c>
    </row>
    <row r="27" spans="2:16">
      <c r="B27" s="6" t="s">
        <v>464</v>
      </c>
      <c r="C27" s="17">
        <v>8287591</v>
      </c>
      <c r="D27" s="6" t="s">
        <v>133</v>
      </c>
      <c r="E27" s="6"/>
      <c r="F27" s="6" t="s">
        <v>465</v>
      </c>
      <c r="G27" s="17">
        <v>6.14</v>
      </c>
      <c r="H27" s="6" t="s">
        <v>97</v>
      </c>
      <c r="I27" s="19">
        <v>4.8000000000000001E-2</v>
      </c>
      <c r="J27" s="8">
        <v>4.8599999999999997E-2</v>
      </c>
      <c r="K27" s="7">
        <v>16385</v>
      </c>
      <c r="L27" s="7">
        <v>109.24</v>
      </c>
      <c r="M27" s="7">
        <v>17.899999999999999</v>
      </c>
      <c r="O27" s="8">
        <v>5.0000000000000001E-4</v>
      </c>
      <c r="P27" s="8">
        <v>1E-4</v>
      </c>
    </row>
    <row r="28" spans="2:16">
      <c r="B28" s="6" t="s">
        <v>466</v>
      </c>
      <c r="C28" s="17">
        <v>8287609</v>
      </c>
      <c r="D28" s="6" t="s">
        <v>133</v>
      </c>
      <c r="E28" s="6"/>
      <c r="F28" s="6" t="s">
        <v>467</v>
      </c>
      <c r="G28" s="17">
        <v>6.23</v>
      </c>
      <c r="H28" s="6" t="s">
        <v>97</v>
      </c>
      <c r="I28" s="19">
        <v>4.8000000000000001E-2</v>
      </c>
      <c r="J28" s="8">
        <v>4.8500000000000001E-2</v>
      </c>
      <c r="K28" s="7">
        <v>15745</v>
      </c>
      <c r="L28" s="7">
        <v>109.14</v>
      </c>
      <c r="M28" s="7">
        <v>17.18</v>
      </c>
      <c r="O28" s="8">
        <v>5.0000000000000001E-4</v>
      </c>
      <c r="P28" s="8">
        <v>1E-4</v>
      </c>
    </row>
    <row r="29" spans="2:16">
      <c r="B29" s="6" t="s">
        <v>468</v>
      </c>
      <c r="C29" s="17">
        <v>8287617</v>
      </c>
      <c r="D29" s="6" t="s">
        <v>133</v>
      </c>
      <c r="E29" s="6"/>
      <c r="F29" s="6" t="s">
        <v>469</v>
      </c>
      <c r="G29" s="17">
        <v>6.31</v>
      </c>
      <c r="H29" s="6" t="s">
        <v>97</v>
      </c>
      <c r="I29" s="19">
        <v>4.8000000000000001E-2</v>
      </c>
      <c r="J29" s="8">
        <v>4.8599999999999997E-2</v>
      </c>
      <c r="K29" s="7">
        <v>19201</v>
      </c>
      <c r="L29" s="7">
        <v>108.49</v>
      </c>
      <c r="M29" s="7">
        <v>20.83</v>
      </c>
      <c r="O29" s="8">
        <v>5.0000000000000001E-4</v>
      </c>
      <c r="P29" s="8">
        <v>2.0000000000000001E-4</v>
      </c>
    </row>
    <row r="30" spans="2:16">
      <c r="B30" s="6" t="s">
        <v>470</v>
      </c>
      <c r="C30" s="17">
        <v>8287625</v>
      </c>
      <c r="D30" s="6" t="s">
        <v>133</v>
      </c>
      <c r="E30" s="6"/>
      <c r="F30" s="6" t="s">
        <v>471</v>
      </c>
      <c r="G30" s="17">
        <v>6.25</v>
      </c>
      <c r="H30" s="6" t="s">
        <v>97</v>
      </c>
      <c r="I30" s="19">
        <v>4.8000000000000001E-2</v>
      </c>
      <c r="J30" s="8">
        <v>4.8599999999999997E-2</v>
      </c>
      <c r="K30" s="7">
        <v>27010</v>
      </c>
      <c r="L30" s="7">
        <v>110.32</v>
      </c>
      <c r="M30" s="7">
        <v>29.8</v>
      </c>
      <c r="O30" s="8">
        <v>8.0000000000000004E-4</v>
      </c>
      <c r="P30" s="8">
        <v>2.0000000000000001E-4</v>
      </c>
    </row>
    <row r="31" spans="2:16">
      <c r="B31" s="6" t="s">
        <v>472</v>
      </c>
      <c r="C31" s="17">
        <v>8287633</v>
      </c>
      <c r="D31" s="6" t="s">
        <v>133</v>
      </c>
      <c r="E31" s="6"/>
      <c r="F31" s="6" t="s">
        <v>473</v>
      </c>
      <c r="G31" s="17">
        <v>6.33</v>
      </c>
      <c r="H31" s="6" t="s">
        <v>97</v>
      </c>
      <c r="I31" s="19">
        <v>4.8000000000000001E-2</v>
      </c>
      <c r="J31" s="8">
        <v>4.8599999999999997E-2</v>
      </c>
      <c r="K31" s="7">
        <v>21122</v>
      </c>
      <c r="L31" s="7">
        <v>109.88</v>
      </c>
      <c r="M31" s="7">
        <v>23.21</v>
      </c>
      <c r="O31" s="8">
        <v>5.9999999999999995E-4</v>
      </c>
      <c r="P31" s="8">
        <v>2.0000000000000001E-4</v>
      </c>
    </row>
    <row r="32" spans="2:16">
      <c r="B32" s="6" t="s">
        <v>474</v>
      </c>
      <c r="C32" s="17">
        <v>8287641</v>
      </c>
      <c r="D32" s="6" t="s">
        <v>133</v>
      </c>
      <c r="E32" s="6"/>
      <c r="F32" s="6" t="s">
        <v>475</v>
      </c>
      <c r="G32" s="17">
        <v>6.41</v>
      </c>
      <c r="H32" s="6" t="s">
        <v>97</v>
      </c>
      <c r="I32" s="19">
        <v>4.8000000000000001E-2</v>
      </c>
      <c r="J32" s="8">
        <v>4.8500000000000001E-2</v>
      </c>
      <c r="K32" s="7">
        <v>27266</v>
      </c>
      <c r="L32" s="7">
        <v>110.22</v>
      </c>
      <c r="M32" s="7">
        <v>30.05</v>
      </c>
      <c r="O32" s="8">
        <v>8.0000000000000004E-4</v>
      </c>
      <c r="P32" s="8">
        <v>2.0000000000000001E-4</v>
      </c>
    </row>
    <row r="33" spans="2:16">
      <c r="B33" s="6" t="s">
        <v>476</v>
      </c>
      <c r="C33" s="17">
        <v>8287658</v>
      </c>
      <c r="D33" s="6" t="s">
        <v>133</v>
      </c>
      <c r="E33" s="6"/>
      <c r="F33" s="6" t="s">
        <v>477</v>
      </c>
      <c r="G33" s="17">
        <v>6.49</v>
      </c>
      <c r="H33" s="6" t="s">
        <v>97</v>
      </c>
      <c r="I33" s="19">
        <v>4.8000000000000001E-2</v>
      </c>
      <c r="J33" s="8">
        <v>4.8599999999999997E-2</v>
      </c>
      <c r="K33" s="7">
        <v>26754</v>
      </c>
      <c r="L33" s="7">
        <v>110.07</v>
      </c>
      <c r="M33" s="7">
        <v>29.45</v>
      </c>
      <c r="O33" s="8">
        <v>8.0000000000000004E-4</v>
      </c>
      <c r="P33" s="8">
        <v>2.0000000000000001E-4</v>
      </c>
    </row>
    <row r="34" spans="2:16">
      <c r="B34" s="6" t="s">
        <v>478</v>
      </c>
      <c r="C34" s="17">
        <v>8287666</v>
      </c>
      <c r="D34" s="6" t="s">
        <v>133</v>
      </c>
      <c r="E34" s="6"/>
      <c r="F34" s="6" t="s">
        <v>479</v>
      </c>
      <c r="G34" s="17">
        <v>6.58</v>
      </c>
      <c r="H34" s="6" t="s">
        <v>97</v>
      </c>
      <c r="I34" s="19">
        <v>4.8000000000000001E-2</v>
      </c>
      <c r="J34" s="8">
        <v>4.8500000000000001E-2</v>
      </c>
      <c r="K34" s="7">
        <v>17537</v>
      </c>
      <c r="L34" s="7">
        <v>109.55</v>
      </c>
      <c r="M34" s="7">
        <v>19.21</v>
      </c>
      <c r="O34" s="8">
        <v>5.0000000000000001E-4</v>
      </c>
      <c r="P34" s="8">
        <v>1E-4</v>
      </c>
    </row>
    <row r="35" spans="2:16">
      <c r="B35" s="6" t="s">
        <v>480</v>
      </c>
      <c r="C35" s="17">
        <v>8287674</v>
      </c>
      <c r="D35" s="6" t="s">
        <v>133</v>
      </c>
      <c r="E35" s="6"/>
      <c r="F35" s="6" t="s">
        <v>481</v>
      </c>
      <c r="G35" s="17">
        <v>6.66</v>
      </c>
      <c r="H35" s="6" t="s">
        <v>97</v>
      </c>
      <c r="I35" s="19">
        <v>4.8000000000000001E-2</v>
      </c>
      <c r="J35" s="8">
        <v>4.8599999999999997E-2</v>
      </c>
      <c r="K35" s="7">
        <v>28034</v>
      </c>
      <c r="L35" s="7">
        <v>108.18</v>
      </c>
      <c r="M35" s="7">
        <v>30.33</v>
      </c>
      <c r="O35" s="8">
        <v>8.0000000000000004E-4</v>
      </c>
      <c r="P35" s="8">
        <v>2.0000000000000001E-4</v>
      </c>
    </row>
    <row r="36" spans="2:16">
      <c r="B36" s="6" t="s">
        <v>482</v>
      </c>
      <c r="C36" s="17">
        <v>8287682</v>
      </c>
      <c r="D36" s="6" t="s">
        <v>133</v>
      </c>
      <c r="E36" s="6"/>
      <c r="F36" s="6" t="s">
        <v>483</v>
      </c>
      <c r="G36" s="17">
        <v>6.58</v>
      </c>
      <c r="H36" s="6" t="s">
        <v>97</v>
      </c>
      <c r="I36" s="19">
        <v>4.8000000000000001E-2</v>
      </c>
      <c r="J36" s="8">
        <v>4.8599999999999997E-2</v>
      </c>
      <c r="K36" s="7">
        <v>33410</v>
      </c>
      <c r="L36" s="7">
        <v>109.9</v>
      </c>
      <c r="M36" s="7">
        <v>36.72</v>
      </c>
      <c r="O36" s="8">
        <v>1E-3</v>
      </c>
      <c r="P36" s="8">
        <v>2.9999999999999997E-4</v>
      </c>
    </row>
    <row r="37" spans="2:16">
      <c r="B37" s="6" t="s">
        <v>484</v>
      </c>
      <c r="C37" s="17">
        <v>8287690</v>
      </c>
      <c r="D37" s="6" t="s">
        <v>133</v>
      </c>
      <c r="E37" s="6"/>
      <c r="F37" s="6" t="s">
        <v>485</v>
      </c>
      <c r="G37" s="17">
        <v>6.67</v>
      </c>
      <c r="H37" s="6" t="s">
        <v>97</v>
      </c>
      <c r="I37" s="19">
        <v>4.8000000000000001E-2</v>
      </c>
      <c r="J37" s="8">
        <v>4.8599999999999997E-2</v>
      </c>
      <c r="K37" s="7">
        <v>26498</v>
      </c>
      <c r="L37" s="7">
        <v>109.15</v>
      </c>
      <c r="M37" s="7">
        <v>28.92</v>
      </c>
      <c r="O37" s="8">
        <v>8.0000000000000004E-4</v>
      </c>
      <c r="P37" s="8">
        <v>2.0000000000000001E-4</v>
      </c>
    </row>
    <row r="38" spans="2:16">
      <c r="B38" s="6" t="s">
        <v>486</v>
      </c>
      <c r="C38" s="17">
        <v>8287708</v>
      </c>
      <c r="D38" s="6" t="s">
        <v>133</v>
      </c>
      <c r="E38" s="6"/>
      <c r="F38" s="6" t="s">
        <v>487</v>
      </c>
      <c r="G38" s="17">
        <v>6.75</v>
      </c>
      <c r="H38" s="6" t="s">
        <v>97</v>
      </c>
      <c r="I38" s="19">
        <v>4.8000000000000001E-2</v>
      </c>
      <c r="J38" s="8">
        <v>4.8500000000000001E-2</v>
      </c>
      <c r="K38" s="7">
        <v>29698</v>
      </c>
      <c r="L38" s="7">
        <v>108.25</v>
      </c>
      <c r="M38" s="7">
        <v>32.15</v>
      </c>
      <c r="O38" s="8">
        <v>8.0000000000000004E-4</v>
      </c>
      <c r="P38" s="8">
        <v>2.0000000000000001E-4</v>
      </c>
    </row>
    <row r="39" spans="2:16">
      <c r="B39" s="6" t="s">
        <v>488</v>
      </c>
      <c r="C39" s="17">
        <v>8287716</v>
      </c>
      <c r="D39" s="6" t="s">
        <v>133</v>
      </c>
      <c r="E39" s="6"/>
      <c r="F39" s="6" t="s">
        <v>489</v>
      </c>
      <c r="G39" s="17">
        <v>6.84</v>
      </c>
      <c r="H39" s="6" t="s">
        <v>97</v>
      </c>
      <c r="I39" s="19">
        <v>4.8000000000000001E-2</v>
      </c>
      <c r="J39" s="8">
        <v>4.8599999999999997E-2</v>
      </c>
      <c r="K39" s="7">
        <v>44163</v>
      </c>
      <c r="L39" s="7">
        <v>107.29</v>
      </c>
      <c r="M39" s="7">
        <v>47.38</v>
      </c>
      <c r="O39" s="8">
        <v>1.1999999999999999E-3</v>
      </c>
      <c r="P39" s="8">
        <v>4.0000000000000002E-4</v>
      </c>
    </row>
    <row r="40" spans="2:16">
      <c r="B40" s="6" t="s">
        <v>490</v>
      </c>
      <c r="C40" s="17">
        <v>8287724</v>
      </c>
      <c r="D40" s="6" t="s">
        <v>133</v>
      </c>
      <c r="E40" s="6"/>
      <c r="F40" s="6" t="s">
        <v>491</v>
      </c>
      <c r="G40" s="17">
        <v>6.92</v>
      </c>
      <c r="H40" s="6" t="s">
        <v>97</v>
      </c>
      <c r="I40" s="19">
        <v>4.8000000000000001E-2</v>
      </c>
      <c r="J40" s="8">
        <v>4.8500000000000001E-2</v>
      </c>
      <c r="K40" s="7">
        <v>51332</v>
      </c>
      <c r="L40" s="7">
        <v>106.59</v>
      </c>
      <c r="M40" s="7">
        <v>54.72</v>
      </c>
      <c r="O40" s="8">
        <v>1.4E-3</v>
      </c>
      <c r="P40" s="8">
        <v>4.0000000000000002E-4</v>
      </c>
    </row>
    <row r="41" spans="2:16">
      <c r="B41" s="6" t="s">
        <v>492</v>
      </c>
      <c r="C41" s="17">
        <v>8287732</v>
      </c>
      <c r="D41" s="6" t="s">
        <v>133</v>
      </c>
      <c r="E41" s="6"/>
      <c r="F41" s="6" t="s">
        <v>493</v>
      </c>
      <c r="G41" s="17">
        <v>7</v>
      </c>
      <c r="H41" s="6" t="s">
        <v>97</v>
      </c>
      <c r="I41" s="19">
        <v>4.8000000000000001E-2</v>
      </c>
      <c r="J41" s="8">
        <v>4.8599999999999997E-2</v>
      </c>
      <c r="K41" s="7">
        <v>35971</v>
      </c>
      <c r="L41" s="7">
        <v>105.86</v>
      </c>
      <c r="M41" s="7">
        <v>38.08</v>
      </c>
      <c r="O41" s="8">
        <v>1E-3</v>
      </c>
      <c r="P41" s="8">
        <v>2.9999999999999997E-4</v>
      </c>
    </row>
    <row r="42" spans="2:16">
      <c r="B42" s="6" t="s">
        <v>494</v>
      </c>
      <c r="C42" s="17">
        <v>8287740</v>
      </c>
      <c r="D42" s="6" t="s">
        <v>133</v>
      </c>
      <c r="E42" s="6"/>
      <c r="F42" s="6" t="s">
        <v>495</v>
      </c>
      <c r="G42" s="17">
        <v>6.92</v>
      </c>
      <c r="H42" s="6" t="s">
        <v>97</v>
      </c>
      <c r="I42" s="19">
        <v>4.8000000000000001E-2</v>
      </c>
      <c r="J42" s="8">
        <v>4.8599999999999997E-2</v>
      </c>
      <c r="K42" s="7">
        <v>74630</v>
      </c>
      <c r="L42" s="7">
        <v>107.86</v>
      </c>
      <c r="M42" s="7">
        <v>80.489999999999995</v>
      </c>
      <c r="O42" s="8">
        <v>2.0999999999999999E-3</v>
      </c>
      <c r="P42" s="8">
        <v>5.9999999999999995E-4</v>
      </c>
    </row>
    <row r="43" spans="2:16">
      <c r="B43" s="6" t="s">
        <v>496</v>
      </c>
      <c r="C43" s="17">
        <v>8287757</v>
      </c>
      <c r="D43" s="6" t="s">
        <v>133</v>
      </c>
      <c r="E43" s="6"/>
      <c r="F43" s="6" t="s">
        <v>497</v>
      </c>
      <c r="G43" s="17">
        <v>7.01</v>
      </c>
      <c r="H43" s="6" t="s">
        <v>97</v>
      </c>
      <c r="I43" s="19">
        <v>4.8000000000000001E-2</v>
      </c>
      <c r="J43" s="8">
        <v>4.8599999999999997E-2</v>
      </c>
      <c r="K43" s="7">
        <v>41987</v>
      </c>
      <c r="L43" s="7">
        <v>107.03</v>
      </c>
      <c r="M43" s="7">
        <v>44.94</v>
      </c>
      <c r="O43" s="8">
        <v>1.1999999999999999E-3</v>
      </c>
      <c r="P43" s="8">
        <v>2.9999999999999997E-4</v>
      </c>
    </row>
    <row r="44" spans="2:16">
      <c r="B44" s="6" t="s">
        <v>498</v>
      </c>
      <c r="C44" s="17">
        <v>8287765</v>
      </c>
      <c r="D44" s="6" t="s">
        <v>133</v>
      </c>
      <c r="E44" s="6"/>
      <c r="F44" s="6" t="s">
        <v>499</v>
      </c>
      <c r="G44" s="17">
        <v>7.09</v>
      </c>
      <c r="H44" s="6" t="s">
        <v>97</v>
      </c>
      <c r="I44" s="19">
        <v>4.8000000000000001E-2</v>
      </c>
      <c r="J44" s="8">
        <v>4.8599999999999997E-2</v>
      </c>
      <c r="K44" s="7">
        <v>39043</v>
      </c>
      <c r="L44" s="7">
        <v>106.42</v>
      </c>
      <c r="M44" s="7">
        <v>41.55</v>
      </c>
      <c r="O44" s="8">
        <v>1.1000000000000001E-3</v>
      </c>
      <c r="P44" s="8">
        <v>2.9999999999999997E-4</v>
      </c>
    </row>
    <row r="45" spans="2:16">
      <c r="B45" s="6" t="s">
        <v>500</v>
      </c>
      <c r="C45" s="17">
        <v>8287773</v>
      </c>
      <c r="D45" s="6" t="s">
        <v>133</v>
      </c>
      <c r="E45" s="6"/>
      <c r="F45" s="6" t="s">
        <v>501</v>
      </c>
      <c r="G45" s="17">
        <v>7.17</v>
      </c>
      <c r="H45" s="6" t="s">
        <v>97</v>
      </c>
      <c r="I45" s="19">
        <v>4.8000000000000001E-2</v>
      </c>
      <c r="J45" s="8">
        <v>4.8599999999999997E-2</v>
      </c>
      <c r="K45" s="7">
        <v>90887</v>
      </c>
      <c r="L45" s="7">
        <v>105.67</v>
      </c>
      <c r="M45" s="7">
        <v>96.04</v>
      </c>
      <c r="O45" s="8">
        <v>2.5000000000000001E-3</v>
      </c>
      <c r="P45" s="8">
        <v>6.9999999999999999E-4</v>
      </c>
    </row>
    <row r="46" spans="2:16">
      <c r="B46" s="6" t="s">
        <v>502</v>
      </c>
      <c r="C46" s="17">
        <v>8287781</v>
      </c>
      <c r="D46" s="6" t="s">
        <v>133</v>
      </c>
      <c r="E46" s="6"/>
      <c r="F46" s="6" t="s">
        <v>503</v>
      </c>
      <c r="G46" s="17">
        <v>7.25</v>
      </c>
      <c r="H46" s="6" t="s">
        <v>97</v>
      </c>
      <c r="I46" s="19">
        <v>4.8000000000000001E-2</v>
      </c>
      <c r="J46" s="8">
        <v>4.8599999999999997E-2</v>
      </c>
      <c r="K46" s="7">
        <v>34947</v>
      </c>
      <c r="L46" s="7">
        <v>105.07</v>
      </c>
      <c r="M46" s="7">
        <v>36.72</v>
      </c>
      <c r="O46" s="8">
        <v>1E-3</v>
      </c>
      <c r="P46" s="8">
        <v>2.9999999999999997E-4</v>
      </c>
    </row>
    <row r="47" spans="2:16">
      <c r="B47" s="6" t="s">
        <v>504</v>
      </c>
      <c r="C47" s="17">
        <v>8287799</v>
      </c>
      <c r="D47" s="6" t="s">
        <v>133</v>
      </c>
      <c r="E47" s="6"/>
      <c r="F47" s="6" t="s">
        <v>505</v>
      </c>
      <c r="G47" s="17">
        <v>7.34</v>
      </c>
      <c r="H47" s="6" t="s">
        <v>97</v>
      </c>
      <c r="I47" s="19">
        <v>4.8000000000000001E-2</v>
      </c>
      <c r="J47" s="8">
        <v>4.8599999999999997E-2</v>
      </c>
      <c r="K47" s="7">
        <v>60292</v>
      </c>
      <c r="L47" s="7">
        <v>104.03</v>
      </c>
      <c r="M47" s="7">
        <v>62.72</v>
      </c>
      <c r="O47" s="8">
        <v>1.6000000000000001E-3</v>
      </c>
      <c r="P47" s="8">
        <v>5.0000000000000001E-4</v>
      </c>
    </row>
    <row r="48" spans="2:16">
      <c r="B48" s="6" t="s">
        <v>506</v>
      </c>
      <c r="C48" s="17">
        <v>8287807</v>
      </c>
      <c r="D48" s="6" t="s">
        <v>133</v>
      </c>
      <c r="E48" s="6"/>
      <c r="F48" s="6" t="s">
        <v>507</v>
      </c>
      <c r="G48" s="17">
        <v>7.25</v>
      </c>
      <c r="H48" s="6" t="s">
        <v>97</v>
      </c>
      <c r="I48" s="19">
        <v>4.8000000000000001E-2</v>
      </c>
      <c r="J48" s="8">
        <v>4.8599999999999997E-2</v>
      </c>
      <c r="K48" s="7">
        <v>71173</v>
      </c>
      <c r="L48" s="7">
        <v>105.58</v>
      </c>
      <c r="M48" s="7">
        <v>75.150000000000006</v>
      </c>
      <c r="O48" s="8">
        <v>2E-3</v>
      </c>
      <c r="P48" s="8">
        <v>5.9999999999999995E-4</v>
      </c>
    </row>
    <row r="49" spans="2:16">
      <c r="B49" s="6" t="s">
        <v>508</v>
      </c>
      <c r="C49" s="17">
        <v>8287815</v>
      </c>
      <c r="D49" s="6" t="s">
        <v>133</v>
      </c>
      <c r="E49" s="6"/>
      <c r="F49" s="6" t="s">
        <v>509</v>
      </c>
      <c r="G49" s="17">
        <v>7.33</v>
      </c>
      <c r="H49" s="6" t="s">
        <v>97</v>
      </c>
      <c r="I49" s="19">
        <v>4.8000000000000001E-2</v>
      </c>
      <c r="J49" s="8">
        <v>4.8599999999999997E-2</v>
      </c>
      <c r="K49" s="7">
        <v>124041</v>
      </c>
      <c r="L49" s="7">
        <v>104.76</v>
      </c>
      <c r="M49" s="7">
        <v>129.94</v>
      </c>
      <c r="O49" s="8">
        <v>3.3999999999999998E-3</v>
      </c>
      <c r="P49" s="8">
        <v>1E-3</v>
      </c>
    </row>
    <row r="50" spans="2:16">
      <c r="B50" s="6" t="s">
        <v>510</v>
      </c>
      <c r="C50" s="17">
        <v>8287823</v>
      </c>
      <c r="D50" s="6" t="s">
        <v>133</v>
      </c>
      <c r="E50" s="6"/>
      <c r="F50" s="6" t="s">
        <v>511</v>
      </c>
      <c r="G50" s="17">
        <v>7.41</v>
      </c>
      <c r="H50" s="6" t="s">
        <v>97</v>
      </c>
      <c r="I50" s="19">
        <v>4.8000000000000001E-2</v>
      </c>
      <c r="J50" s="8">
        <v>4.8500000000000001E-2</v>
      </c>
      <c r="K50" s="7">
        <v>35459</v>
      </c>
      <c r="L50" s="7">
        <v>104.68</v>
      </c>
      <c r="M50" s="7">
        <v>37.119999999999997</v>
      </c>
      <c r="O50" s="8">
        <v>1E-3</v>
      </c>
      <c r="P50" s="8">
        <v>2.9999999999999997E-4</v>
      </c>
    </row>
    <row r="51" spans="2:16">
      <c r="B51" s="6" t="s">
        <v>512</v>
      </c>
      <c r="C51" s="17">
        <v>8287831</v>
      </c>
      <c r="D51" s="6" t="s">
        <v>133</v>
      </c>
      <c r="E51" s="6"/>
      <c r="F51" s="6" t="s">
        <v>513</v>
      </c>
      <c r="G51" s="17">
        <v>7.5</v>
      </c>
      <c r="H51" s="6" t="s">
        <v>97</v>
      </c>
      <c r="I51" s="19">
        <v>4.8000000000000001E-2</v>
      </c>
      <c r="J51" s="8">
        <v>4.8599999999999997E-2</v>
      </c>
      <c r="K51" s="7">
        <v>42115</v>
      </c>
      <c r="L51" s="7">
        <v>103.75</v>
      </c>
      <c r="M51" s="7">
        <v>43.69</v>
      </c>
      <c r="O51" s="8">
        <v>1.1000000000000001E-3</v>
      </c>
      <c r="P51" s="8">
        <v>2.9999999999999997E-4</v>
      </c>
    </row>
    <row r="52" spans="2:16">
      <c r="B52" s="6" t="s">
        <v>514</v>
      </c>
      <c r="C52" s="17">
        <v>8287849</v>
      </c>
      <c r="D52" s="6" t="s">
        <v>133</v>
      </c>
      <c r="E52" s="6"/>
      <c r="F52" s="6" t="s">
        <v>515</v>
      </c>
      <c r="G52" s="17">
        <v>7.58</v>
      </c>
      <c r="H52" s="6" t="s">
        <v>97</v>
      </c>
      <c r="I52" s="19">
        <v>4.8000000000000001E-2</v>
      </c>
      <c r="J52" s="8">
        <v>4.8500000000000001E-2</v>
      </c>
      <c r="K52" s="7">
        <v>116617</v>
      </c>
      <c r="L52" s="7">
        <v>103.55</v>
      </c>
      <c r="M52" s="7">
        <v>120.76</v>
      </c>
      <c r="O52" s="8">
        <v>3.2000000000000002E-3</v>
      </c>
      <c r="P52" s="8">
        <v>8.9999999999999998E-4</v>
      </c>
    </row>
    <row r="53" spans="2:16">
      <c r="B53" s="6" t="s">
        <v>516</v>
      </c>
      <c r="C53" s="17">
        <v>71119127</v>
      </c>
      <c r="D53" s="6" t="s">
        <v>133</v>
      </c>
      <c r="E53" s="6"/>
      <c r="F53" s="6" t="s">
        <v>517</v>
      </c>
      <c r="G53" s="17">
        <v>7.66</v>
      </c>
      <c r="H53" s="6" t="s">
        <v>97</v>
      </c>
      <c r="I53" s="19">
        <v>4.8000000000000001E-2</v>
      </c>
      <c r="J53" s="8">
        <v>4.8599999999999997E-2</v>
      </c>
      <c r="K53" s="7">
        <v>120201</v>
      </c>
      <c r="L53" s="7">
        <v>103.04</v>
      </c>
      <c r="M53" s="7">
        <v>123.85</v>
      </c>
      <c r="O53" s="8">
        <v>3.2000000000000002E-3</v>
      </c>
      <c r="P53" s="8">
        <v>8.9999999999999998E-4</v>
      </c>
    </row>
    <row r="54" spans="2:16">
      <c r="B54" s="6" t="s">
        <v>518</v>
      </c>
      <c r="C54" s="17">
        <v>71116776</v>
      </c>
      <c r="D54" s="6" t="s">
        <v>133</v>
      </c>
      <c r="E54" s="6"/>
      <c r="F54" s="6" t="s">
        <v>519</v>
      </c>
      <c r="G54" s="17">
        <v>7.57</v>
      </c>
      <c r="H54" s="6" t="s">
        <v>97</v>
      </c>
      <c r="I54" s="19">
        <v>4.8000000000000001E-2</v>
      </c>
      <c r="J54" s="8">
        <v>4.8599999999999997E-2</v>
      </c>
      <c r="K54" s="7">
        <v>140298</v>
      </c>
      <c r="L54" s="7">
        <v>105.18</v>
      </c>
      <c r="M54" s="7">
        <v>147.56</v>
      </c>
      <c r="O54" s="8">
        <v>3.8999999999999998E-3</v>
      </c>
      <c r="P54" s="8">
        <v>1.1000000000000001E-3</v>
      </c>
    </row>
    <row r="55" spans="2:16">
      <c r="B55" s="6" t="s">
        <v>520</v>
      </c>
      <c r="C55" s="17">
        <v>82888779</v>
      </c>
      <c r="D55" s="6" t="s">
        <v>133</v>
      </c>
      <c r="E55" s="6"/>
      <c r="F55" s="6" t="s">
        <v>521</v>
      </c>
      <c r="G55" s="17">
        <v>7.65</v>
      </c>
      <c r="H55" s="6" t="s">
        <v>97</v>
      </c>
      <c r="I55" s="19">
        <v>4.8000000000000001E-2</v>
      </c>
      <c r="J55" s="8">
        <v>4.8500000000000001E-2</v>
      </c>
      <c r="K55" s="7">
        <v>149515</v>
      </c>
      <c r="L55" s="7">
        <v>104.78</v>
      </c>
      <c r="M55" s="7">
        <v>156.66999999999999</v>
      </c>
      <c r="O55" s="8">
        <v>4.1000000000000003E-3</v>
      </c>
      <c r="P55" s="8">
        <v>1.1999999999999999E-3</v>
      </c>
    </row>
    <row r="56" spans="2:16">
      <c r="B56" s="6" t="s">
        <v>522</v>
      </c>
      <c r="C56" s="17">
        <v>82888788</v>
      </c>
      <c r="D56" s="6" t="s">
        <v>133</v>
      </c>
      <c r="E56" s="6"/>
      <c r="F56" s="6" t="s">
        <v>523</v>
      </c>
      <c r="G56" s="17">
        <v>7.73</v>
      </c>
      <c r="H56" s="6" t="s">
        <v>97</v>
      </c>
      <c r="I56" s="19">
        <v>4.8000000000000001E-2</v>
      </c>
      <c r="J56" s="8">
        <v>4.8599999999999997E-2</v>
      </c>
      <c r="K56" s="7">
        <v>171149</v>
      </c>
      <c r="L56" s="7">
        <v>104.38</v>
      </c>
      <c r="M56" s="7">
        <v>178.64</v>
      </c>
      <c r="O56" s="8">
        <v>4.7000000000000002E-3</v>
      </c>
      <c r="P56" s="8">
        <v>1.2999999999999999E-3</v>
      </c>
    </row>
    <row r="57" spans="2:16">
      <c r="B57" s="6" t="s">
        <v>524</v>
      </c>
      <c r="C57" s="17">
        <v>82888789</v>
      </c>
      <c r="D57" s="6" t="s">
        <v>133</v>
      </c>
      <c r="E57" s="6"/>
      <c r="F57" s="6" t="s">
        <v>525</v>
      </c>
      <c r="G57" s="17">
        <v>7.81</v>
      </c>
      <c r="H57" s="6" t="s">
        <v>97</v>
      </c>
      <c r="I57" s="19">
        <v>4.8000000000000001E-2</v>
      </c>
      <c r="J57" s="8">
        <v>4.8599999999999997E-2</v>
      </c>
      <c r="K57" s="7">
        <v>162700</v>
      </c>
      <c r="L57" s="7">
        <v>103.95</v>
      </c>
      <c r="M57" s="7">
        <v>169.12</v>
      </c>
      <c r="O57" s="8">
        <v>4.4000000000000003E-3</v>
      </c>
      <c r="P57" s="8">
        <v>1.2999999999999999E-3</v>
      </c>
    </row>
    <row r="58" spans="2:16">
      <c r="B58" s="6" t="s">
        <v>526</v>
      </c>
      <c r="C58" s="17">
        <v>82888790</v>
      </c>
      <c r="D58" s="6" t="s">
        <v>133</v>
      </c>
      <c r="E58" s="6"/>
      <c r="F58" s="6" t="s">
        <v>527</v>
      </c>
      <c r="G58" s="17">
        <v>7.9</v>
      </c>
      <c r="H58" s="6" t="s">
        <v>97</v>
      </c>
      <c r="I58" s="19">
        <v>4.8000000000000001E-2</v>
      </c>
      <c r="J58" s="8">
        <v>4.8500000000000001E-2</v>
      </c>
      <c r="K58" s="7">
        <v>154635</v>
      </c>
      <c r="L58" s="7">
        <v>103.16</v>
      </c>
      <c r="M58" s="7">
        <v>159.52000000000001</v>
      </c>
      <c r="O58" s="8">
        <v>4.1999999999999997E-3</v>
      </c>
      <c r="P58" s="8">
        <v>1.1999999999999999E-3</v>
      </c>
    </row>
    <row r="59" spans="2:16">
      <c r="B59" s="6" t="s">
        <v>528</v>
      </c>
      <c r="C59" s="17">
        <v>82888791</v>
      </c>
      <c r="D59" s="6" t="s">
        <v>133</v>
      </c>
      <c r="E59" s="6"/>
      <c r="F59" s="6" t="s">
        <v>529</v>
      </c>
      <c r="G59" s="17">
        <v>7.98</v>
      </c>
      <c r="H59" s="6" t="s">
        <v>97</v>
      </c>
      <c r="I59" s="19">
        <v>4.8000000000000001E-2</v>
      </c>
      <c r="J59" s="8">
        <v>4.8599999999999997E-2</v>
      </c>
      <c r="K59" s="7">
        <v>36483</v>
      </c>
      <c r="L59" s="7">
        <v>101.86</v>
      </c>
      <c r="M59" s="7">
        <v>37.159999999999997</v>
      </c>
      <c r="O59" s="8">
        <v>1E-3</v>
      </c>
      <c r="P59" s="8">
        <v>2.9999999999999997E-4</v>
      </c>
    </row>
    <row r="60" spans="2:16">
      <c r="B60" s="6" t="s">
        <v>530</v>
      </c>
      <c r="C60" s="17">
        <v>82888792</v>
      </c>
      <c r="D60" s="6" t="s">
        <v>133</v>
      </c>
      <c r="E60" s="6"/>
      <c r="F60" s="6" t="s">
        <v>531</v>
      </c>
      <c r="G60" s="17">
        <v>7.88</v>
      </c>
      <c r="H60" s="6" t="s">
        <v>97</v>
      </c>
      <c r="I60" s="19">
        <v>4.8000000000000001E-2</v>
      </c>
      <c r="J60" s="8">
        <v>4.8599999999999997E-2</v>
      </c>
      <c r="K60" s="7">
        <v>143371</v>
      </c>
      <c r="L60" s="7">
        <v>103.88</v>
      </c>
      <c r="M60" s="7">
        <v>148.93</v>
      </c>
      <c r="O60" s="8">
        <v>3.8999999999999998E-3</v>
      </c>
      <c r="P60" s="8">
        <v>1.1000000000000001E-3</v>
      </c>
    </row>
    <row r="61" spans="2:16">
      <c r="B61" s="6" t="s">
        <v>532</v>
      </c>
      <c r="C61" s="17">
        <v>82888793</v>
      </c>
      <c r="D61" s="6" t="s">
        <v>133</v>
      </c>
      <c r="E61" s="6"/>
      <c r="F61" s="6" t="s">
        <v>533</v>
      </c>
      <c r="G61" s="17">
        <v>7.96</v>
      </c>
      <c r="H61" s="6" t="s">
        <v>97</v>
      </c>
      <c r="I61" s="19">
        <v>4.8000000000000001E-2</v>
      </c>
      <c r="J61" s="8">
        <v>4.8599999999999997E-2</v>
      </c>
      <c r="K61" s="7">
        <v>245522</v>
      </c>
      <c r="L61" s="7">
        <v>103.76</v>
      </c>
      <c r="M61" s="7">
        <v>254.75</v>
      </c>
      <c r="O61" s="8">
        <v>6.7000000000000002E-3</v>
      </c>
      <c r="P61" s="8">
        <v>1.9E-3</v>
      </c>
    </row>
    <row r="62" spans="2:16">
      <c r="B62" s="6" t="s">
        <v>534</v>
      </c>
      <c r="C62" s="17">
        <v>82888794</v>
      </c>
      <c r="D62" s="6" t="s">
        <v>133</v>
      </c>
      <c r="E62" s="6"/>
      <c r="F62" s="6" t="s">
        <v>535</v>
      </c>
      <c r="G62" s="17">
        <v>8.0500000000000007</v>
      </c>
      <c r="H62" s="6" t="s">
        <v>97</v>
      </c>
      <c r="I62" s="19">
        <v>4.8000000000000001E-2</v>
      </c>
      <c r="J62" s="8">
        <v>4.8500000000000001E-2</v>
      </c>
      <c r="K62" s="7">
        <v>185742</v>
      </c>
      <c r="L62" s="7">
        <v>103.27</v>
      </c>
      <c r="M62" s="7">
        <v>191.82</v>
      </c>
      <c r="O62" s="8">
        <v>5.0000000000000001E-3</v>
      </c>
      <c r="P62" s="8">
        <v>1.4E-3</v>
      </c>
    </row>
    <row r="63" spans="2:16">
      <c r="B63" s="6" t="s">
        <v>536</v>
      </c>
      <c r="C63" s="17">
        <v>82888795</v>
      </c>
      <c r="D63" s="6" t="s">
        <v>133</v>
      </c>
      <c r="E63" s="6"/>
      <c r="F63" s="6" t="s">
        <v>537</v>
      </c>
      <c r="G63" s="17">
        <v>8.1300000000000008</v>
      </c>
      <c r="H63" s="6" t="s">
        <v>97</v>
      </c>
      <c r="I63" s="19">
        <v>4.8000000000000001E-2</v>
      </c>
      <c r="J63" s="8">
        <v>4.8500000000000001E-2</v>
      </c>
      <c r="K63" s="7">
        <v>215056</v>
      </c>
      <c r="L63" s="7">
        <v>101.79</v>
      </c>
      <c r="M63" s="7">
        <v>218.91</v>
      </c>
      <c r="O63" s="8">
        <v>5.7000000000000002E-3</v>
      </c>
      <c r="P63" s="8">
        <v>1.6000000000000001E-3</v>
      </c>
    </row>
    <row r="64" spans="2:16">
      <c r="B64" s="6" t="s">
        <v>538</v>
      </c>
      <c r="C64" s="17">
        <v>82888796</v>
      </c>
      <c r="D64" s="6" t="s">
        <v>133</v>
      </c>
      <c r="E64" s="6"/>
      <c r="F64" s="6" t="s">
        <v>539</v>
      </c>
      <c r="G64" s="17">
        <v>8.2100000000000009</v>
      </c>
      <c r="H64" s="6" t="s">
        <v>97</v>
      </c>
      <c r="I64" s="19">
        <v>4.8000000000000001E-2</v>
      </c>
      <c r="J64" s="8">
        <v>4.8500000000000001E-2</v>
      </c>
      <c r="K64" s="7">
        <v>220432</v>
      </c>
      <c r="L64" s="7">
        <v>101.41</v>
      </c>
      <c r="M64" s="7">
        <v>223.54</v>
      </c>
      <c r="O64" s="8">
        <v>5.8999999999999999E-3</v>
      </c>
      <c r="P64" s="8">
        <v>1.6999999999999999E-3</v>
      </c>
    </row>
    <row r="65" spans="2:16">
      <c r="B65" s="6" t="s">
        <v>540</v>
      </c>
      <c r="C65" s="17">
        <v>82888797</v>
      </c>
      <c r="D65" s="6" t="s">
        <v>133</v>
      </c>
      <c r="E65" s="6"/>
      <c r="F65" s="6" t="s">
        <v>541</v>
      </c>
      <c r="G65" s="17">
        <v>8.3000000000000007</v>
      </c>
      <c r="H65" s="6" t="s">
        <v>97</v>
      </c>
      <c r="I65" s="19">
        <v>4.8000000000000001E-2</v>
      </c>
      <c r="J65" s="8">
        <v>4.8599999999999997E-2</v>
      </c>
      <c r="K65" s="7">
        <v>210576</v>
      </c>
      <c r="L65" s="7">
        <v>101.18</v>
      </c>
      <c r="M65" s="7">
        <v>213.06</v>
      </c>
      <c r="O65" s="8">
        <v>5.5999999999999999E-3</v>
      </c>
      <c r="P65" s="8">
        <v>1.6000000000000001E-3</v>
      </c>
    </row>
    <row r="66" spans="2:16">
      <c r="B66" s="6" t="s">
        <v>542</v>
      </c>
      <c r="C66" s="17">
        <v>82888798</v>
      </c>
      <c r="D66" s="6" t="s">
        <v>133</v>
      </c>
      <c r="E66" s="6"/>
      <c r="F66" s="6" t="s">
        <v>543</v>
      </c>
      <c r="G66" s="17">
        <v>8.18</v>
      </c>
      <c r="H66" s="6" t="s">
        <v>97</v>
      </c>
      <c r="I66" s="19">
        <v>4.8000000000000001E-2</v>
      </c>
      <c r="J66" s="8">
        <v>4.8599999999999997E-2</v>
      </c>
      <c r="K66" s="7">
        <v>333337</v>
      </c>
      <c r="L66" s="7">
        <v>103.68</v>
      </c>
      <c r="M66" s="7">
        <v>345.6</v>
      </c>
      <c r="O66" s="8">
        <v>9.1000000000000004E-3</v>
      </c>
      <c r="P66" s="8">
        <v>2.5999999999999999E-3</v>
      </c>
    </row>
    <row r="67" spans="2:16">
      <c r="B67" s="6" t="s">
        <v>544</v>
      </c>
      <c r="C67" s="17">
        <v>82888799</v>
      </c>
      <c r="D67" s="6" t="s">
        <v>133</v>
      </c>
      <c r="E67" s="6"/>
      <c r="F67" s="6" t="s">
        <v>545</v>
      </c>
      <c r="G67" s="17">
        <v>8.27</v>
      </c>
      <c r="H67" s="6" t="s">
        <v>97</v>
      </c>
      <c r="I67" s="19">
        <v>4.8000000000000001E-2</v>
      </c>
      <c r="J67" s="8">
        <v>4.8599999999999997E-2</v>
      </c>
      <c r="K67" s="7">
        <v>205583</v>
      </c>
      <c r="L67" s="7">
        <v>103.07</v>
      </c>
      <c r="M67" s="7">
        <v>211.9</v>
      </c>
      <c r="O67" s="8">
        <v>5.5999999999999999E-3</v>
      </c>
      <c r="P67" s="8">
        <v>1.6000000000000001E-3</v>
      </c>
    </row>
    <row r="68" spans="2:16">
      <c r="B68" s="6" t="s">
        <v>546</v>
      </c>
      <c r="C68" s="17">
        <v>82888801</v>
      </c>
      <c r="D68" s="6" t="s">
        <v>133</v>
      </c>
      <c r="E68" s="6"/>
      <c r="F68" s="6" t="s">
        <v>547</v>
      </c>
      <c r="G68" s="17">
        <v>8.43</v>
      </c>
      <c r="H68" s="6" t="s">
        <v>97</v>
      </c>
      <c r="I68" s="19">
        <v>4.8000000000000001E-2</v>
      </c>
      <c r="J68" s="8">
        <v>4.8599999999999997E-2</v>
      </c>
      <c r="K68" s="7">
        <v>699060</v>
      </c>
      <c r="L68" s="7">
        <v>102.45</v>
      </c>
      <c r="M68" s="7">
        <v>716.2</v>
      </c>
      <c r="O68" s="8">
        <v>1.8800000000000001E-2</v>
      </c>
      <c r="P68" s="8">
        <v>5.4000000000000003E-3</v>
      </c>
    </row>
    <row r="69" spans="2:16">
      <c r="B69" s="6" t="s">
        <v>548</v>
      </c>
      <c r="C69" s="17">
        <v>82888802</v>
      </c>
      <c r="D69" s="6" t="s">
        <v>133</v>
      </c>
      <c r="E69" s="6"/>
      <c r="F69" s="6" t="s">
        <v>549</v>
      </c>
      <c r="G69" s="17">
        <v>8.51</v>
      </c>
      <c r="H69" s="6" t="s">
        <v>97</v>
      </c>
      <c r="I69" s="19">
        <v>4.8000000000000001E-2</v>
      </c>
      <c r="J69" s="8">
        <v>4.8599999999999997E-2</v>
      </c>
      <c r="K69" s="7">
        <v>289429</v>
      </c>
      <c r="L69" s="7">
        <v>101.86</v>
      </c>
      <c r="M69" s="7">
        <v>294.82</v>
      </c>
      <c r="O69" s="8">
        <v>7.7000000000000002E-3</v>
      </c>
      <c r="P69" s="8">
        <v>2.2000000000000001E-3</v>
      </c>
    </row>
    <row r="70" spans="2:16">
      <c r="B70" s="6" t="s">
        <v>550</v>
      </c>
      <c r="C70" s="17">
        <v>82888803</v>
      </c>
      <c r="D70" s="6" t="s">
        <v>133</v>
      </c>
      <c r="E70" s="6"/>
      <c r="F70" s="6" t="s">
        <v>551</v>
      </c>
      <c r="G70" s="17">
        <v>8.6</v>
      </c>
      <c r="H70" s="6" t="s">
        <v>97</v>
      </c>
      <c r="I70" s="19">
        <v>4.8000000000000001E-2</v>
      </c>
      <c r="J70" s="8">
        <v>4.8599999999999997E-2</v>
      </c>
      <c r="K70" s="7">
        <v>299798</v>
      </c>
      <c r="L70" s="7">
        <v>101.04</v>
      </c>
      <c r="M70" s="7">
        <v>302.89999999999998</v>
      </c>
      <c r="O70" s="8">
        <v>7.9000000000000008E-3</v>
      </c>
      <c r="P70" s="8">
        <v>2.3E-3</v>
      </c>
    </row>
    <row r="71" spans="2:16">
      <c r="B71" s="6" t="s">
        <v>552</v>
      </c>
      <c r="C71" s="17">
        <v>82888804</v>
      </c>
      <c r="D71" s="6" t="s">
        <v>133</v>
      </c>
      <c r="E71" s="6"/>
      <c r="F71" s="6" t="s">
        <v>553</v>
      </c>
      <c r="G71" s="17">
        <v>8.48</v>
      </c>
      <c r="H71" s="6" t="s">
        <v>97</v>
      </c>
      <c r="I71" s="19">
        <v>4.8000000000000001E-2</v>
      </c>
      <c r="J71" s="8">
        <v>4.8599999999999997E-2</v>
      </c>
      <c r="K71" s="7">
        <v>150667</v>
      </c>
      <c r="L71" s="7">
        <v>102.95</v>
      </c>
      <c r="M71" s="7">
        <v>155.11000000000001</v>
      </c>
      <c r="O71" s="8">
        <v>4.1000000000000003E-3</v>
      </c>
      <c r="P71" s="8">
        <v>1.1999999999999999E-3</v>
      </c>
    </row>
    <row r="72" spans="2:16">
      <c r="B72" s="6" t="s">
        <v>554</v>
      </c>
      <c r="C72" s="17">
        <v>82888805</v>
      </c>
      <c r="D72" s="6" t="s">
        <v>133</v>
      </c>
      <c r="E72" s="6"/>
      <c r="F72" s="6" t="s">
        <v>555</v>
      </c>
      <c r="G72" s="17">
        <v>8.56</v>
      </c>
      <c r="H72" s="6" t="s">
        <v>97</v>
      </c>
      <c r="I72" s="19">
        <v>4.8000000000000001E-2</v>
      </c>
      <c r="J72" s="8">
        <v>4.8599999999999997E-2</v>
      </c>
      <c r="K72" s="7">
        <v>401822</v>
      </c>
      <c r="L72" s="7">
        <v>101.95</v>
      </c>
      <c r="M72" s="7">
        <v>409.64</v>
      </c>
      <c r="O72" s="8">
        <v>1.0699999999999999E-2</v>
      </c>
      <c r="P72" s="8">
        <v>3.0999999999999999E-3</v>
      </c>
    </row>
    <row r="73" spans="2:16">
      <c r="B73" s="6" t="s">
        <v>556</v>
      </c>
      <c r="C73" s="17">
        <v>82888806</v>
      </c>
      <c r="D73" s="6" t="s">
        <v>133</v>
      </c>
      <c r="E73" s="6"/>
      <c r="F73" s="6" t="s">
        <v>557</v>
      </c>
      <c r="G73" s="17">
        <v>8.64</v>
      </c>
      <c r="H73" s="6" t="s">
        <v>97</v>
      </c>
      <c r="I73" s="19">
        <v>4.8000000000000001E-2</v>
      </c>
      <c r="J73" s="8">
        <v>4.8500000000000001E-2</v>
      </c>
      <c r="K73" s="7">
        <v>155916</v>
      </c>
      <c r="L73" s="7">
        <v>101.58</v>
      </c>
      <c r="M73" s="7">
        <v>158.38</v>
      </c>
      <c r="O73" s="8">
        <v>4.1999999999999997E-3</v>
      </c>
      <c r="P73" s="8">
        <v>1.1999999999999999E-3</v>
      </c>
    </row>
    <row r="74" spans="2:16">
      <c r="B74" s="6" t="s">
        <v>558</v>
      </c>
      <c r="C74" s="17">
        <v>82888807</v>
      </c>
      <c r="D74" s="6" t="s">
        <v>133</v>
      </c>
      <c r="E74" s="6"/>
      <c r="F74" s="6" t="s">
        <v>559</v>
      </c>
      <c r="G74" s="17">
        <v>8.73</v>
      </c>
      <c r="H74" s="6" t="s">
        <v>97</v>
      </c>
      <c r="I74" s="19">
        <v>4.8000000000000001E-2</v>
      </c>
      <c r="J74" s="8">
        <v>4.8599999999999997E-2</v>
      </c>
      <c r="K74" s="7">
        <v>417183</v>
      </c>
      <c r="L74" s="7">
        <v>101.16</v>
      </c>
      <c r="M74" s="7">
        <v>422.01</v>
      </c>
      <c r="O74" s="8">
        <v>1.11E-2</v>
      </c>
      <c r="P74" s="8">
        <v>3.2000000000000002E-3</v>
      </c>
    </row>
    <row r="75" spans="2:16">
      <c r="B75" s="6" t="s">
        <v>560</v>
      </c>
      <c r="C75" s="17">
        <v>82888808</v>
      </c>
      <c r="D75" s="6" t="s">
        <v>133</v>
      </c>
      <c r="E75" s="6"/>
      <c r="F75" s="6" t="s">
        <v>561</v>
      </c>
      <c r="G75" s="17">
        <v>8.81</v>
      </c>
      <c r="H75" s="6" t="s">
        <v>97</v>
      </c>
      <c r="I75" s="19">
        <v>4.8000000000000001E-2</v>
      </c>
      <c r="J75" s="8">
        <v>4.8500000000000001E-2</v>
      </c>
      <c r="K75" s="7">
        <v>555177</v>
      </c>
      <c r="L75" s="7">
        <v>100.78</v>
      </c>
      <c r="M75" s="7">
        <v>559.48</v>
      </c>
      <c r="O75" s="8">
        <v>1.47E-2</v>
      </c>
      <c r="P75" s="8">
        <v>4.1999999999999997E-3</v>
      </c>
    </row>
    <row r="76" spans="2:16">
      <c r="B76" s="6" t="s">
        <v>562</v>
      </c>
      <c r="C76" s="17">
        <v>82888809</v>
      </c>
      <c r="D76" s="6" t="s">
        <v>133</v>
      </c>
      <c r="E76" s="6"/>
      <c r="F76" s="6" t="s">
        <v>563</v>
      </c>
      <c r="G76" s="17">
        <v>8.89</v>
      </c>
      <c r="H76" s="6" t="s">
        <v>97</v>
      </c>
      <c r="I76" s="19">
        <v>4.8000000000000001E-2</v>
      </c>
      <c r="J76" s="8">
        <v>4.8599999999999997E-2</v>
      </c>
      <c r="K76" s="7">
        <v>402590</v>
      </c>
      <c r="L76" s="7">
        <v>100.37</v>
      </c>
      <c r="M76" s="7">
        <v>404.07</v>
      </c>
      <c r="O76" s="8">
        <v>1.06E-2</v>
      </c>
      <c r="P76" s="8">
        <v>3.0000000000000001E-3</v>
      </c>
    </row>
    <row r="77" spans="2:16">
      <c r="B77" s="6" t="s">
        <v>564</v>
      </c>
      <c r="C77" s="17">
        <v>82888810</v>
      </c>
      <c r="D77" s="6" t="s">
        <v>133</v>
      </c>
      <c r="E77" s="6"/>
      <c r="F77" s="6" t="s">
        <v>565</v>
      </c>
      <c r="G77" s="17">
        <v>8.77</v>
      </c>
      <c r="H77" s="6" t="s">
        <v>97</v>
      </c>
      <c r="I77" s="19">
        <v>4.8000000000000001E-2</v>
      </c>
      <c r="J77" s="8">
        <v>4.8599999999999997E-2</v>
      </c>
      <c r="K77" s="7">
        <v>391453</v>
      </c>
      <c r="L77" s="7">
        <v>102.35</v>
      </c>
      <c r="M77" s="7">
        <v>400.67</v>
      </c>
      <c r="O77" s="8">
        <v>1.0500000000000001E-2</v>
      </c>
      <c r="P77" s="8">
        <v>3.0000000000000001E-3</v>
      </c>
    </row>
    <row r="78" spans="2:16">
      <c r="B78" s="6" t="s">
        <v>566</v>
      </c>
      <c r="C78" s="17">
        <v>82888811</v>
      </c>
      <c r="D78" s="6" t="s">
        <v>133</v>
      </c>
      <c r="E78" s="6"/>
      <c r="F78" s="6" t="s">
        <v>567</v>
      </c>
      <c r="G78" s="17">
        <v>8.85</v>
      </c>
      <c r="H78" s="6" t="s">
        <v>97</v>
      </c>
      <c r="I78" s="19">
        <v>4.8000000000000001E-2</v>
      </c>
      <c r="J78" s="8">
        <v>4.8599999999999997E-2</v>
      </c>
      <c r="K78" s="7">
        <v>294550</v>
      </c>
      <c r="L78" s="7">
        <v>101.93</v>
      </c>
      <c r="M78" s="7">
        <v>300.24</v>
      </c>
      <c r="O78" s="8">
        <v>7.9000000000000008E-3</v>
      </c>
      <c r="P78" s="8">
        <v>2.3E-3</v>
      </c>
    </row>
    <row r="79" spans="2:16">
      <c r="B79" s="6" t="s">
        <v>568</v>
      </c>
      <c r="C79" s="17">
        <v>82888812</v>
      </c>
      <c r="D79" s="6" t="s">
        <v>133</v>
      </c>
      <c r="E79" s="6"/>
      <c r="F79" s="6" t="s">
        <v>569</v>
      </c>
      <c r="G79" s="17">
        <v>8.94</v>
      </c>
      <c r="H79" s="6" t="s">
        <v>97</v>
      </c>
      <c r="I79" s="19">
        <v>4.8000000000000001E-2</v>
      </c>
      <c r="J79" s="8">
        <v>4.8599999999999997E-2</v>
      </c>
      <c r="K79" s="7">
        <v>511142</v>
      </c>
      <c r="L79" s="7">
        <v>101.56</v>
      </c>
      <c r="M79" s="7">
        <v>519.14</v>
      </c>
      <c r="O79" s="8">
        <v>1.3599999999999999E-2</v>
      </c>
      <c r="P79" s="8">
        <v>3.8999999999999998E-3</v>
      </c>
    </row>
    <row r="80" spans="2:16">
      <c r="B80" s="6" t="s">
        <v>570</v>
      </c>
      <c r="C80" s="17">
        <v>82888813</v>
      </c>
      <c r="D80" s="6" t="s">
        <v>133</v>
      </c>
      <c r="E80" s="6"/>
      <c r="F80" s="6" t="s">
        <v>571</v>
      </c>
      <c r="G80" s="17">
        <v>9.02</v>
      </c>
      <c r="H80" s="6" t="s">
        <v>97</v>
      </c>
      <c r="I80" s="19">
        <v>4.8000000000000001E-2</v>
      </c>
      <c r="J80" s="8">
        <v>4.8599999999999997E-2</v>
      </c>
      <c r="K80" s="7">
        <v>402078</v>
      </c>
      <c r="L80" s="7">
        <v>101.24</v>
      </c>
      <c r="M80" s="7">
        <v>407.07</v>
      </c>
      <c r="O80" s="8">
        <v>1.0699999999999999E-2</v>
      </c>
      <c r="P80" s="8">
        <v>3.0999999999999999E-3</v>
      </c>
    </row>
    <row r="81" spans="2:16">
      <c r="B81" s="6" t="s">
        <v>572</v>
      </c>
      <c r="C81" s="17">
        <v>82888814</v>
      </c>
      <c r="D81" s="6" t="s">
        <v>133</v>
      </c>
      <c r="E81" s="6"/>
      <c r="F81" s="6" t="s">
        <v>573</v>
      </c>
      <c r="G81" s="17">
        <v>9.1</v>
      </c>
      <c r="H81" s="6" t="s">
        <v>97</v>
      </c>
      <c r="I81" s="19">
        <v>4.8000000000000001E-2</v>
      </c>
      <c r="J81" s="8">
        <v>4.8599999999999997E-2</v>
      </c>
      <c r="K81" s="7">
        <v>341529</v>
      </c>
      <c r="L81" s="7">
        <v>100.78</v>
      </c>
      <c r="M81" s="7">
        <v>344.18</v>
      </c>
      <c r="O81" s="8">
        <v>8.9999999999999993E-3</v>
      </c>
      <c r="P81" s="8">
        <v>2.5999999999999999E-3</v>
      </c>
    </row>
    <row r="82" spans="2:16">
      <c r="B82" s="6" t="s">
        <v>574</v>
      </c>
      <c r="C82" s="17">
        <v>82888815</v>
      </c>
      <c r="D82" s="6" t="s">
        <v>133</v>
      </c>
      <c r="E82" s="6"/>
      <c r="F82" s="6" t="s">
        <v>575</v>
      </c>
      <c r="G82" s="17">
        <v>9.18</v>
      </c>
      <c r="H82" s="6" t="s">
        <v>97</v>
      </c>
      <c r="I82" s="19">
        <v>4.8000000000000001E-2</v>
      </c>
      <c r="J82" s="8">
        <v>4.8599999999999997E-2</v>
      </c>
      <c r="K82" s="7">
        <v>609197</v>
      </c>
      <c r="L82" s="7">
        <v>100.37</v>
      </c>
      <c r="M82" s="7">
        <v>611.44000000000005</v>
      </c>
      <c r="O82" s="8">
        <v>1.6E-2</v>
      </c>
      <c r="P82" s="8">
        <v>4.5999999999999999E-3</v>
      </c>
    </row>
    <row r="83" spans="2:16">
      <c r="B83" s="6" t="s">
        <v>576</v>
      </c>
      <c r="C83" s="17">
        <v>82888816</v>
      </c>
      <c r="D83" s="6" t="s">
        <v>133</v>
      </c>
      <c r="E83" s="6"/>
      <c r="F83" s="6" t="s">
        <v>577</v>
      </c>
      <c r="G83" s="17">
        <v>9.0500000000000007</v>
      </c>
      <c r="H83" s="6" t="s">
        <v>97</v>
      </c>
      <c r="I83" s="19">
        <v>4.8000000000000001E-2</v>
      </c>
      <c r="J83" s="8">
        <v>4.8599999999999997E-2</v>
      </c>
      <c r="K83" s="7">
        <v>431392</v>
      </c>
      <c r="L83" s="7">
        <v>102.35</v>
      </c>
      <c r="M83" s="7">
        <v>441.55</v>
      </c>
      <c r="O83" s="8">
        <v>1.1599999999999999E-2</v>
      </c>
      <c r="P83" s="8">
        <v>3.3E-3</v>
      </c>
    </row>
    <row r="84" spans="2:16">
      <c r="B84" s="6" t="s">
        <v>578</v>
      </c>
      <c r="C84" s="17">
        <v>82888817</v>
      </c>
      <c r="D84" s="6" t="s">
        <v>133</v>
      </c>
      <c r="E84" s="6"/>
      <c r="F84" s="6" t="s">
        <v>579</v>
      </c>
      <c r="G84" s="17">
        <v>9.1300000000000008</v>
      </c>
      <c r="H84" s="6" t="s">
        <v>97</v>
      </c>
      <c r="I84" s="19">
        <v>4.8000000000000001E-2</v>
      </c>
      <c r="J84" s="8">
        <v>4.8599999999999997E-2</v>
      </c>
      <c r="K84" s="7">
        <v>267796</v>
      </c>
      <c r="L84" s="7">
        <v>101.95</v>
      </c>
      <c r="M84" s="7">
        <v>273.01</v>
      </c>
      <c r="O84" s="8">
        <v>7.1999999999999998E-3</v>
      </c>
      <c r="P84" s="8">
        <v>2.0999999999999999E-3</v>
      </c>
    </row>
    <row r="85" spans="2:16">
      <c r="B85" s="6" t="s">
        <v>580</v>
      </c>
      <c r="C85" s="17">
        <v>82888818</v>
      </c>
      <c r="D85" s="6" t="s">
        <v>133</v>
      </c>
      <c r="E85" s="6"/>
      <c r="F85" s="6" t="s">
        <v>581</v>
      </c>
      <c r="G85" s="17">
        <v>9.2200000000000006</v>
      </c>
      <c r="H85" s="6" t="s">
        <v>97</v>
      </c>
      <c r="I85" s="19">
        <v>4.8000000000000001E-2</v>
      </c>
      <c r="J85" s="8">
        <v>4.8500000000000001E-2</v>
      </c>
      <c r="K85" s="7">
        <v>558249</v>
      </c>
      <c r="L85" s="7">
        <v>101.58</v>
      </c>
      <c r="M85" s="7">
        <v>567.05999999999995</v>
      </c>
      <c r="O85" s="8">
        <v>1.49E-2</v>
      </c>
      <c r="P85" s="8">
        <v>4.3E-3</v>
      </c>
    </row>
    <row r="86" spans="2:16">
      <c r="B86" s="6" t="s">
        <v>582</v>
      </c>
      <c r="C86" s="17">
        <v>82888819</v>
      </c>
      <c r="D86" s="6" t="s">
        <v>133</v>
      </c>
      <c r="E86" s="6"/>
      <c r="F86" s="6" t="s">
        <v>583</v>
      </c>
      <c r="G86" s="17">
        <v>9.3000000000000007</v>
      </c>
      <c r="H86" s="6" t="s">
        <v>97</v>
      </c>
      <c r="I86" s="19">
        <v>4.8000000000000001E-2</v>
      </c>
      <c r="J86" s="8">
        <v>4.8599999999999997E-2</v>
      </c>
      <c r="K86" s="7">
        <v>436512</v>
      </c>
      <c r="L86" s="7">
        <v>101.16</v>
      </c>
      <c r="M86" s="7">
        <v>441.56</v>
      </c>
      <c r="O86" s="8">
        <v>1.1599999999999999E-2</v>
      </c>
      <c r="P86" s="8">
        <v>3.3E-3</v>
      </c>
    </row>
    <row r="87" spans="2:16">
      <c r="B87" s="6" t="s">
        <v>584</v>
      </c>
      <c r="C87" s="17">
        <v>82888820</v>
      </c>
      <c r="D87" s="6" t="s">
        <v>133</v>
      </c>
      <c r="E87" s="6"/>
      <c r="F87" s="6" t="s">
        <v>585</v>
      </c>
      <c r="G87" s="17">
        <v>9.39</v>
      </c>
      <c r="H87" s="6" t="s">
        <v>97</v>
      </c>
      <c r="I87" s="19">
        <v>4.8000000000000001E-2</v>
      </c>
      <c r="J87" s="8">
        <v>4.8599999999999997E-2</v>
      </c>
      <c r="K87" s="7">
        <v>460706</v>
      </c>
      <c r="L87" s="7">
        <v>100.75</v>
      </c>
      <c r="M87" s="7">
        <v>464.16</v>
      </c>
      <c r="O87" s="8">
        <v>1.2200000000000001E-2</v>
      </c>
      <c r="P87" s="8">
        <v>3.5000000000000001E-3</v>
      </c>
    </row>
    <row r="88" spans="2:16">
      <c r="B88" s="6" t="s">
        <v>586</v>
      </c>
      <c r="C88" s="17">
        <v>82888821</v>
      </c>
      <c r="D88" s="6" t="s">
        <v>133</v>
      </c>
      <c r="E88" s="6"/>
      <c r="F88" s="6" t="s">
        <v>587</v>
      </c>
      <c r="G88" s="17">
        <v>9.4700000000000006</v>
      </c>
      <c r="H88" s="6" t="s">
        <v>97</v>
      </c>
      <c r="I88" s="19">
        <v>4.8000000000000001E-2</v>
      </c>
      <c r="J88" s="8">
        <v>4.8599999999999997E-2</v>
      </c>
      <c r="K88" s="7">
        <v>561450</v>
      </c>
      <c r="L88" s="7">
        <v>100.37</v>
      </c>
      <c r="M88" s="7">
        <v>563.52</v>
      </c>
      <c r="O88" s="8">
        <v>1.4800000000000001E-2</v>
      </c>
      <c r="P88" s="8">
        <v>4.1999999999999997E-3</v>
      </c>
    </row>
    <row r="89" spans="2:16">
      <c r="B89" s="6" t="s">
        <v>588</v>
      </c>
      <c r="C89" s="17">
        <v>82888822</v>
      </c>
      <c r="D89" s="6" t="s">
        <v>133</v>
      </c>
      <c r="E89" s="6"/>
      <c r="F89" s="6" t="s">
        <v>589</v>
      </c>
      <c r="G89" s="17">
        <v>9.33</v>
      </c>
      <c r="H89" s="6" t="s">
        <v>97</v>
      </c>
      <c r="I89" s="19">
        <v>4.8000000000000001E-2</v>
      </c>
      <c r="J89" s="8">
        <v>4.8599999999999997E-2</v>
      </c>
      <c r="K89" s="7">
        <v>384028</v>
      </c>
      <c r="L89" s="7">
        <v>102.35</v>
      </c>
      <c r="M89" s="7">
        <v>393.07</v>
      </c>
      <c r="O89" s="8">
        <v>1.03E-2</v>
      </c>
      <c r="P89" s="8">
        <v>3.0000000000000001E-3</v>
      </c>
    </row>
    <row r="90" spans="2:16">
      <c r="B90" s="6" t="s">
        <v>590</v>
      </c>
      <c r="C90" s="17">
        <v>82888823</v>
      </c>
      <c r="D90" s="6" t="s">
        <v>133</v>
      </c>
      <c r="E90" s="6"/>
      <c r="F90" s="6" t="s">
        <v>591</v>
      </c>
      <c r="G90" s="17">
        <v>9.41</v>
      </c>
      <c r="H90" s="6" t="s">
        <v>97</v>
      </c>
      <c r="I90" s="19">
        <v>4.8000000000000001E-2</v>
      </c>
      <c r="J90" s="8">
        <v>4.8599999999999997E-2</v>
      </c>
      <c r="K90" s="7">
        <v>645296</v>
      </c>
      <c r="L90" s="7">
        <v>101.95</v>
      </c>
      <c r="M90" s="7">
        <v>657.86</v>
      </c>
      <c r="O90" s="8">
        <v>1.7299999999999999E-2</v>
      </c>
      <c r="P90" s="8">
        <v>4.8999999999999998E-3</v>
      </c>
    </row>
    <row r="91" spans="2:16">
      <c r="B91" s="6" t="s">
        <v>592</v>
      </c>
      <c r="C91" s="17">
        <v>82888824</v>
      </c>
      <c r="D91" s="6" t="s">
        <v>133</v>
      </c>
      <c r="E91" s="6"/>
      <c r="F91" s="6" t="s">
        <v>593</v>
      </c>
      <c r="G91" s="17">
        <v>9.49</v>
      </c>
      <c r="H91" s="6" t="s">
        <v>97</v>
      </c>
      <c r="I91" s="19">
        <v>4.8000000000000001E-2</v>
      </c>
      <c r="J91" s="8">
        <v>4.8599999999999997E-2</v>
      </c>
      <c r="K91" s="7">
        <v>989001</v>
      </c>
      <c r="L91" s="7">
        <v>101.98</v>
      </c>
      <c r="M91" s="7">
        <v>1008.58</v>
      </c>
      <c r="O91" s="8">
        <v>2.6499999999999999E-2</v>
      </c>
      <c r="P91" s="8">
        <v>7.6E-3</v>
      </c>
    </row>
    <row r="92" spans="2:16">
      <c r="B92" s="6" t="s">
        <v>594</v>
      </c>
      <c r="C92" s="17">
        <v>82888825</v>
      </c>
      <c r="D92" s="6" t="s">
        <v>133</v>
      </c>
      <c r="E92" s="6"/>
      <c r="F92" s="6" t="s">
        <v>595</v>
      </c>
      <c r="G92" s="17">
        <v>9.58</v>
      </c>
      <c r="H92" s="6" t="s">
        <v>97</v>
      </c>
      <c r="I92" s="19">
        <v>4.8000000000000001E-2</v>
      </c>
      <c r="J92" s="8">
        <v>4.8599999999999997E-2</v>
      </c>
      <c r="K92" s="7">
        <v>792123</v>
      </c>
      <c r="L92" s="7">
        <v>102.28</v>
      </c>
      <c r="M92" s="7">
        <v>810.18</v>
      </c>
      <c r="O92" s="8">
        <v>2.1299999999999999E-2</v>
      </c>
      <c r="P92" s="8">
        <v>6.1000000000000004E-3</v>
      </c>
    </row>
    <row r="93" spans="2:16">
      <c r="B93" s="6" t="s">
        <v>596</v>
      </c>
      <c r="C93" s="17">
        <v>82888826</v>
      </c>
      <c r="D93" s="6" t="s">
        <v>133</v>
      </c>
      <c r="E93" s="6"/>
      <c r="F93" s="6" t="s">
        <v>597</v>
      </c>
      <c r="G93" s="17">
        <v>9.66</v>
      </c>
      <c r="H93" s="6" t="s">
        <v>97</v>
      </c>
      <c r="I93" s="19">
        <v>4.8000000000000001E-2</v>
      </c>
      <c r="J93" s="8">
        <v>4.8599999999999997E-2</v>
      </c>
      <c r="K93" s="7">
        <v>519590</v>
      </c>
      <c r="L93" s="7">
        <v>101.58</v>
      </c>
      <c r="M93" s="7">
        <v>527.82000000000005</v>
      </c>
      <c r="O93" s="8">
        <v>1.38E-2</v>
      </c>
      <c r="P93" s="8">
        <v>4.0000000000000001E-3</v>
      </c>
    </row>
    <row r="94" spans="2:16">
      <c r="B94" s="6" t="s">
        <v>598</v>
      </c>
      <c r="C94" s="17">
        <v>82888827</v>
      </c>
      <c r="D94" s="6" t="s">
        <v>133</v>
      </c>
      <c r="E94" s="6"/>
      <c r="F94" s="6" t="s">
        <v>599</v>
      </c>
      <c r="G94" s="17">
        <v>9.74</v>
      </c>
      <c r="H94" s="6" t="s">
        <v>97</v>
      </c>
      <c r="I94" s="19">
        <v>4.8000000000000001E-2</v>
      </c>
      <c r="J94" s="8">
        <v>4.8599999999999997E-2</v>
      </c>
      <c r="K94" s="7">
        <v>398494</v>
      </c>
      <c r="L94" s="7">
        <v>100.56</v>
      </c>
      <c r="M94" s="7">
        <v>400.74</v>
      </c>
      <c r="O94" s="8">
        <v>1.0500000000000001E-2</v>
      </c>
      <c r="P94" s="8">
        <v>3.0000000000000001E-3</v>
      </c>
    </row>
    <row r="95" spans="2:16">
      <c r="B95" s="6" t="s">
        <v>600</v>
      </c>
      <c r="C95" s="17">
        <v>82888828</v>
      </c>
      <c r="D95" s="6" t="s">
        <v>133</v>
      </c>
      <c r="E95" s="6"/>
      <c r="F95" s="6" t="s">
        <v>601</v>
      </c>
      <c r="G95" s="17">
        <v>9.6</v>
      </c>
      <c r="H95" s="6" t="s">
        <v>97</v>
      </c>
      <c r="I95" s="19">
        <v>4.8000000000000001E-2</v>
      </c>
      <c r="J95" s="8">
        <v>4.8599999999999997E-2</v>
      </c>
      <c r="K95" s="7">
        <v>277909</v>
      </c>
      <c r="L95" s="7">
        <v>102.35</v>
      </c>
      <c r="M95" s="7">
        <v>284.45</v>
      </c>
      <c r="O95" s="8">
        <v>7.4999999999999997E-3</v>
      </c>
      <c r="P95" s="8">
        <v>2.0999999999999999E-3</v>
      </c>
    </row>
    <row r="96" spans="2:16">
      <c r="B96" s="6" t="s">
        <v>602</v>
      </c>
      <c r="C96" s="17">
        <v>8288300</v>
      </c>
      <c r="D96" s="6" t="s">
        <v>133</v>
      </c>
      <c r="E96" s="6"/>
      <c r="F96" s="6" t="s">
        <v>603</v>
      </c>
      <c r="G96" s="17">
        <v>9.76</v>
      </c>
      <c r="H96" s="6" t="s">
        <v>97</v>
      </c>
      <c r="I96" s="19">
        <v>4.8000000000000001E-2</v>
      </c>
      <c r="J96" s="8">
        <v>4.8500000000000001E-2</v>
      </c>
      <c r="K96" s="7">
        <v>359579</v>
      </c>
      <c r="L96" s="7">
        <v>101.58</v>
      </c>
      <c r="M96" s="7">
        <v>365.25</v>
      </c>
      <c r="O96" s="8">
        <v>9.5999999999999992E-3</v>
      </c>
      <c r="P96" s="8">
        <v>2.7000000000000001E-3</v>
      </c>
    </row>
    <row r="97" spans="2:16">
      <c r="B97" s="6" t="s">
        <v>604</v>
      </c>
      <c r="C97" s="17">
        <v>8288318</v>
      </c>
      <c r="D97" s="6" t="s">
        <v>133</v>
      </c>
      <c r="E97" s="6"/>
      <c r="F97" s="6" t="s">
        <v>605</v>
      </c>
      <c r="G97" s="17">
        <v>9.85</v>
      </c>
      <c r="H97" s="6" t="s">
        <v>97</v>
      </c>
      <c r="I97" s="19">
        <v>4.8000000000000001E-2</v>
      </c>
      <c r="J97" s="8">
        <v>4.8599999999999997E-2</v>
      </c>
      <c r="K97" s="7">
        <v>127625</v>
      </c>
      <c r="L97" s="7">
        <v>101.16</v>
      </c>
      <c r="M97" s="7">
        <v>129.1</v>
      </c>
      <c r="O97" s="8">
        <v>3.3999999999999998E-3</v>
      </c>
      <c r="P97" s="8">
        <v>1E-3</v>
      </c>
    </row>
    <row r="98" spans="2:16">
      <c r="B98" s="6" t="s">
        <v>606</v>
      </c>
      <c r="C98" s="17">
        <v>8288326</v>
      </c>
      <c r="D98" s="6" t="s">
        <v>133</v>
      </c>
      <c r="E98" s="6"/>
      <c r="F98" s="6" t="s">
        <v>607</v>
      </c>
      <c r="G98" s="17">
        <v>9.93</v>
      </c>
      <c r="H98" s="6" t="s">
        <v>97</v>
      </c>
      <c r="I98" s="19">
        <v>4.8000000000000001E-2</v>
      </c>
      <c r="J98" s="8">
        <v>4.8500000000000001E-2</v>
      </c>
      <c r="K98" s="7">
        <v>1180503</v>
      </c>
      <c r="L98" s="7">
        <v>100.87</v>
      </c>
      <c r="M98" s="7">
        <v>1190.77</v>
      </c>
      <c r="O98" s="8">
        <v>3.1199999999999999E-2</v>
      </c>
      <c r="P98" s="8">
        <v>8.9999999999999993E-3</v>
      </c>
    </row>
    <row r="99" spans="2:16">
      <c r="B99" s="6" t="s">
        <v>608</v>
      </c>
      <c r="C99" s="17">
        <v>8288334</v>
      </c>
      <c r="D99" s="6" t="s">
        <v>133</v>
      </c>
      <c r="E99" s="6"/>
      <c r="F99" s="6" t="s">
        <v>609</v>
      </c>
      <c r="G99" s="17">
        <v>10.01</v>
      </c>
      <c r="H99" s="6" t="s">
        <v>97</v>
      </c>
      <c r="I99" s="19">
        <v>4.8000000000000001E-2</v>
      </c>
      <c r="J99" s="8">
        <v>4.8599999999999997E-2</v>
      </c>
      <c r="K99" s="7">
        <v>567082</v>
      </c>
      <c r="L99" s="7">
        <v>100.37</v>
      </c>
      <c r="M99" s="7">
        <v>569.16999999999996</v>
      </c>
      <c r="O99" s="8">
        <v>1.49E-2</v>
      </c>
      <c r="P99" s="8">
        <v>4.3E-3</v>
      </c>
    </row>
    <row r="100" spans="2:16">
      <c r="B100" s="6" t="s">
        <v>610</v>
      </c>
      <c r="C100" s="17">
        <v>8288342</v>
      </c>
      <c r="D100" s="6" t="s">
        <v>133</v>
      </c>
      <c r="E100" s="6"/>
      <c r="F100" s="6" t="s">
        <v>611</v>
      </c>
      <c r="G100" s="17">
        <v>9.86</v>
      </c>
      <c r="H100" s="6" t="s">
        <v>97</v>
      </c>
      <c r="I100" s="19">
        <v>4.8000000000000001E-2</v>
      </c>
      <c r="J100" s="8">
        <v>4.8599999999999997E-2</v>
      </c>
      <c r="K100" s="7">
        <v>311831</v>
      </c>
      <c r="L100" s="7">
        <v>102.76</v>
      </c>
      <c r="M100" s="7">
        <v>320.43</v>
      </c>
      <c r="O100" s="8">
        <v>8.3999999999999995E-3</v>
      </c>
      <c r="P100" s="8">
        <v>2.3999999999999998E-3</v>
      </c>
    </row>
    <row r="101" spans="2:16">
      <c r="B101" s="6" t="s">
        <v>612</v>
      </c>
      <c r="C101" s="17">
        <v>8288375</v>
      </c>
      <c r="D101" s="6" t="s">
        <v>133</v>
      </c>
      <c r="E101" s="6"/>
      <c r="F101" s="6" t="s">
        <v>613</v>
      </c>
      <c r="G101" s="17">
        <v>10.11</v>
      </c>
      <c r="H101" s="6" t="s">
        <v>97</v>
      </c>
      <c r="I101" s="19">
        <v>4.8000000000000001E-2</v>
      </c>
      <c r="J101" s="8">
        <v>4.8599999999999997E-2</v>
      </c>
      <c r="K101" s="7">
        <v>89000</v>
      </c>
      <c r="L101" s="7">
        <v>102.49</v>
      </c>
      <c r="M101" s="7">
        <v>91.21</v>
      </c>
      <c r="O101" s="8">
        <v>2.3999999999999998E-3</v>
      </c>
      <c r="P101" s="8">
        <v>6.9999999999999999E-4</v>
      </c>
    </row>
    <row r="102" spans="2:16">
      <c r="B102" s="6" t="s">
        <v>614</v>
      </c>
      <c r="C102" s="17">
        <v>8288383</v>
      </c>
      <c r="D102" s="6" t="s">
        <v>133</v>
      </c>
      <c r="E102" s="6"/>
      <c r="F102" s="6" t="s">
        <v>615</v>
      </c>
      <c r="G102" s="17">
        <v>10.19</v>
      </c>
      <c r="H102" s="6" t="s">
        <v>97</v>
      </c>
      <c r="I102" s="19">
        <v>4.8000000000000001E-2</v>
      </c>
      <c r="J102" s="8">
        <v>4.8599999999999997E-2</v>
      </c>
      <c r="K102" s="7">
        <v>1036000</v>
      </c>
      <c r="L102" s="7">
        <v>102.31</v>
      </c>
      <c r="M102" s="7">
        <v>1059.92</v>
      </c>
      <c r="O102" s="8">
        <v>2.7799999999999998E-2</v>
      </c>
      <c r="P102" s="8">
        <v>8.0000000000000002E-3</v>
      </c>
    </row>
    <row r="103" spans="2:16">
      <c r="B103" s="6" t="s">
        <v>616</v>
      </c>
      <c r="C103" s="17">
        <v>8288391</v>
      </c>
      <c r="D103" s="6" t="s">
        <v>133</v>
      </c>
      <c r="E103" s="6"/>
      <c r="F103" s="6" t="s">
        <v>617</v>
      </c>
      <c r="G103" s="17">
        <v>10.28</v>
      </c>
      <c r="H103" s="6" t="s">
        <v>97</v>
      </c>
      <c r="I103" s="19">
        <v>4.8000000000000001E-2</v>
      </c>
      <c r="J103" s="8">
        <v>4.8599999999999997E-2</v>
      </c>
      <c r="K103" s="7">
        <v>860000</v>
      </c>
      <c r="L103" s="7">
        <v>101.48</v>
      </c>
      <c r="M103" s="7">
        <v>872.74</v>
      </c>
      <c r="O103" s="8">
        <v>2.29E-2</v>
      </c>
      <c r="P103" s="8">
        <v>6.6E-3</v>
      </c>
    </row>
    <row r="104" spans="2:16">
      <c r="B104" s="6" t="s">
        <v>618</v>
      </c>
      <c r="C104" s="17">
        <v>8288409</v>
      </c>
      <c r="D104" s="6" t="s">
        <v>133</v>
      </c>
      <c r="E104" s="6"/>
      <c r="F104" s="6" t="s">
        <v>619</v>
      </c>
      <c r="G104" s="17">
        <v>10.119999999999999</v>
      </c>
      <c r="H104" s="6" t="s">
        <v>97</v>
      </c>
      <c r="I104" s="19">
        <v>4.8000000000000001E-2</v>
      </c>
      <c r="J104" s="8">
        <v>4.8599999999999997E-2</v>
      </c>
      <c r="K104" s="7">
        <v>224000</v>
      </c>
      <c r="L104" s="7">
        <v>103.17</v>
      </c>
      <c r="M104" s="7">
        <v>231.11</v>
      </c>
      <c r="O104" s="8">
        <v>6.1000000000000004E-3</v>
      </c>
      <c r="P104" s="8">
        <v>1.6999999999999999E-3</v>
      </c>
    </row>
    <row r="105" spans="2:16">
      <c r="B105" s="6" t="s">
        <v>620</v>
      </c>
      <c r="C105" s="17">
        <v>8288417</v>
      </c>
      <c r="D105" s="6" t="s">
        <v>133</v>
      </c>
      <c r="E105" s="6"/>
      <c r="F105" s="6" t="s">
        <v>621</v>
      </c>
      <c r="G105" s="17">
        <v>10.199999999999999</v>
      </c>
      <c r="H105" s="6" t="s">
        <v>97</v>
      </c>
      <c r="I105" s="19">
        <v>4.8000000000000001E-2</v>
      </c>
      <c r="J105" s="8">
        <v>4.8599999999999997E-2</v>
      </c>
      <c r="K105" s="7">
        <v>1581000</v>
      </c>
      <c r="L105" s="7">
        <v>102.45</v>
      </c>
      <c r="M105" s="7">
        <v>1619.78</v>
      </c>
      <c r="O105" s="8">
        <v>4.2500000000000003E-2</v>
      </c>
      <c r="P105" s="8">
        <v>1.2200000000000001E-2</v>
      </c>
    </row>
    <row r="106" spans="2:16">
      <c r="B106" s="6" t="s">
        <v>622</v>
      </c>
      <c r="C106" s="17">
        <v>8288425</v>
      </c>
      <c r="D106" s="6" t="s">
        <v>133</v>
      </c>
      <c r="E106" s="6"/>
      <c r="F106" s="6" t="s">
        <v>623</v>
      </c>
      <c r="G106" s="17">
        <v>10.29</v>
      </c>
      <c r="H106" s="6" t="s">
        <v>97</v>
      </c>
      <c r="I106" s="19">
        <v>4.8000000000000001E-2</v>
      </c>
      <c r="J106" s="8">
        <v>4.8500000000000001E-2</v>
      </c>
      <c r="K106" s="7">
        <v>489000</v>
      </c>
      <c r="L106" s="7">
        <v>101.67</v>
      </c>
      <c r="M106" s="7">
        <v>497.18</v>
      </c>
      <c r="O106" s="8">
        <v>1.2999999999999999E-2</v>
      </c>
      <c r="P106" s="8">
        <v>3.7000000000000002E-3</v>
      </c>
    </row>
    <row r="107" spans="2:16">
      <c r="B107" s="6" t="s">
        <v>624</v>
      </c>
      <c r="C107" s="17">
        <v>8288433</v>
      </c>
      <c r="D107" s="6" t="s">
        <v>133</v>
      </c>
      <c r="E107" s="6"/>
      <c r="F107" s="6" t="s">
        <v>625</v>
      </c>
      <c r="G107" s="17">
        <v>10.37</v>
      </c>
      <c r="H107" s="6" t="s">
        <v>97</v>
      </c>
      <c r="I107" s="19">
        <v>4.8000000000000001E-2</v>
      </c>
      <c r="J107" s="8">
        <v>4.8599999999999997E-2</v>
      </c>
      <c r="K107" s="7">
        <v>385000</v>
      </c>
      <c r="L107" s="7">
        <v>101.56</v>
      </c>
      <c r="M107" s="7">
        <v>391</v>
      </c>
      <c r="O107" s="8">
        <v>1.03E-2</v>
      </c>
      <c r="P107" s="8">
        <v>2.8999999999999998E-3</v>
      </c>
    </row>
    <row r="108" spans="2:16">
      <c r="B108" s="6" t="s">
        <v>626</v>
      </c>
      <c r="C108" s="17">
        <v>8288441</v>
      </c>
      <c r="D108" s="6" t="s">
        <v>133</v>
      </c>
      <c r="E108" s="6"/>
      <c r="F108" s="6" t="s">
        <v>627</v>
      </c>
      <c r="G108" s="17">
        <v>10.45</v>
      </c>
      <c r="H108" s="6" t="s">
        <v>97</v>
      </c>
      <c r="I108" s="19">
        <v>4.8000000000000001E-2</v>
      </c>
      <c r="J108" s="8">
        <v>4.8500000000000001E-2</v>
      </c>
      <c r="K108" s="7">
        <v>558000</v>
      </c>
      <c r="L108" s="7">
        <v>101.28</v>
      </c>
      <c r="M108" s="7">
        <v>565.12</v>
      </c>
      <c r="O108" s="8">
        <v>1.4800000000000001E-2</v>
      </c>
      <c r="P108" s="8">
        <v>4.3E-3</v>
      </c>
    </row>
    <row r="109" spans="2:16">
      <c r="B109" s="6" t="s">
        <v>628</v>
      </c>
      <c r="C109" s="17">
        <v>8288458</v>
      </c>
      <c r="D109" s="6" t="s">
        <v>133</v>
      </c>
      <c r="E109" s="6"/>
      <c r="F109" s="6" t="s">
        <v>629</v>
      </c>
      <c r="G109" s="17">
        <v>10.53</v>
      </c>
      <c r="H109" s="6" t="s">
        <v>97</v>
      </c>
      <c r="I109" s="19">
        <v>4.8000000000000001E-2</v>
      </c>
      <c r="J109" s="8">
        <v>4.8599999999999997E-2</v>
      </c>
      <c r="K109" s="7">
        <v>1302000</v>
      </c>
      <c r="L109" s="7">
        <v>100.66</v>
      </c>
      <c r="M109" s="7">
        <v>1310.6400000000001</v>
      </c>
      <c r="O109" s="8">
        <v>3.44E-2</v>
      </c>
      <c r="P109" s="8">
        <v>9.9000000000000008E-3</v>
      </c>
    </row>
    <row r="110" spans="2:16">
      <c r="B110" s="6" t="s">
        <v>630</v>
      </c>
      <c r="C110" s="17">
        <v>8288466</v>
      </c>
      <c r="D110" s="6" t="s">
        <v>133</v>
      </c>
      <c r="E110" s="6"/>
      <c r="F110" s="6" t="s">
        <v>631</v>
      </c>
      <c r="G110" s="17">
        <v>10.37</v>
      </c>
      <c r="H110" s="6" t="s">
        <v>97</v>
      </c>
      <c r="I110" s="19">
        <v>4.8000000000000001E-2</v>
      </c>
      <c r="J110" s="8">
        <v>4.8599999999999997E-2</v>
      </c>
      <c r="K110" s="7">
        <v>1591000</v>
      </c>
      <c r="L110" s="7">
        <v>103.07</v>
      </c>
      <c r="M110" s="7">
        <v>1639.85</v>
      </c>
      <c r="O110" s="8">
        <v>4.2999999999999997E-2</v>
      </c>
      <c r="P110" s="8">
        <v>1.23E-2</v>
      </c>
    </row>
    <row r="111" spans="2:16">
      <c r="B111" s="6" t="s">
        <v>632</v>
      </c>
      <c r="C111" s="17">
        <v>8288474</v>
      </c>
      <c r="D111" s="6" t="s">
        <v>133</v>
      </c>
      <c r="E111" s="6"/>
      <c r="F111" s="6" t="s">
        <v>633</v>
      </c>
      <c r="G111" s="17">
        <v>10.45</v>
      </c>
      <c r="H111" s="6" t="s">
        <v>97</v>
      </c>
      <c r="I111" s="19">
        <v>4.8000000000000001E-2</v>
      </c>
      <c r="J111" s="8">
        <v>4.8599999999999997E-2</v>
      </c>
      <c r="K111" s="7">
        <v>2090000</v>
      </c>
      <c r="L111" s="7">
        <v>102.66</v>
      </c>
      <c r="M111" s="7">
        <v>2145.59</v>
      </c>
      <c r="O111" s="8">
        <v>5.6300000000000003E-2</v>
      </c>
      <c r="P111" s="8">
        <v>1.61E-2</v>
      </c>
    </row>
    <row r="112" spans="2:16">
      <c r="B112" s="6" t="s">
        <v>634</v>
      </c>
      <c r="C112" s="17">
        <v>8288482</v>
      </c>
      <c r="D112" s="6" t="s">
        <v>133</v>
      </c>
      <c r="E112" s="6"/>
      <c r="F112" s="6" t="s">
        <v>635</v>
      </c>
      <c r="G112" s="17">
        <v>10.54</v>
      </c>
      <c r="H112" s="6" t="s">
        <v>97</v>
      </c>
      <c r="I112" s="19">
        <v>4.8000000000000001E-2</v>
      </c>
      <c r="J112" s="8">
        <v>4.8599999999999997E-2</v>
      </c>
      <c r="K112" s="7">
        <v>1616000</v>
      </c>
      <c r="L112" s="7">
        <v>102.49</v>
      </c>
      <c r="M112" s="7">
        <v>1656.3</v>
      </c>
      <c r="O112" s="8">
        <v>4.3400000000000001E-2</v>
      </c>
      <c r="P112" s="8">
        <v>1.2500000000000001E-2</v>
      </c>
    </row>
    <row r="113" spans="2:16">
      <c r="B113" s="6" t="s">
        <v>636</v>
      </c>
      <c r="C113" s="17">
        <v>8288490</v>
      </c>
      <c r="D113" s="6" t="s">
        <v>133</v>
      </c>
      <c r="E113" s="6"/>
      <c r="F113" s="6" t="s">
        <v>637</v>
      </c>
      <c r="G113" s="17">
        <v>10.62</v>
      </c>
      <c r="H113" s="6" t="s">
        <v>97</v>
      </c>
      <c r="I113" s="19">
        <v>4.8000000000000001E-2</v>
      </c>
      <c r="J113" s="8">
        <v>4.8599999999999997E-2</v>
      </c>
      <c r="K113" s="7">
        <v>1361000</v>
      </c>
      <c r="L113" s="7">
        <v>102.07</v>
      </c>
      <c r="M113" s="7">
        <v>1389.17</v>
      </c>
      <c r="O113" s="8">
        <v>3.6400000000000002E-2</v>
      </c>
      <c r="P113" s="8">
        <v>1.0500000000000001E-2</v>
      </c>
    </row>
    <row r="114" spans="2:16">
      <c r="B114" s="6" t="s">
        <v>638</v>
      </c>
      <c r="C114" s="17">
        <v>8288508</v>
      </c>
      <c r="D114" s="6" t="s">
        <v>133</v>
      </c>
      <c r="E114" s="6"/>
      <c r="F114" s="6" t="s">
        <v>639</v>
      </c>
      <c r="G114" s="17">
        <v>10.7</v>
      </c>
      <c r="H114" s="6" t="s">
        <v>97</v>
      </c>
      <c r="I114" s="19">
        <v>4.8000000000000001E-2</v>
      </c>
      <c r="J114" s="8">
        <v>4.8599999999999997E-2</v>
      </c>
      <c r="K114" s="7">
        <v>2500000</v>
      </c>
      <c r="L114" s="7">
        <v>101.38</v>
      </c>
      <c r="M114" s="7">
        <v>2534.5</v>
      </c>
      <c r="O114" s="8">
        <v>6.6500000000000004E-2</v>
      </c>
      <c r="P114" s="8">
        <v>1.9099999999999999E-2</v>
      </c>
    </row>
    <row r="115" spans="2:16">
      <c r="B115" s="6" t="s">
        <v>640</v>
      </c>
      <c r="C115" s="17">
        <v>8288516</v>
      </c>
      <c r="D115" s="6" t="s">
        <v>133</v>
      </c>
      <c r="E115" s="6"/>
      <c r="F115" s="6" t="s">
        <v>641</v>
      </c>
      <c r="G115" s="17">
        <v>10.78</v>
      </c>
      <c r="H115" s="6" t="s">
        <v>97</v>
      </c>
      <c r="I115" s="19">
        <v>4.8000000000000001E-2</v>
      </c>
      <c r="J115" s="8">
        <v>4.8599999999999997E-2</v>
      </c>
      <c r="K115" s="7">
        <v>1576000</v>
      </c>
      <c r="L115" s="7">
        <v>100.77</v>
      </c>
      <c r="M115" s="7">
        <v>1588.11</v>
      </c>
      <c r="O115" s="8">
        <v>4.1700000000000001E-2</v>
      </c>
      <c r="P115" s="8">
        <v>1.1900000000000001E-2</v>
      </c>
    </row>
    <row r="116" spans="2:16">
      <c r="B116" s="6" t="s">
        <v>642</v>
      </c>
      <c r="C116" s="17">
        <v>82888829</v>
      </c>
      <c r="D116" s="6" t="s">
        <v>133</v>
      </c>
      <c r="E116" s="6"/>
      <c r="F116" s="6" t="s">
        <v>643</v>
      </c>
      <c r="G116" s="17">
        <v>9.68</v>
      </c>
      <c r="H116" s="6" t="s">
        <v>97</v>
      </c>
      <c r="I116" s="19">
        <v>4.8000000000000001E-2</v>
      </c>
      <c r="J116" s="8">
        <v>4.8599999999999997E-2</v>
      </c>
      <c r="K116" s="7">
        <v>924484</v>
      </c>
      <c r="L116" s="7">
        <v>101.93</v>
      </c>
      <c r="M116" s="7">
        <v>942.36</v>
      </c>
      <c r="O116" s="8">
        <v>2.47E-2</v>
      </c>
      <c r="P116" s="8">
        <v>7.1000000000000004E-3</v>
      </c>
    </row>
    <row r="117" spans="2:16">
      <c r="B117" s="13" t="s">
        <v>644</v>
      </c>
      <c r="C117" s="14"/>
      <c r="D117" s="13"/>
      <c r="E117" s="13"/>
      <c r="F117" s="13"/>
      <c r="H117" s="13"/>
      <c r="K117" s="15">
        <v>0</v>
      </c>
      <c r="M117" s="15">
        <v>0</v>
      </c>
      <c r="O117" s="16">
        <v>0</v>
      </c>
      <c r="P117" s="16">
        <v>0</v>
      </c>
    </row>
    <row r="118" spans="2:16">
      <c r="B118" s="13" t="s">
        <v>645</v>
      </c>
      <c r="C118" s="14"/>
      <c r="D118" s="13"/>
      <c r="E118" s="13"/>
      <c r="F118" s="13"/>
      <c r="H118" s="13"/>
      <c r="K118" s="15">
        <v>0</v>
      </c>
      <c r="M118" s="15">
        <v>0</v>
      </c>
      <c r="O118" s="16">
        <v>0</v>
      </c>
      <c r="P118" s="16">
        <v>0</v>
      </c>
    </row>
    <row r="119" spans="2:16">
      <c r="B119" s="13" t="s">
        <v>646</v>
      </c>
      <c r="C119" s="14"/>
      <c r="D119" s="13"/>
      <c r="E119" s="13"/>
      <c r="F119" s="13"/>
      <c r="H119" s="13"/>
      <c r="K119" s="15">
        <v>0</v>
      </c>
      <c r="M119" s="15">
        <v>0</v>
      </c>
      <c r="O119" s="16">
        <v>0</v>
      </c>
      <c r="P119" s="16">
        <v>0</v>
      </c>
    </row>
    <row r="120" spans="2:16">
      <c r="B120" s="3" t="s">
        <v>647</v>
      </c>
      <c r="C120" s="12"/>
      <c r="D120" s="3"/>
      <c r="E120" s="3"/>
      <c r="F120" s="3"/>
      <c r="H120" s="3"/>
      <c r="K120" s="9">
        <v>0</v>
      </c>
      <c r="M120" s="9">
        <v>0</v>
      </c>
      <c r="O120" s="10">
        <v>0</v>
      </c>
      <c r="P120" s="10">
        <v>0</v>
      </c>
    </row>
    <row r="121" spans="2:16">
      <c r="B121" s="13" t="s">
        <v>146</v>
      </c>
      <c r="C121" s="14"/>
      <c r="D121" s="13"/>
      <c r="E121" s="13"/>
      <c r="F121" s="13"/>
      <c r="H121" s="13"/>
      <c r="K121" s="15">
        <v>0</v>
      </c>
      <c r="M121" s="15">
        <v>0</v>
      </c>
      <c r="O121" s="16">
        <v>0</v>
      </c>
      <c r="P121" s="16">
        <v>0</v>
      </c>
    </row>
    <row r="122" spans="2:16">
      <c r="B122" s="13" t="s">
        <v>648</v>
      </c>
      <c r="C122" s="14"/>
      <c r="D122" s="13"/>
      <c r="E122" s="13"/>
      <c r="F122" s="13"/>
      <c r="H122" s="13"/>
      <c r="K122" s="15">
        <v>0</v>
      </c>
      <c r="M122" s="15">
        <v>0</v>
      </c>
      <c r="O122" s="16">
        <v>0</v>
      </c>
      <c r="P122" s="16">
        <v>0</v>
      </c>
    </row>
    <row r="125" spans="2:16">
      <c r="B125" s="6" t="s">
        <v>114</v>
      </c>
      <c r="C125" s="17"/>
      <c r="D125" s="6"/>
      <c r="E125" s="6"/>
      <c r="F125" s="6"/>
      <c r="H125" s="6"/>
    </row>
    <row r="129" spans="2:2">
      <c r="B129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943</v>
      </c>
    </row>
    <row r="3" spans="2:19" ht="15.75">
      <c r="B3" s="1" t="s">
        <v>944</v>
      </c>
    </row>
    <row r="4" spans="2:19" ht="15.75">
      <c r="B4" s="1" t="s">
        <v>1</v>
      </c>
    </row>
    <row r="6" spans="2:19" ht="15.75">
      <c r="B6" s="2" t="s">
        <v>435</v>
      </c>
    </row>
    <row r="7" spans="2:19" ht="15.75">
      <c r="B7" s="2" t="s">
        <v>148</v>
      </c>
    </row>
    <row r="8" spans="2:19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118</v>
      </c>
      <c r="J8" s="3" t="s">
        <v>119</v>
      </c>
      <c r="K8" s="3" t="s">
        <v>84</v>
      </c>
      <c r="L8" s="3" t="s">
        <v>85</v>
      </c>
      <c r="M8" s="3" t="s">
        <v>86</v>
      </c>
      <c r="N8" s="3" t="s">
        <v>120</v>
      </c>
      <c r="O8" s="3" t="s">
        <v>40</v>
      </c>
      <c r="P8" s="3" t="s">
        <v>436</v>
      </c>
      <c r="Q8" s="3" t="s">
        <v>121</v>
      </c>
      <c r="R8" s="3" t="s">
        <v>122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90</v>
      </c>
      <c r="M9" s="4" t="s">
        <v>90</v>
      </c>
      <c r="N9" s="4" t="s">
        <v>125</v>
      </c>
      <c r="O9" s="4" t="s">
        <v>126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649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650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651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652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653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654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655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656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workbookViewId="0">
      <selection activeCell="B3" sqref="B3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943</v>
      </c>
    </row>
    <row r="3" spans="2:19" ht="15.75">
      <c r="B3" s="1" t="s">
        <v>944</v>
      </c>
    </row>
    <row r="4" spans="2:19" ht="15.75">
      <c r="B4" s="1" t="s">
        <v>1</v>
      </c>
    </row>
    <row r="6" spans="2:19" ht="15.75">
      <c r="B6" s="2" t="s">
        <v>435</v>
      </c>
    </row>
    <row r="7" spans="2:19" ht="15.75">
      <c r="B7" s="2" t="s">
        <v>160</v>
      </c>
    </row>
    <row r="8" spans="2:19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118</v>
      </c>
      <c r="J8" s="3" t="s">
        <v>119</v>
      </c>
      <c r="K8" s="3" t="s">
        <v>84</v>
      </c>
      <c r="L8" s="3" t="s">
        <v>85</v>
      </c>
      <c r="M8" s="3" t="s">
        <v>86</v>
      </c>
      <c r="N8" s="3" t="s">
        <v>120</v>
      </c>
      <c r="O8" s="3" t="s">
        <v>40</v>
      </c>
      <c r="P8" s="3" t="s">
        <v>436</v>
      </c>
      <c r="Q8" s="3" t="s">
        <v>121</v>
      </c>
      <c r="R8" s="3" t="s">
        <v>122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90</v>
      </c>
      <c r="M9" s="4" t="s">
        <v>90</v>
      </c>
      <c r="N9" s="4" t="s">
        <v>125</v>
      </c>
      <c r="O9" s="4" t="s">
        <v>126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657</v>
      </c>
      <c r="C11" s="12"/>
      <c r="D11" s="3"/>
      <c r="E11" s="3"/>
      <c r="F11" s="3"/>
      <c r="G11" s="3"/>
      <c r="H11" s="3"/>
      <c r="I11" s="3"/>
      <c r="J11" s="12">
        <v>7.35</v>
      </c>
      <c r="K11" s="3"/>
      <c r="M11" s="10">
        <v>2.5600000000000001E-2</v>
      </c>
      <c r="N11" s="9">
        <v>31013270.289999999</v>
      </c>
      <c r="P11" s="9">
        <v>3283.62</v>
      </c>
      <c r="R11" s="10">
        <v>1</v>
      </c>
      <c r="S11" s="10">
        <v>2.47E-2</v>
      </c>
    </row>
    <row r="12" spans="2:19">
      <c r="B12" s="3" t="s">
        <v>658</v>
      </c>
      <c r="C12" s="12"/>
      <c r="D12" s="3"/>
      <c r="E12" s="3"/>
      <c r="F12" s="3"/>
      <c r="G12" s="3"/>
      <c r="H12" s="3"/>
      <c r="I12" s="3"/>
      <c r="J12" s="12">
        <v>6.69</v>
      </c>
      <c r="K12" s="3"/>
      <c r="M12" s="10">
        <v>2.12E-2</v>
      </c>
      <c r="N12" s="9">
        <v>1940270.29</v>
      </c>
      <c r="P12" s="9">
        <v>2351.65</v>
      </c>
      <c r="R12" s="10">
        <v>0.71619999999999995</v>
      </c>
      <c r="S12" s="10">
        <v>1.77E-2</v>
      </c>
    </row>
    <row r="13" spans="2:19">
      <c r="B13" s="13" t="s">
        <v>659</v>
      </c>
      <c r="C13" s="14"/>
      <c r="D13" s="13"/>
      <c r="E13" s="13"/>
      <c r="F13" s="13"/>
      <c r="G13" s="13"/>
      <c r="H13" s="13"/>
      <c r="I13" s="13"/>
      <c r="J13" s="14">
        <v>6.88</v>
      </c>
      <c r="K13" s="13"/>
      <c r="M13" s="16">
        <v>1.77E-2</v>
      </c>
      <c r="N13" s="15">
        <v>1534270.29</v>
      </c>
      <c r="P13" s="15">
        <v>1927.03</v>
      </c>
      <c r="R13" s="16">
        <v>0.58689999999999998</v>
      </c>
      <c r="S13" s="16">
        <v>1.4500000000000001E-2</v>
      </c>
    </row>
    <row r="14" spans="2:19">
      <c r="B14" s="6" t="s">
        <v>660</v>
      </c>
      <c r="C14" s="17">
        <v>1124346</v>
      </c>
      <c r="D14" s="6"/>
      <c r="E14" s="6"/>
      <c r="F14" s="6" t="s">
        <v>298</v>
      </c>
      <c r="G14" s="6" t="s">
        <v>167</v>
      </c>
      <c r="H14" s="6" t="s">
        <v>168</v>
      </c>
      <c r="I14" s="6" t="s">
        <v>661</v>
      </c>
      <c r="J14" s="17">
        <v>11.48</v>
      </c>
      <c r="K14" s="6" t="s">
        <v>97</v>
      </c>
      <c r="L14" s="19">
        <v>4.1000000000000002E-2</v>
      </c>
      <c r="M14" s="8">
        <v>2.58E-2</v>
      </c>
      <c r="N14" s="7">
        <v>508896.99</v>
      </c>
      <c r="O14" s="7">
        <v>125.94</v>
      </c>
      <c r="P14" s="7">
        <v>640.9</v>
      </c>
      <c r="Q14" s="8">
        <v>5.9999999999999995E-4</v>
      </c>
      <c r="R14" s="8">
        <v>0.19520000000000001</v>
      </c>
      <c r="S14" s="8">
        <v>4.7999999999999996E-3</v>
      </c>
    </row>
    <row r="15" spans="2:19">
      <c r="B15" s="6" t="s">
        <v>662</v>
      </c>
      <c r="C15" s="17">
        <v>1096783</v>
      </c>
      <c r="D15" s="6"/>
      <c r="E15" s="6"/>
      <c r="F15" s="6" t="s">
        <v>166</v>
      </c>
      <c r="G15" s="6" t="s">
        <v>167</v>
      </c>
      <c r="H15" s="6" t="s">
        <v>168</v>
      </c>
      <c r="I15" s="6" t="s">
        <v>663</v>
      </c>
      <c r="J15" s="17">
        <v>0.73</v>
      </c>
      <c r="K15" s="6" t="s">
        <v>97</v>
      </c>
      <c r="L15" s="19">
        <v>4.7E-2</v>
      </c>
      <c r="M15" s="8">
        <v>1.37E-2</v>
      </c>
      <c r="N15" s="7">
        <v>19635.669999999998</v>
      </c>
      <c r="O15" s="7">
        <v>122.73</v>
      </c>
      <c r="P15" s="7">
        <v>24.1</v>
      </c>
      <c r="Q15" s="8">
        <v>1.4E-3</v>
      </c>
      <c r="R15" s="8">
        <v>7.3000000000000001E-3</v>
      </c>
      <c r="S15" s="8">
        <v>2.0000000000000001E-4</v>
      </c>
    </row>
    <row r="16" spans="2:19">
      <c r="B16" s="6" t="s">
        <v>664</v>
      </c>
      <c r="C16" s="17">
        <v>6000079</v>
      </c>
      <c r="D16" s="6"/>
      <c r="E16" s="6"/>
      <c r="F16" s="6" t="s">
        <v>298</v>
      </c>
      <c r="G16" s="6" t="s">
        <v>176</v>
      </c>
      <c r="H16" s="6" t="s">
        <v>168</v>
      </c>
      <c r="I16" s="6" t="s">
        <v>665</v>
      </c>
      <c r="J16" s="17">
        <v>0.59</v>
      </c>
      <c r="K16" s="6" t="s">
        <v>97</v>
      </c>
      <c r="L16" s="19">
        <v>6.5000000000000002E-2</v>
      </c>
      <c r="M16" s="8">
        <v>1.72E-2</v>
      </c>
      <c r="N16" s="7">
        <v>3819</v>
      </c>
      <c r="O16" s="7">
        <v>126.73</v>
      </c>
      <c r="P16" s="7">
        <v>4.84</v>
      </c>
      <c r="Q16" s="8">
        <v>0</v>
      </c>
      <c r="R16" s="8">
        <v>1.5E-3</v>
      </c>
      <c r="S16" s="8">
        <v>0</v>
      </c>
    </row>
    <row r="17" spans="2:19">
      <c r="B17" s="6" t="s">
        <v>666</v>
      </c>
      <c r="C17" s="17">
        <v>1103084</v>
      </c>
      <c r="D17" s="6"/>
      <c r="E17" s="6"/>
      <c r="F17" s="6" t="s">
        <v>298</v>
      </c>
      <c r="G17" s="6" t="s">
        <v>176</v>
      </c>
      <c r="H17" s="6" t="s">
        <v>168</v>
      </c>
      <c r="I17" s="6" t="s">
        <v>667</v>
      </c>
      <c r="J17" s="17">
        <v>5.09</v>
      </c>
      <c r="K17" s="6" t="s">
        <v>97</v>
      </c>
      <c r="L17" s="19">
        <v>5.6000000000000001E-2</v>
      </c>
      <c r="M17" s="8">
        <v>1.0999999999999999E-2</v>
      </c>
      <c r="N17" s="7">
        <v>27510.1</v>
      </c>
      <c r="O17" s="7">
        <v>149.6</v>
      </c>
      <c r="P17" s="7">
        <v>41.16</v>
      </c>
      <c r="Q17" s="8">
        <v>1E-4</v>
      </c>
      <c r="R17" s="8">
        <v>1.2500000000000001E-2</v>
      </c>
      <c r="S17" s="8">
        <v>2.9999999999999997E-4</v>
      </c>
    </row>
    <row r="18" spans="2:19">
      <c r="B18" s="6" t="s">
        <v>668</v>
      </c>
      <c r="C18" s="17">
        <v>29992181</v>
      </c>
      <c r="D18" s="6"/>
      <c r="E18" s="6"/>
      <c r="F18" s="6" t="s">
        <v>298</v>
      </c>
      <c r="G18" s="6" t="s">
        <v>176</v>
      </c>
      <c r="H18" s="6" t="s">
        <v>168</v>
      </c>
      <c r="I18" s="6" t="s">
        <v>669</v>
      </c>
      <c r="J18" s="17">
        <v>10.58</v>
      </c>
      <c r="K18" s="6" t="s">
        <v>97</v>
      </c>
      <c r="L18" s="19">
        <v>2.9499999999999998E-2</v>
      </c>
      <c r="M18" s="8">
        <v>1.9599999999999999E-2</v>
      </c>
      <c r="N18" s="7">
        <v>137859</v>
      </c>
      <c r="O18" s="7">
        <v>112.61</v>
      </c>
      <c r="P18" s="7">
        <v>155.24</v>
      </c>
      <c r="Q18" s="8">
        <v>1.2999999999999999E-3</v>
      </c>
      <c r="R18" s="8">
        <v>4.7300000000000002E-2</v>
      </c>
      <c r="S18" s="8">
        <v>1.1999999999999999E-3</v>
      </c>
    </row>
    <row r="19" spans="2:19">
      <c r="B19" s="6" t="s">
        <v>670</v>
      </c>
      <c r="C19" s="17">
        <v>6000129</v>
      </c>
      <c r="D19" s="6"/>
      <c r="E19" s="6"/>
      <c r="F19" s="6" t="s">
        <v>298</v>
      </c>
      <c r="G19" s="6" t="s">
        <v>178</v>
      </c>
      <c r="H19" s="6" t="s">
        <v>168</v>
      </c>
      <c r="I19" s="6" t="s">
        <v>671</v>
      </c>
      <c r="J19" s="17">
        <v>3.83</v>
      </c>
      <c r="K19" s="6" t="s">
        <v>97</v>
      </c>
      <c r="L19" s="19">
        <v>0.06</v>
      </c>
      <c r="M19" s="8">
        <v>1.24E-2</v>
      </c>
      <c r="N19" s="7">
        <v>760000</v>
      </c>
      <c r="O19" s="7">
        <v>128.65</v>
      </c>
      <c r="P19" s="7">
        <v>977.74</v>
      </c>
      <c r="Q19" s="8">
        <v>2.0000000000000001E-4</v>
      </c>
      <c r="R19" s="8">
        <v>0.29780000000000001</v>
      </c>
      <c r="S19" s="8">
        <v>7.4000000000000003E-3</v>
      </c>
    </row>
    <row r="20" spans="2:19">
      <c r="B20" s="6" t="s">
        <v>672</v>
      </c>
      <c r="C20" s="17">
        <v>29992184</v>
      </c>
      <c r="D20" s="6"/>
      <c r="E20" s="6"/>
      <c r="F20" s="6" t="s">
        <v>180</v>
      </c>
      <c r="G20" s="6" t="s">
        <v>204</v>
      </c>
      <c r="H20" s="6" t="s">
        <v>168</v>
      </c>
      <c r="I20" s="6" t="s">
        <v>673</v>
      </c>
      <c r="J20" s="17">
        <v>3.49</v>
      </c>
      <c r="K20" s="6" t="s">
        <v>97</v>
      </c>
      <c r="L20" s="19">
        <v>3.9899999999999998E-2</v>
      </c>
      <c r="M20" s="8">
        <v>1.8200000000000001E-2</v>
      </c>
      <c r="N20" s="7">
        <v>76549.53</v>
      </c>
      <c r="O20" s="7">
        <v>108.49</v>
      </c>
      <c r="P20" s="7">
        <v>83.05</v>
      </c>
      <c r="Q20" s="8">
        <v>1.1000000000000001E-3</v>
      </c>
      <c r="R20" s="8">
        <v>2.53E-2</v>
      </c>
      <c r="S20" s="8">
        <v>5.9999999999999995E-4</v>
      </c>
    </row>
    <row r="21" spans="2:19">
      <c r="B21" s="13" t="s">
        <v>674</v>
      </c>
      <c r="C21" s="14"/>
      <c r="D21" s="13"/>
      <c r="E21" s="13"/>
      <c r="F21" s="13"/>
      <c r="G21" s="13"/>
      <c r="H21" s="13"/>
      <c r="I21" s="13"/>
      <c r="J21" s="14">
        <v>5.84</v>
      </c>
      <c r="K21" s="13"/>
      <c r="M21" s="16">
        <v>3.6999999999999998E-2</v>
      </c>
      <c r="N21" s="15">
        <v>406000</v>
      </c>
      <c r="P21" s="15">
        <v>424.62</v>
      </c>
      <c r="R21" s="16">
        <v>0.1293</v>
      </c>
      <c r="S21" s="16">
        <v>3.2000000000000002E-3</v>
      </c>
    </row>
    <row r="22" spans="2:19">
      <c r="B22" s="6" t="s">
        <v>675</v>
      </c>
      <c r="C22" s="17">
        <v>201617081</v>
      </c>
      <c r="D22" s="6"/>
      <c r="E22" s="6"/>
      <c r="F22" s="6" t="s">
        <v>233</v>
      </c>
      <c r="G22" s="6" t="s">
        <v>176</v>
      </c>
      <c r="H22" s="6" t="s">
        <v>168</v>
      </c>
      <c r="I22" s="6" t="s">
        <v>676</v>
      </c>
      <c r="J22" s="17">
        <v>6.01</v>
      </c>
      <c r="K22" s="6" t="s">
        <v>97</v>
      </c>
      <c r="L22" s="27">
        <v>3.1E-2</v>
      </c>
      <c r="M22" s="8">
        <v>3.1E-2</v>
      </c>
      <c r="N22" s="7">
        <v>250000</v>
      </c>
      <c r="O22" s="7">
        <v>102.02</v>
      </c>
      <c r="P22" s="7">
        <v>255.05</v>
      </c>
      <c r="Q22" s="8">
        <v>5.9999999999999995E-4</v>
      </c>
      <c r="R22" s="8">
        <v>7.7700000000000005E-2</v>
      </c>
      <c r="S22" s="8">
        <v>1.9E-3</v>
      </c>
    </row>
    <row r="23" spans="2:19">
      <c r="B23" s="6" t="s">
        <v>677</v>
      </c>
      <c r="C23" s="17">
        <v>201621075</v>
      </c>
      <c r="D23" s="6"/>
      <c r="E23" s="18">
        <v>520044439</v>
      </c>
      <c r="F23" s="6" t="s">
        <v>175</v>
      </c>
      <c r="G23" s="6" t="s">
        <v>209</v>
      </c>
      <c r="H23" s="6" t="s">
        <v>168</v>
      </c>
      <c r="I23" s="6" t="s">
        <v>678</v>
      </c>
      <c r="J23" s="17">
        <v>5.58</v>
      </c>
      <c r="K23" s="6" t="s">
        <v>97</v>
      </c>
      <c r="L23" s="27">
        <v>4.5999999999999999E-2</v>
      </c>
      <c r="M23" s="8">
        <v>4.5999999999999999E-2</v>
      </c>
      <c r="N23" s="7">
        <v>156000</v>
      </c>
      <c r="O23" s="7">
        <v>108.7</v>
      </c>
      <c r="P23" s="7">
        <v>169.57</v>
      </c>
      <c r="Q23" s="8">
        <v>2.0999999999999999E-3</v>
      </c>
      <c r="R23" s="8">
        <v>5.16E-2</v>
      </c>
      <c r="S23" s="8">
        <v>1.2999999999999999E-3</v>
      </c>
    </row>
    <row r="24" spans="2:19">
      <c r="B24" s="13" t="s">
        <v>679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680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3" t="s">
        <v>681</v>
      </c>
      <c r="C26" s="12"/>
      <c r="D26" s="3"/>
      <c r="E26" s="3"/>
      <c r="F26" s="3"/>
      <c r="G26" s="3"/>
      <c r="H26" s="3"/>
      <c r="I26" s="3"/>
      <c r="J26" s="12">
        <v>9.02</v>
      </c>
      <c r="K26" s="3"/>
      <c r="M26" s="10">
        <v>3.6700000000000003E-2</v>
      </c>
      <c r="N26" s="9">
        <v>29073000</v>
      </c>
      <c r="P26" s="9">
        <v>931.97</v>
      </c>
      <c r="R26" s="10">
        <v>0.2838</v>
      </c>
      <c r="S26" s="10">
        <v>7.0000000000000001E-3</v>
      </c>
    </row>
    <row r="27" spans="2:19">
      <c r="B27" s="13" t="s">
        <v>682</v>
      </c>
      <c r="C27" s="14"/>
      <c r="D27" s="13"/>
      <c r="E27" s="13"/>
      <c r="F27" s="13"/>
      <c r="G27" s="13"/>
      <c r="H27" s="13"/>
      <c r="I27" s="13"/>
      <c r="J27" s="14">
        <v>9.02</v>
      </c>
      <c r="K27" s="13"/>
      <c r="M27" s="16">
        <v>3.6700000000000003E-2</v>
      </c>
      <c r="N27" s="15">
        <v>29073000</v>
      </c>
      <c r="P27" s="15">
        <v>931.97</v>
      </c>
      <c r="R27" s="16">
        <v>0.2838</v>
      </c>
      <c r="S27" s="16">
        <v>7.0000000000000001E-3</v>
      </c>
    </row>
    <row r="28" spans="2:19">
      <c r="B28" s="6" t="s">
        <v>683</v>
      </c>
      <c r="C28" s="17" t="s">
        <v>684</v>
      </c>
      <c r="D28" s="6"/>
      <c r="E28" s="6"/>
      <c r="F28" s="6" t="s">
        <v>276</v>
      </c>
      <c r="G28" s="6"/>
      <c r="H28" s="6"/>
      <c r="I28" s="6" t="s">
        <v>685</v>
      </c>
      <c r="J28" s="17">
        <v>9.02</v>
      </c>
      <c r="K28" s="6" t="s">
        <v>42</v>
      </c>
      <c r="L28" s="19">
        <v>0.04</v>
      </c>
      <c r="M28" s="8">
        <v>3.6700000000000003E-2</v>
      </c>
      <c r="N28" s="7">
        <v>29073000</v>
      </c>
      <c r="O28" s="7">
        <v>103.34</v>
      </c>
      <c r="P28" s="7">
        <v>931.97</v>
      </c>
      <c r="Q28" s="8">
        <v>2.8999999999999998E-3</v>
      </c>
      <c r="R28" s="8">
        <v>0.2838</v>
      </c>
      <c r="S28" s="8">
        <v>7.0000000000000001E-3</v>
      </c>
    </row>
    <row r="29" spans="2:19">
      <c r="B29" s="13" t="s">
        <v>686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114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943</v>
      </c>
    </row>
    <row r="3" spans="2:13" ht="15.75">
      <c r="B3" s="1" t="s">
        <v>944</v>
      </c>
    </row>
    <row r="4" spans="2:13" ht="15.75">
      <c r="B4" s="1" t="s">
        <v>1</v>
      </c>
    </row>
    <row r="6" spans="2:13" ht="15.75">
      <c r="B6" s="2" t="s">
        <v>435</v>
      </c>
    </row>
    <row r="7" spans="2:13" ht="15.75">
      <c r="B7" s="2" t="s">
        <v>277</v>
      </c>
    </row>
    <row r="8" spans="2:13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84</v>
      </c>
      <c r="H8" s="3" t="s">
        <v>120</v>
      </c>
      <c r="I8" s="3" t="s">
        <v>40</v>
      </c>
      <c r="J8" s="3" t="s">
        <v>436</v>
      </c>
      <c r="K8" s="3" t="s">
        <v>121</v>
      </c>
      <c r="L8" s="3" t="s">
        <v>122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687</v>
      </c>
      <c r="C11" s="12"/>
      <c r="D11" s="3"/>
      <c r="E11" s="3"/>
      <c r="F11" s="3"/>
      <c r="G11" s="3"/>
      <c r="H11" s="9">
        <v>307.06</v>
      </c>
      <c r="J11" s="9">
        <v>328.77</v>
      </c>
      <c r="L11" s="10">
        <v>1</v>
      </c>
      <c r="M11" s="10">
        <v>2.5000000000000001E-3</v>
      </c>
    </row>
    <row r="12" spans="2:13">
      <c r="B12" s="3" t="s">
        <v>688</v>
      </c>
      <c r="C12" s="12"/>
      <c r="D12" s="3"/>
      <c r="E12" s="3"/>
      <c r="F12" s="3"/>
      <c r="G12" s="3"/>
      <c r="H12" s="9">
        <v>117.84</v>
      </c>
      <c r="J12" s="9">
        <v>95</v>
      </c>
      <c r="L12" s="10">
        <v>0.28899999999999998</v>
      </c>
      <c r="M12" s="10">
        <v>6.9999999999999999E-4</v>
      </c>
    </row>
    <row r="13" spans="2:13">
      <c r="B13" s="13" t="s">
        <v>279</v>
      </c>
      <c r="C13" s="14"/>
      <c r="D13" s="13"/>
      <c r="E13" s="13"/>
      <c r="F13" s="13"/>
      <c r="G13" s="13"/>
      <c r="H13" s="15">
        <v>117.84</v>
      </c>
      <c r="J13" s="15">
        <v>95</v>
      </c>
      <c r="L13" s="16">
        <v>0.28899999999999998</v>
      </c>
      <c r="M13" s="16">
        <v>6.9999999999999999E-4</v>
      </c>
    </row>
    <row r="14" spans="2:13">
      <c r="B14" s="6" t="s">
        <v>689</v>
      </c>
      <c r="C14" s="17">
        <v>29992737</v>
      </c>
      <c r="D14" s="6"/>
      <c r="E14" s="6"/>
      <c r="F14" s="6" t="s">
        <v>690</v>
      </c>
      <c r="G14" s="6" t="s">
        <v>97</v>
      </c>
      <c r="H14" s="7">
        <v>117.84</v>
      </c>
      <c r="I14" s="7">
        <v>806.19</v>
      </c>
      <c r="J14" s="7">
        <v>95</v>
      </c>
      <c r="K14" s="8">
        <v>5.9999999999999995E-4</v>
      </c>
      <c r="L14" s="8">
        <v>0.28899999999999998</v>
      </c>
      <c r="M14" s="8">
        <v>6.9999999999999999E-4</v>
      </c>
    </row>
    <row r="15" spans="2:13">
      <c r="B15" s="3" t="s">
        <v>691</v>
      </c>
      <c r="C15" s="12"/>
      <c r="D15" s="3"/>
      <c r="E15" s="3"/>
      <c r="F15" s="3"/>
      <c r="G15" s="3"/>
      <c r="H15" s="9">
        <v>189.22</v>
      </c>
      <c r="J15" s="9">
        <v>233.76</v>
      </c>
      <c r="L15" s="10">
        <v>0.71099999999999997</v>
      </c>
      <c r="M15" s="10">
        <v>1.8E-3</v>
      </c>
    </row>
    <row r="16" spans="2:13">
      <c r="B16" s="13" t="s">
        <v>318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319</v>
      </c>
      <c r="C17" s="14"/>
      <c r="D17" s="13"/>
      <c r="E17" s="13"/>
      <c r="F17" s="13"/>
      <c r="G17" s="13"/>
      <c r="H17" s="15">
        <v>189.22</v>
      </c>
      <c r="J17" s="15">
        <v>233.76</v>
      </c>
      <c r="L17" s="16">
        <v>0.71099999999999997</v>
      </c>
      <c r="M17" s="16">
        <v>1.8E-3</v>
      </c>
    </row>
    <row r="18" spans="2:13">
      <c r="B18" s="6" t="s">
        <v>692</v>
      </c>
      <c r="C18" s="17">
        <v>201707023</v>
      </c>
      <c r="D18" s="6" t="s">
        <v>233</v>
      </c>
      <c r="E18" s="6"/>
      <c r="F18" s="6" t="s">
        <v>175</v>
      </c>
      <c r="G18" s="6" t="s">
        <v>41</v>
      </c>
      <c r="H18" s="7">
        <v>161.35</v>
      </c>
      <c r="I18" s="7">
        <v>7549</v>
      </c>
      <c r="J18" s="7">
        <v>42.51</v>
      </c>
      <c r="K18" s="8">
        <v>2.9999999999999997E-4</v>
      </c>
      <c r="L18" s="8">
        <v>0.1293</v>
      </c>
      <c r="M18" s="8">
        <v>2.9999999999999997E-4</v>
      </c>
    </row>
    <row r="19" spans="2:13">
      <c r="B19" s="6" t="s">
        <v>693</v>
      </c>
      <c r="C19" s="17">
        <v>201711017</v>
      </c>
      <c r="D19" s="6" t="s">
        <v>233</v>
      </c>
      <c r="E19" s="6"/>
      <c r="F19" s="6" t="s">
        <v>175</v>
      </c>
      <c r="G19" s="6" t="s">
        <v>46</v>
      </c>
      <c r="H19" s="7">
        <v>27.87</v>
      </c>
      <c r="I19" s="7">
        <v>172313</v>
      </c>
      <c r="J19" s="7">
        <v>191.25</v>
      </c>
      <c r="K19" s="8">
        <v>1.1000000000000001E-3</v>
      </c>
      <c r="L19" s="8">
        <v>0.58169999999999999</v>
      </c>
      <c r="M19" s="8">
        <v>1.4E-3</v>
      </c>
    </row>
    <row r="22" spans="2:13">
      <c r="B22" s="6" t="s">
        <v>114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rightToLeft="1" topLeftCell="A4" workbookViewId="0">
      <selection activeCell="B3" sqref="B3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943</v>
      </c>
    </row>
    <row r="3" spans="2:11" ht="15.75">
      <c r="B3" s="1" t="s">
        <v>944</v>
      </c>
    </row>
    <row r="4" spans="2:11" ht="15.75">
      <c r="B4" s="1" t="s">
        <v>1</v>
      </c>
    </row>
    <row r="6" spans="2:11" ht="15.75">
      <c r="B6" s="2" t="s">
        <v>435</v>
      </c>
    </row>
    <row r="7" spans="2:11" ht="15.75">
      <c r="B7" s="2" t="s">
        <v>694</v>
      </c>
    </row>
    <row r="8" spans="2:11">
      <c r="B8" s="3" t="s">
        <v>79</v>
      </c>
      <c r="C8" s="3" t="s">
        <v>80</v>
      </c>
      <c r="D8" s="3" t="s">
        <v>84</v>
      </c>
      <c r="E8" s="3" t="s">
        <v>118</v>
      </c>
      <c r="F8" s="3" t="s">
        <v>120</v>
      </c>
      <c r="G8" s="3" t="s">
        <v>40</v>
      </c>
      <c r="H8" s="3" t="s">
        <v>436</v>
      </c>
      <c r="I8" s="3" t="s">
        <v>121</v>
      </c>
      <c r="J8" s="3" t="s">
        <v>122</v>
      </c>
      <c r="K8" s="3" t="s">
        <v>89</v>
      </c>
    </row>
    <row r="9" spans="2:11">
      <c r="B9" s="4"/>
      <c r="C9" s="4"/>
      <c r="D9" s="4"/>
      <c r="E9" s="4" t="s">
        <v>123</v>
      </c>
      <c r="F9" s="4" t="s">
        <v>928</v>
      </c>
      <c r="G9" s="4" t="s">
        <v>126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695</v>
      </c>
      <c r="C11" s="12"/>
      <c r="D11" s="3"/>
      <c r="E11" s="3"/>
      <c r="F11" s="9">
        <v>342374.18</v>
      </c>
      <c r="H11" s="9">
        <v>1333.35</v>
      </c>
      <c r="J11" s="10">
        <v>1</v>
      </c>
      <c r="K11" s="10">
        <v>7.9000000000000008E-3</v>
      </c>
    </row>
    <row r="12" spans="2:11">
      <c r="B12" s="3" t="s">
        <v>696</v>
      </c>
      <c r="C12" s="12"/>
      <c r="D12" s="3"/>
      <c r="E12" s="3"/>
      <c r="F12" s="9">
        <v>273981</v>
      </c>
      <c r="H12" s="9">
        <v>342.11</v>
      </c>
      <c r="J12" s="10">
        <v>0.25659999999999999</v>
      </c>
      <c r="K12" s="10">
        <v>2E-3</v>
      </c>
    </row>
    <row r="13" spans="2:11">
      <c r="B13" s="13" t="s">
        <v>697</v>
      </c>
      <c r="C13" s="14"/>
      <c r="D13" s="13"/>
      <c r="E13" s="13"/>
      <c r="F13" s="15">
        <v>9758</v>
      </c>
      <c r="H13" s="15">
        <v>50.8</v>
      </c>
      <c r="J13" s="16">
        <v>3.8100000000000002E-2</v>
      </c>
      <c r="K13" s="16">
        <v>2.9999999999999997E-4</v>
      </c>
    </row>
    <row r="14" spans="2:11">
      <c r="B14" s="6" t="s">
        <v>698</v>
      </c>
      <c r="C14" s="17">
        <v>201625050</v>
      </c>
      <c r="D14" s="6" t="s">
        <v>41</v>
      </c>
      <c r="E14" s="6" t="s">
        <v>699</v>
      </c>
      <c r="F14" s="7">
        <v>9758</v>
      </c>
      <c r="G14" s="7">
        <v>149.18</v>
      </c>
      <c r="H14" s="7">
        <v>50.8</v>
      </c>
      <c r="I14" s="8">
        <v>2.9999999999999997E-4</v>
      </c>
      <c r="J14" s="8">
        <v>3.8100000000000002E-2</v>
      </c>
      <c r="K14" s="8">
        <v>2.9999999999999997E-4</v>
      </c>
    </row>
    <row r="15" spans="2:11">
      <c r="B15" s="13" t="s">
        <v>700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701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702</v>
      </c>
      <c r="C17" s="14"/>
      <c r="D17" s="13"/>
      <c r="E17" s="13"/>
      <c r="F17" s="15">
        <v>264223</v>
      </c>
      <c r="H17" s="15">
        <v>291.3</v>
      </c>
      <c r="J17" s="16">
        <v>0.2185</v>
      </c>
      <c r="K17" s="16">
        <v>1.6999999999999999E-3</v>
      </c>
    </row>
    <row r="18" spans="2:11">
      <c r="B18" s="6" t="s">
        <v>703</v>
      </c>
      <c r="C18" s="17">
        <v>29992679</v>
      </c>
      <c r="D18" s="6" t="s">
        <v>41</v>
      </c>
      <c r="E18" s="6" t="s">
        <v>704</v>
      </c>
      <c r="F18" s="7">
        <v>9437</v>
      </c>
      <c r="G18" s="7">
        <v>79.900000000000006</v>
      </c>
      <c r="H18" s="7">
        <v>26.31</v>
      </c>
      <c r="I18" s="8">
        <v>5.9999999999999995E-4</v>
      </c>
      <c r="J18" s="8">
        <v>1.9699999999999999E-2</v>
      </c>
      <c r="K18" s="8">
        <v>2.0000000000000001E-4</v>
      </c>
    </row>
    <row r="19" spans="2:11">
      <c r="B19" s="6" t="s">
        <v>705</v>
      </c>
      <c r="C19" s="17">
        <v>29992710</v>
      </c>
      <c r="D19" s="6" t="s">
        <v>97</v>
      </c>
      <c r="E19" s="6" t="s">
        <v>706</v>
      </c>
      <c r="F19" s="7">
        <v>73004</v>
      </c>
      <c r="G19" s="7">
        <v>107.33</v>
      </c>
      <c r="H19" s="7">
        <v>78.36</v>
      </c>
      <c r="I19" s="8">
        <v>2.9999999999999997E-4</v>
      </c>
      <c r="J19" s="8">
        <v>5.8799999999999998E-2</v>
      </c>
      <c r="K19" s="8">
        <v>5.0000000000000001E-4</v>
      </c>
    </row>
    <row r="20" spans="2:11">
      <c r="B20" s="6" t="s">
        <v>707</v>
      </c>
      <c r="C20" s="17">
        <v>201609112</v>
      </c>
      <c r="D20" s="6" t="s">
        <v>97</v>
      </c>
      <c r="E20" s="6" t="s">
        <v>708</v>
      </c>
      <c r="F20" s="7">
        <v>73877</v>
      </c>
      <c r="G20" s="7">
        <v>111.78</v>
      </c>
      <c r="H20" s="7">
        <v>82.58</v>
      </c>
      <c r="I20" s="8">
        <v>1.1000000000000001E-3</v>
      </c>
      <c r="J20" s="8">
        <v>6.1899999999999997E-2</v>
      </c>
      <c r="K20" s="8">
        <v>5.0000000000000001E-4</v>
      </c>
    </row>
    <row r="21" spans="2:11">
      <c r="B21" s="6" t="s">
        <v>709</v>
      </c>
      <c r="C21" s="17">
        <v>201625084</v>
      </c>
      <c r="D21" s="6" t="s">
        <v>97</v>
      </c>
      <c r="E21" s="6" t="s">
        <v>710</v>
      </c>
      <c r="F21" s="7">
        <v>55642</v>
      </c>
      <c r="G21" s="7">
        <v>96.7</v>
      </c>
      <c r="H21" s="7">
        <v>53.81</v>
      </c>
      <c r="I21" s="8">
        <v>6.9999999999999999E-4</v>
      </c>
      <c r="J21" s="8">
        <v>4.0399999999999998E-2</v>
      </c>
      <c r="K21" s="8">
        <v>2.9999999999999997E-4</v>
      </c>
    </row>
    <row r="22" spans="2:11">
      <c r="B22" s="6" t="s">
        <v>711</v>
      </c>
      <c r="C22" s="17">
        <v>29992707</v>
      </c>
      <c r="D22" s="6" t="s">
        <v>97</v>
      </c>
      <c r="E22" s="6" t="s">
        <v>712</v>
      </c>
      <c r="F22" s="7">
        <v>52263</v>
      </c>
      <c r="G22" s="7">
        <v>96.14</v>
      </c>
      <c r="H22" s="7">
        <v>50.25</v>
      </c>
      <c r="I22" s="8">
        <v>6.9999999999999999E-4</v>
      </c>
      <c r="J22" s="8">
        <v>3.7699999999999997E-2</v>
      </c>
      <c r="K22" s="8">
        <v>2.9999999999999997E-4</v>
      </c>
    </row>
    <row r="23" spans="2:11">
      <c r="B23" s="3" t="s">
        <v>713</v>
      </c>
      <c r="C23" s="12"/>
      <c r="D23" s="3"/>
      <c r="E23" s="3"/>
      <c r="F23" s="9">
        <v>68393.179999999993</v>
      </c>
      <c r="H23" s="9">
        <v>991.25</v>
      </c>
      <c r="J23" s="10">
        <v>0.74339999999999995</v>
      </c>
      <c r="K23" s="10">
        <v>5.7999999999999996E-3</v>
      </c>
    </row>
    <row r="24" spans="2:11">
      <c r="B24" s="13" t="s">
        <v>697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700</v>
      </c>
      <c r="C25" s="14"/>
      <c r="D25" s="13"/>
      <c r="E25" s="13"/>
      <c r="F25" s="15">
        <v>43350.58</v>
      </c>
      <c r="H25" s="15">
        <v>892.11</v>
      </c>
      <c r="J25" s="16">
        <v>0.66910000000000003</v>
      </c>
      <c r="K25" s="16">
        <v>5.3E-3</v>
      </c>
    </row>
    <row r="26" spans="2:11">
      <c r="B26" s="6" t="s">
        <v>714</v>
      </c>
      <c r="C26" s="17">
        <v>299927080</v>
      </c>
      <c r="D26" s="6" t="s">
        <v>41</v>
      </c>
      <c r="E26" s="26">
        <v>42631</v>
      </c>
      <c r="F26" s="7">
        <v>110</v>
      </c>
      <c r="G26" s="7">
        <v>105344</v>
      </c>
      <c r="H26" s="7">
        <v>404.42</v>
      </c>
      <c r="I26" s="8">
        <v>1E-4</v>
      </c>
      <c r="J26" s="8">
        <v>0.30330000000000001</v>
      </c>
      <c r="K26" s="8">
        <v>2.3999999999999998E-3</v>
      </c>
    </row>
    <row r="27" spans="2:11">
      <c r="B27" s="6" t="s">
        <v>715</v>
      </c>
      <c r="C27" s="17">
        <v>201724044</v>
      </c>
      <c r="D27" s="6" t="s">
        <v>41</v>
      </c>
      <c r="E27" s="6" t="s">
        <v>716</v>
      </c>
      <c r="F27" s="7">
        <v>43000</v>
      </c>
      <c r="G27" s="7">
        <v>100</v>
      </c>
      <c r="H27" s="7">
        <v>150.07</v>
      </c>
      <c r="I27" s="8">
        <v>8.0000000000000004E-4</v>
      </c>
      <c r="J27" s="8">
        <v>0.11260000000000001</v>
      </c>
      <c r="K27" s="8">
        <v>8.9999999999999998E-4</v>
      </c>
    </row>
    <row r="28" spans="2:11">
      <c r="B28" s="6" t="s">
        <v>717</v>
      </c>
      <c r="C28" s="17">
        <v>201610110</v>
      </c>
      <c r="D28" s="6" t="s">
        <v>46</v>
      </c>
      <c r="E28" s="6" t="s">
        <v>718</v>
      </c>
      <c r="F28" s="7">
        <v>219</v>
      </c>
      <c r="G28" s="7">
        <v>24280.42</v>
      </c>
      <c r="H28" s="7">
        <v>211.77</v>
      </c>
      <c r="I28" s="8">
        <v>0</v>
      </c>
      <c r="J28" s="8">
        <v>0.1588</v>
      </c>
      <c r="K28" s="8">
        <v>1.1999999999999999E-3</v>
      </c>
    </row>
    <row r="29" spans="2:11">
      <c r="B29" s="6" t="s">
        <v>719</v>
      </c>
      <c r="C29" s="17">
        <v>299927040</v>
      </c>
      <c r="D29" s="6" t="s">
        <v>41</v>
      </c>
      <c r="E29" s="6" t="s">
        <v>720</v>
      </c>
      <c r="F29" s="7">
        <v>21.58</v>
      </c>
      <c r="G29" s="7">
        <v>167111.07</v>
      </c>
      <c r="H29" s="7">
        <v>125.86</v>
      </c>
      <c r="I29" s="8">
        <v>1E-4</v>
      </c>
      <c r="J29" s="8">
        <v>9.4399999999999998E-2</v>
      </c>
      <c r="K29" s="8">
        <v>6.9999999999999999E-4</v>
      </c>
    </row>
    <row r="30" spans="2:11">
      <c r="B30" s="13" t="s">
        <v>701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702</v>
      </c>
      <c r="C31" s="14"/>
      <c r="D31" s="13"/>
      <c r="E31" s="13"/>
      <c r="F31" s="15">
        <v>25042.6</v>
      </c>
      <c r="H31" s="15">
        <v>99.14</v>
      </c>
      <c r="J31" s="16">
        <v>7.4399999999999994E-2</v>
      </c>
      <c r="K31" s="16">
        <v>5.9999999999999995E-4</v>
      </c>
    </row>
    <row r="32" spans="2:11">
      <c r="B32" s="6" t="s">
        <v>721</v>
      </c>
      <c r="C32" s="17">
        <v>29992706</v>
      </c>
      <c r="D32" s="6" t="s">
        <v>46</v>
      </c>
      <c r="E32" s="6" t="s">
        <v>722</v>
      </c>
      <c r="F32" s="7">
        <v>13122.29</v>
      </c>
      <c r="G32" s="7">
        <v>109.67</v>
      </c>
      <c r="H32" s="7">
        <v>57.31</v>
      </c>
      <c r="I32" s="8">
        <v>2.0000000000000001E-4</v>
      </c>
      <c r="J32" s="8">
        <v>4.2999999999999997E-2</v>
      </c>
      <c r="K32" s="8">
        <v>2.9999999999999997E-4</v>
      </c>
    </row>
    <row r="33" spans="2:11">
      <c r="B33" s="6" t="s">
        <v>723</v>
      </c>
      <c r="C33" s="17">
        <v>201706157</v>
      </c>
      <c r="D33" s="6" t="s">
        <v>46</v>
      </c>
      <c r="E33" s="6" t="s">
        <v>724</v>
      </c>
      <c r="F33" s="7">
        <v>416</v>
      </c>
      <c r="G33" s="7">
        <v>100</v>
      </c>
      <c r="H33" s="7">
        <v>1.66</v>
      </c>
      <c r="I33" s="8">
        <v>5.9999999999999995E-4</v>
      </c>
      <c r="J33" s="8">
        <v>1.1999999999999999E-3</v>
      </c>
      <c r="K33" s="8">
        <v>0</v>
      </c>
    </row>
    <row r="34" spans="2:11">
      <c r="B34" s="6" t="s">
        <v>725</v>
      </c>
      <c r="C34" s="17">
        <v>201613106</v>
      </c>
      <c r="D34" s="6" t="s">
        <v>41</v>
      </c>
      <c r="E34" s="6" t="s">
        <v>726</v>
      </c>
      <c r="F34" s="7">
        <v>7734.31</v>
      </c>
      <c r="G34" s="7">
        <v>98.39</v>
      </c>
      <c r="H34" s="7">
        <v>26.56</v>
      </c>
      <c r="I34" s="8">
        <v>2.0000000000000001E-4</v>
      </c>
      <c r="J34" s="8">
        <v>1.9900000000000001E-2</v>
      </c>
      <c r="K34" s="8">
        <v>2.0000000000000001E-4</v>
      </c>
    </row>
    <row r="35" spans="2:11">
      <c r="B35" s="6" t="s">
        <v>727</v>
      </c>
      <c r="C35" s="17">
        <v>299927772</v>
      </c>
      <c r="D35" s="6" t="s">
        <v>41</v>
      </c>
      <c r="E35" s="6" t="s">
        <v>724</v>
      </c>
      <c r="F35" s="7">
        <v>2850</v>
      </c>
      <c r="G35" s="7">
        <v>100</v>
      </c>
      <c r="H35" s="7">
        <v>9.9499999999999993</v>
      </c>
      <c r="I35" s="8">
        <v>1E-4</v>
      </c>
      <c r="J35" s="8">
        <v>7.4999999999999997E-3</v>
      </c>
      <c r="K35" s="8">
        <v>1E-4</v>
      </c>
    </row>
    <row r="36" spans="2:11">
      <c r="B36" s="6" t="s">
        <v>728</v>
      </c>
      <c r="C36" s="17">
        <v>201716024</v>
      </c>
      <c r="D36" s="6" t="s">
        <v>46</v>
      </c>
      <c r="E36" s="6" t="s">
        <v>729</v>
      </c>
      <c r="F36" s="7">
        <v>920</v>
      </c>
      <c r="G36" s="7">
        <v>100</v>
      </c>
      <c r="H36" s="7">
        <v>3.66</v>
      </c>
      <c r="I36" s="8">
        <v>1.6000000000000001E-3</v>
      </c>
      <c r="J36" s="8">
        <v>2.7000000000000001E-3</v>
      </c>
      <c r="K36" s="8">
        <v>0</v>
      </c>
    </row>
    <row r="39" spans="2:11">
      <c r="B39" s="6" t="s">
        <v>114</v>
      </c>
      <c r="C39" s="17"/>
      <c r="D39" s="6"/>
      <c r="E39" s="6"/>
    </row>
    <row r="43" spans="2:11">
      <c r="B43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943</v>
      </c>
    </row>
    <row r="3" spans="2:12" ht="15.75">
      <c r="B3" s="1" t="s">
        <v>944</v>
      </c>
    </row>
    <row r="4" spans="2:12" ht="15.75">
      <c r="B4" s="1" t="s">
        <v>1</v>
      </c>
    </row>
    <row r="6" spans="2:12" ht="15.75">
      <c r="B6" s="2" t="s">
        <v>435</v>
      </c>
    </row>
    <row r="7" spans="2:12" ht="15.75">
      <c r="B7" s="2" t="s">
        <v>730</v>
      </c>
    </row>
    <row r="8" spans="2:12">
      <c r="B8" s="3" t="s">
        <v>79</v>
      </c>
      <c r="C8" s="3" t="s">
        <v>80</v>
      </c>
      <c r="D8" s="3" t="s">
        <v>150</v>
      </c>
      <c r="E8" s="3" t="s">
        <v>84</v>
      </c>
      <c r="F8" s="3" t="s">
        <v>118</v>
      </c>
      <c r="G8" s="3" t="s">
        <v>120</v>
      </c>
      <c r="H8" s="3" t="s">
        <v>40</v>
      </c>
      <c r="I8" s="3" t="s">
        <v>436</v>
      </c>
      <c r="J8" s="3" t="s">
        <v>121</v>
      </c>
      <c r="K8" s="3" t="s">
        <v>122</v>
      </c>
      <c r="L8" s="3" t="s">
        <v>89</v>
      </c>
    </row>
    <row r="9" spans="2:12">
      <c r="B9" s="4"/>
      <c r="C9" s="4"/>
      <c r="D9" s="4"/>
      <c r="E9" s="4"/>
      <c r="F9" s="4" t="s">
        <v>123</v>
      </c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731</v>
      </c>
      <c r="C11" s="12"/>
      <c r="D11" s="3"/>
      <c r="E11" s="3"/>
      <c r="F11" s="3"/>
      <c r="G11" s="9">
        <v>316</v>
      </c>
      <c r="I11" s="9">
        <v>3.97</v>
      </c>
      <c r="K11" s="10">
        <v>1</v>
      </c>
      <c r="L11" s="10">
        <v>0</v>
      </c>
    </row>
    <row r="12" spans="2:12">
      <c r="B12" s="3" t="s">
        <v>732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733</v>
      </c>
      <c r="C14" s="12"/>
      <c r="D14" s="3"/>
      <c r="E14" s="3"/>
      <c r="F14" s="3"/>
      <c r="G14" s="9">
        <v>316</v>
      </c>
      <c r="I14" s="9">
        <v>3.97</v>
      </c>
      <c r="K14" s="10">
        <v>1</v>
      </c>
      <c r="L14" s="10">
        <v>0</v>
      </c>
    </row>
    <row r="15" spans="2:12">
      <c r="B15" s="13" t="s">
        <v>398</v>
      </c>
      <c r="C15" s="14"/>
      <c r="D15" s="13"/>
      <c r="E15" s="13"/>
      <c r="F15" s="13"/>
      <c r="G15" s="15">
        <v>316</v>
      </c>
      <c r="I15" s="15">
        <v>3.97</v>
      </c>
      <c r="K15" s="16">
        <v>1</v>
      </c>
      <c r="L15" s="16">
        <v>0</v>
      </c>
    </row>
    <row r="16" spans="2:12">
      <c r="B16" s="6" t="s">
        <v>734</v>
      </c>
      <c r="C16" s="17">
        <v>299920942</v>
      </c>
      <c r="D16" s="6" t="s">
        <v>416</v>
      </c>
      <c r="E16" s="6" t="s">
        <v>46</v>
      </c>
      <c r="F16" s="6" t="s">
        <v>735</v>
      </c>
      <c r="G16" s="7">
        <v>316</v>
      </c>
      <c r="H16" s="7">
        <v>315.58999999999997</v>
      </c>
      <c r="I16" s="7">
        <v>3.97</v>
      </c>
      <c r="J16" s="8">
        <v>0</v>
      </c>
      <c r="K16" s="8">
        <v>1</v>
      </c>
      <c r="L16" s="8">
        <v>0</v>
      </c>
    </row>
    <row r="19" spans="2:6">
      <c r="B19" s="6" t="s">
        <v>114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943</v>
      </c>
    </row>
    <row r="3" spans="2:12" ht="15.75">
      <c r="B3" s="1" t="s">
        <v>944</v>
      </c>
    </row>
    <row r="4" spans="2:12" ht="15.75">
      <c r="B4" s="1" t="s">
        <v>1</v>
      </c>
    </row>
    <row r="6" spans="2:12" ht="15.75">
      <c r="B6" s="2" t="s">
        <v>435</v>
      </c>
    </row>
    <row r="7" spans="2:12" ht="15.75">
      <c r="B7" s="2" t="s">
        <v>736</v>
      </c>
    </row>
    <row r="8" spans="2:12">
      <c r="B8" s="3" t="s">
        <v>79</v>
      </c>
      <c r="C8" s="3" t="s">
        <v>80</v>
      </c>
      <c r="D8" s="3" t="s">
        <v>150</v>
      </c>
      <c r="E8" s="3" t="s">
        <v>118</v>
      </c>
      <c r="F8" s="3" t="s">
        <v>84</v>
      </c>
      <c r="G8" s="3" t="s">
        <v>120</v>
      </c>
      <c r="H8" s="3" t="s">
        <v>40</v>
      </c>
      <c r="I8" s="3" t="s">
        <v>436</v>
      </c>
      <c r="J8" s="3" t="s">
        <v>121</v>
      </c>
      <c r="K8" s="3" t="s">
        <v>122</v>
      </c>
      <c r="L8" s="3" t="s">
        <v>89</v>
      </c>
    </row>
    <row r="9" spans="2:12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737</v>
      </c>
      <c r="C11" s="12"/>
      <c r="D11" s="3"/>
      <c r="E11" s="3"/>
      <c r="F11" s="3"/>
      <c r="G11" s="9">
        <v>5672000</v>
      </c>
      <c r="I11" s="9">
        <v>199.76</v>
      </c>
      <c r="K11" s="10">
        <v>1</v>
      </c>
      <c r="L11" s="10">
        <v>1.5E-3</v>
      </c>
    </row>
    <row r="12" spans="2:12">
      <c r="B12" s="3" t="s">
        <v>738</v>
      </c>
      <c r="C12" s="12"/>
      <c r="D12" s="3"/>
      <c r="E12" s="3"/>
      <c r="F12" s="3"/>
      <c r="G12" s="9">
        <v>5672000</v>
      </c>
      <c r="I12" s="9">
        <v>199.76</v>
      </c>
      <c r="K12" s="10">
        <v>1</v>
      </c>
      <c r="L12" s="10">
        <v>1.5E-3</v>
      </c>
    </row>
    <row r="13" spans="2:12">
      <c r="B13" s="13" t="s">
        <v>739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740</v>
      </c>
      <c r="C14" s="14"/>
      <c r="D14" s="13"/>
      <c r="E14" s="13"/>
      <c r="F14" s="13"/>
      <c r="G14" s="15">
        <v>5672000</v>
      </c>
      <c r="I14" s="15">
        <v>199.76</v>
      </c>
      <c r="K14" s="16">
        <v>1</v>
      </c>
      <c r="L14" s="16">
        <v>1.5E-3</v>
      </c>
    </row>
    <row r="15" spans="2:12">
      <c r="B15" s="6" t="s">
        <v>741</v>
      </c>
      <c r="C15" s="17">
        <v>31079775</v>
      </c>
      <c r="D15" s="6" t="s">
        <v>416</v>
      </c>
      <c r="E15" s="6" t="s">
        <v>742</v>
      </c>
      <c r="F15" s="6" t="s">
        <v>41</v>
      </c>
      <c r="G15" s="7">
        <v>291000</v>
      </c>
      <c r="H15" s="7">
        <v>-3.32</v>
      </c>
      <c r="I15" s="7">
        <v>-9.66</v>
      </c>
      <c r="K15" s="8">
        <v>-4.8399999999999999E-2</v>
      </c>
      <c r="L15" s="8">
        <v>-1E-4</v>
      </c>
    </row>
    <row r="16" spans="2:12">
      <c r="B16" s="6" t="s">
        <v>741</v>
      </c>
      <c r="C16" s="17">
        <v>310797717</v>
      </c>
      <c r="D16" s="6" t="s">
        <v>416</v>
      </c>
      <c r="E16" s="6" t="s">
        <v>743</v>
      </c>
      <c r="F16" s="6" t="s">
        <v>41</v>
      </c>
      <c r="G16" s="7">
        <v>269000</v>
      </c>
      <c r="H16" s="7">
        <v>-2.96</v>
      </c>
      <c r="I16" s="7">
        <v>-7.95</v>
      </c>
      <c r="K16" s="8">
        <v>-3.9800000000000002E-2</v>
      </c>
      <c r="L16" s="8">
        <v>-1E-4</v>
      </c>
    </row>
    <row r="17" spans="2:12">
      <c r="B17" s="6" t="s">
        <v>744</v>
      </c>
      <c r="C17" s="17">
        <v>310797709</v>
      </c>
      <c r="D17" s="6" t="s">
        <v>416</v>
      </c>
      <c r="E17" s="6" t="s">
        <v>745</v>
      </c>
      <c r="F17" s="6" t="s">
        <v>41</v>
      </c>
      <c r="G17" s="7">
        <v>314000</v>
      </c>
      <c r="H17" s="7">
        <v>-0.83</v>
      </c>
      <c r="I17" s="7">
        <v>-2.6</v>
      </c>
      <c r="K17" s="8">
        <v>-1.2999999999999999E-2</v>
      </c>
      <c r="L17" s="8">
        <v>0</v>
      </c>
    </row>
    <row r="18" spans="2:12">
      <c r="B18" s="6" t="s">
        <v>746</v>
      </c>
      <c r="C18" s="17">
        <v>310797710</v>
      </c>
      <c r="D18" s="6" t="s">
        <v>416</v>
      </c>
      <c r="E18" s="6" t="s">
        <v>747</v>
      </c>
      <c r="F18" s="6" t="s">
        <v>41</v>
      </c>
      <c r="G18" s="7">
        <v>266000</v>
      </c>
      <c r="H18" s="7">
        <v>-0.01</v>
      </c>
      <c r="I18" s="7">
        <v>-0.03</v>
      </c>
      <c r="K18" s="8">
        <v>-2.0000000000000001E-4</v>
      </c>
      <c r="L18" s="8">
        <v>0</v>
      </c>
    </row>
    <row r="19" spans="2:12">
      <c r="B19" s="6" t="s">
        <v>748</v>
      </c>
      <c r="C19" s="17">
        <v>310797711</v>
      </c>
      <c r="D19" s="6" t="s">
        <v>416</v>
      </c>
      <c r="E19" s="6" t="s">
        <v>747</v>
      </c>
      <c r="F19" s="6" t="s">
        <v>41</v>
      </c>
      <c r="G19" s="7">
        <v>1036000</v>
      </c>
      <c r="H19" s="7">
        <v>6.76</v>
      </c>
      <c r="I19" s="7">
        <v>70</v>
      </c>
      <c r="K19" s="8">
        <v>0.35039999999999999</v>
      </c>
      <c r="L19" s="8">
        <v>5.0000000000000001E-4</v>
      </c>
    </row>
    <row r="20" spans="2:12">
      <c r="B20" s="6" t="s">
        <v>749</v>
      </c>
      <c r="C20" s="17">
        <v>31079772</v>
      </c>
      <c r="D20" s="6" t="s">
        <v>416</v>
      </c>
      <c r="E20" s="6" t="s">
        <v>742</v>
      </c>
      <c r="F20" s="6" t="s">
        <v>41</v>
      </c>
      <c r="G20" s="7">
        <v>1164000</v>
      </c>
      <c r="H20" s="7">
        <v>4.03</v>
      </c>
      <c r="I20" s="7">
        <v>46.89</v>
      </c>
      <c r="K20" s="8">
        <v>0.23469999999999999</v>
      </c>
      <c r="L20" s="8">
        <v>4.0000000000000002E-4</v>
      </c>
    </row>
    <row r="21" spans="2:12">
      <c r="B21" s="6" t="s">
        <v>749</v>
      </c>
      <c r="C21" s="17">
        <v>31079773</v>
      </c>
      <c r="D21" s="6" t="s">
        <v>416</v>
      </c>
      <c r="E21" s="6" t="s">
        <v>743</v>
      </c>
      <c r="F21" s="6" t="s">
        <v>41</v>
      </c>
      <c r="G21" s="7">
        <v>1076000</v>
      </c>
      <c r="H21" s="7">
        <v>3.37</v>
      </c>
      <c r="I21" s="7">
        <v>36.31</v>
      </c>
      <c r="K21" s="8">
        <v>0.1817</v>
      </c>
      <c r="L21" s="8">
        <v>2.9999999999999997E-4</v>
      </c>
    </row>
    <row r="22" spans="2:12">
      <c r="B22" s="6" t="s">
        <v>750</v>
      </c>
      <c r="C22" s="17">
        <v>310797691</v>
      </c>
      <c r="D22" s="6" t="s">
        <v>416</v>
      </c>
      <c r="E22" s="6" t="s">
        <v>745</v>
      </c>
      <c r="F22" s="6" t="s">
        <v>41</v>
      </c>
      <c r="G22" s="7">
        <v>1256000</v>
      </c>
      <c r="H22" s="7">
        <v>5.32</v>
      </c>
      <c r="I22" s="7">
        <v>66.819999999999993</v>
      </c>
      <c r="K22" s="8">
        <v>0.33450000000000002</v>
      </c>
      <c r="L22" s="8">
        <v>5.0000000000000001E-4</v>
      </c>
    </row>
    <row r="23" spans="2:12">
      <c r="B23" s="13" t="s">
        <v>751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752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753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3" t="s">
        <v>754</v>
      </c>
      <c r="C26" s="12"/>
      <c r="D26" s="3"/>
      <c r="E26" s="3"/>
      <c r="F26" s="3"/>
      <c r="G26" s="9">
        <v>0</v>
      </c>
      <c r="I26" s="9">
        <v>0</v>
      </c>
      <c r="K26" s="10">
        <v>0</v>
      </c>
      <c r="L26" s="10">
        <v>0</v>
      </c>
    </row>
    <row r="27" spans="2:12">
      <c r="B27" s="13" t="s">
        <v>739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755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752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756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753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4" spans="2:6">
      <c r="B34" s="6" t="s">
        <v>114</v>
      </c>
      <c r="C34" s="17"/>
      <c r="D34" s="6"/>
      <c r="E34" s="6"/>
      <c r="F34" s="6"/>
    </row>
    <row r="38" spans="2:6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943</v>
      </c>
    </row>
    <row r="3" spans="2:12" ht="15.75">
      <c r="B3" s="1" t="s">
        <v>944</v>
      </c>
    </row>
    <row r="4" spans="2:12" ht="15.75">
      <c r="B4" s="1" t="s">
        <v>1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6646.24</v>
      </c>
      <c r="K10" s="10">
        <v>1</v>
      </c>
      <c r="L10" s="10">
        <v>0.05</v>
      </c>
    </row>
    <row r="11" spans="2:12">
      <c r="B11" s="3" t="s">
        <v>93</v>
      </c>
      <c r="C11" s="12"/>
      <c r="D11" s="3"/>
      <c r="E11" s="3"/>
      <c r="F11" s="3"/>
      <c r="G11" s="3"/>
      <c r="J11" s="9">
        <v>6646.24</v>
      </c>
      <c r="K11" s="10">
        <v>1</v>
      </c>
      <c r="L11" s="10">
        <v>0.05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5511.27</v>
      </c>
      <c r="K12" s="16">
        <v>0.82920000000000005</v>
      </c>
      <c r="L12" s="16">
        <v>4.1500000000000002E-2</v>
      </c>
    </row>
    <row r="13" spans="2:12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6392.02</v>
      </c>
      <c r="K13" s="8">
        <v>0.96179999999999999</v>
      </c>
      <c r="L13" s="8">
        <v>4.8099999999999997E-2</v>
      </c>
    </row>
    <row r="14" spans="2:12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-880.76</v>
      </c>
      <c r="K14" s="8">
        <v>-0.13250000000000001</v>
      </c>
      <c r="L14" s="8">
        <v>-6.6E-3</v>
      </c>
    </row>
    <row r="15" spans="2:12">
      <c r="B15" s="13" t="s">
        <v>99</v>
      </c>
      <c r="C15" s="14"/>
      <c r="D15" s="13"/>
      <c r="E15" s="13"/>
      <c r="F15" s="13"/>
      <c r="G15" s="13"/>
      <c r="J15" s="15">
        <v>328.28</v>
      </c>
      <c r="K15" s="16">
        <v>4.9399999999999999E-2</v>
      </c>
      <c r="L15" s="16">
        <v>2.5000000000000001E-3</v>
      </c>
    </row>
    <row r="16" spans="2:12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0</v>
      </c>
      <c r="K16" s="8">
        <v>0</v>
      </c>
      <c r="L16" s="8">
        <v>0</v>
      </c>
    </row>
    <row r="17" spans="2:12">
      <c r="B17" s="6" t="s">
        <v>101</v>
      </c>
      <c r="C17" s="17">
        <v>1015</v>
      </c>
      <c r="D17" s="18">
        <v>10</v>
      </c>
      <c r="E17" s="6" t="s">
        <v>96</v>
      </c>
      <c r="F17" s="6"/>
      <c r="G17" s="6" t="s">
        <v>51</v>
      </c>
      <c r="J17" s="7">
        <v>0.09</v>
      </c>
      <c r="K17" s="8">
        <v>0</v>
      </c>
      <c r="L17" s="8">
        <v>0</v>
      </c>
    </row>
    <row r="18" spans="2:12">
      <c r="B18" s="6" t="s">
        <v>102</v>
      </c>
      <c r="C18" s="17">
        <v>14</v>
      </c>
      <c r="D18" s="18">
        <v>10</v>
      </c>
      <c r="E18" s="6" t="s">
        <v>96</v>
      </c>
      <c r="F18" s="6"/>
      <c r="G18" s="6" t="s">
        <v>41</v>
      </c>
      <c r="J18" s="7">
        <v>327.77</v>
      </c>
      <c r="K18" s="8">
        <v>4.9299999999999997E-2</v>
      </c>
      <c r="L18" s="8">
        <v>2.5000000000000001E-3</v>
      </c>
    </row>
    <row r="19" spans="2:12">
      <c r="B19" s="6" t="s">
        <v>103</v>
      </c>
      <c r="C19" s="17">
        <v>1002</v>
      </c>
      <c r="D19" s="18">
        <v>10</v>
      </c>
      <c r="E19" s="6" t="s">
        <v>96</v>
      </c>
      <c r="F19" s="6"/>
      <c r="G19" s="6" t="s">
        <v>42</v>
      </c>
      <c r="J19" s="7">
        <v>0</v>
      </c>
      <c r="K19" s="8">
        <v>0</v>
      </c>
      <c r="L19" s="8">
        <v>0</v>
      </c>
    </row>
    <row r="20" spans="2:12">
      <c r="B20" s="6" t="s">
        <v>104</v>
      </c>
      <c r="C20" s="17">
        <v>1004</v>
      </c>
      <c r="D20" s="18">
        <v>10</v>
      </c>
      <c r="E20" s="6" t="s">
        <v>96</v>
      </c>
      <c r="F20" s="6"/>
      <c r="G20" s="6" t="s">
        <v>43</v>
      </c>
      <c r="J20" s="7">
        <v>0.43</v>
      </c>
      <c r="K20" s="8">
        <v>1E-4</v>
      </c>
      <c r="L20" s="8">
        <v>0</v>
      </c>
    </row>
    <row r="21" spans="2:12">
      <c r="B21" s="6" t="s">
        <v>105</v>
      </c>
      <c r="C21" s="17">
        <v>1007</v>
      </c>
      <c r="D21" s="18">
        <v>10</v>
      </c>
      <c r="E21" s="6" t="s">
        <v>96</v>
      </c>
      <c r="F21" s="6"/>
      <c r="G21" s="6" t="s">
        <v>44</v>
      </c>
      <c r="J21" s="7">
        <v>0</v>
      </c>
      <c r="K21" s="8">
        <v>0</v>
      </c>
      <c r="L21" s="8">
        <v>0</v>
      </c>
    </row>
    <row r="22" spans="2:12">
      <c r="B22" s="6" t="s">
        <v>106</v>
      </c>
      <c r="C22" s="17">
        <v>1024</v>
      </c>
      <c r="D22" s="18">
        <v>10</v>
      </c>
      <c r="E22" s="6" t="s">
        <v>96</v>
      </c>
      <c r="F22" s="6"/>
      <c r="G22" s="6" t="s">
        <v>57</v>
      </c>
      <c r="J22" s="7">
        <v>0</v>
      </c>
      <c r="K22" s="8">
        <v>0</v>
      </c>
      <c r="L22" s="8">
        <v>0</v>
      </c>
    </row>
    <row r="23" spans="2:12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111</v>
      </c>
      <c r="C27" s="14"/>
      <c r="D27" s="13"/>
      <c r="E27" s="13"/>
      <c r="F27" s="13"/>
      <c r="G27" s="13"/>
      <c r="J27" s="15">
        <v>806.69</v>
      </c>
      <c r="K27" s="16">
        <v>0.12139999999999999</v>
      </c>
      <c r="L27" s="16">
        <v>6.1000000000000004E-3</v>
      </c>
    </row>
    <row r="28" spans="2:12">
      <c r="B28" s="6" t="s">
        <v>112</v>
      </c>
      <c r="C28" s="17">
        <v>40666</v>
      </c>
      <c r="D28" s="6"/>
      <c r="E28" s="6"/>
      <c r="F28" s="6"/>
      <c r="G28" s="6" t="s">
        <v>41</v>
      </c>
      <c r="J28" s="7">
        <v>806.69</v>
      </c>
      <c r="K28" s="8">
        <v>0.12139999999999999</v>
      </c>
      <c r="L28" s="8">
        <v>6.1000000000000004E-3</v>
      </c>
    </row>
    <row r="29" spans="2:12">
      <c r="B29" s="3" t="s">
        <v>113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99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111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114</v>
      </c>
      <c r="C34" s="17"/>
      <c r="D34" s="6"/>
      <c r="E34" s="6"/>
      <c r="F34" s="6"/>
      <c r="G34" s="6"/>
    </row>
    <row r="38" spans="2:7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3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943</v>
      </c>
    </row>
    <row r="3" spans="2:11" ht="15.75">
      <c r="B3" s="1" t="s">
        <v>944</v>
      </c>
    </row>
    <row r="4" spans="2:11" ht="15.75">
      <c r="B4" s="1" t="s">
        <v>1</v>
      </c>
    </row>
    <row r="6" spans="2:11" ht="15.75">
      <c r="B6" s="2" t="s">
        <v>435</v>
      </c>
    </row>
    <row r="7" spans="2:11" ht="15.75">
      <c r="B7" s="2" t="s">
        <v>757</v>
      </c>
    </row>
    <row r="8" spans="2:11">
      <c r="B8" s="3" t="s">
        <v>79</v>
      </c>
      <c r="C8" s="3" t="s">
        <v>80</v>
      </c>
      <c r="D8" s="3" t="s">
        <v>150</v>
      </c>
      <c r="E8" s="3" t="s">
        <v>118</v>
      </c>
      <c r="F8" s="3" t="s">
        <v>84</v>
      </c>
      <c r="G8" s="3" t="s">
        <v>120</v>
      </c>
      <c r="H8" s="3" t="s">
        <v>40</v>
      </c>
      <c r="I8" s="3" t="s">
        <v>436</v>
      </c>
      <c r="J8" s="3" t="s">
        <v>122</v>
      </c>
      <c r="K8" s="3" t="s">
        <v>89</v>
      </c>
    </row>
    <row r="9" spans="2:11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</row>
    <row r="11" spans="2:11">
      <c r="B11" s="3" t="s">
        <v>758</v>
      </c>
      <c r="C11" s="12"/>
      <c r="D11" s="3"/>
      <c r="E11" s="3"/>
      <c r="F11" s="3"/>
      <c r="G11" s="9">
        <v>37033302</v>
      </c>
      <c r="I11" s="9">
        <v>-246.82</v>
      </c>
      <c r="J11" s="10">
        <v>1</v>
      </c>
      <c r="K11" s="10">
        <v>-1.9E-3</v>
      </c>
    </row>
    <row r="12" spans="2:11">
      <c r="B12" s="3" t="s">
        <v>759</v>
      </c>
      <c r="C12" s="12"/>
      <c r="D12" s="3"/>
      <c r="E12" s="3"/>
      <c r="F12" s="3"/>
      <c r="G12" s="9">
        <v>37033302</v>
      </c>
      <c r="I12" s="9">
        <v>-246.82</v>
      </c>
      <c r="J12" s="10">
        <v>1</v>
      </c>
      <c r="K12" s="10">
        <v>-1.9E-3</v>
      </c>
    </row>
    <row r="13" spans="2:11">
      <c r="B13" s="13" t="s">
        <v>760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761</v>
      </c>
      <c r="C14" s="14"/>
      <c r="D14" s="13"/>
      <c r="E14" s="13"/>
      <c r="F14" s="13"/>
      <c r="G14" s="15">
        <v>30764300</v>
      </c>
      <c r="I14" s="15">
        <v>-104.76</v>
      </c>
      <c r="J14" s="16">
        <v>0.4244</v>
      </c>
      <c r="K14" s="16">
        <v>-8.0000000000000004E-4</v>
      </c>
    </row>
    <row r="15" spans="2:11">
      <c r="B15" s="6" t="s">
        <v>762</v>
      </c>
      <c r="C15" s="17">
        <v>316433663</v>
      </c>
      <c r="D15" s="6" t="s">
        <v>416</v>
      </c>
      <c r="E15" s="6" t="s">
        <v>763</v>
      </c>
      <c r="F15" s="6" t="s">
        <v>97</v>
      </c>
      <c r="G15" s="7">
        <v>29073000</v>
      </c>
      <c r="H15" s="7">
        <v>-0.61</v>
      </c>
      <c r="I15" s="7">
        <v>-176.16</v>
      </c>
      <c r="J15" s="8">
        <v>0.7137</v>
      </c>
      <c r="K15" s="8">
        <v>-1.2999999999999999E-3</v>
      </c>
    </row>
    <row r="16" spans="2:11">
      <c r="B16" s="6" t="s">
        <v>764</v>
      </c>
      <c r="C16" s="17">
        <v>311982441</v>
      </c>
      <c r="D16" s="6" t="s">
        <v>416</v>
      </c>
      <c r="E16" s="6" t="s">
        <v>765</v>
      </c>
      <c r="F16" s="6" t="s">
        <v>97</v>
      </c>
      <c r="G16" s="7">
        <v>-1</v>
      </c>
      <c r="H16" s="7">
        <v>1</v>
      </c>
      <c r="I16" s="7">
        <v>0</v>
      </c>
      <c r="J16" s="8">
        <v>0</v>
      </c>
      <c r="K16" s="8">
        <v>0</v>
      </c>
    </row>
    <row r="17" spans="2:11">
      <c r="B17" s="6" t="s">
        <v>766</v>
      </c>
      <c r="C17" s="17">
        <v>312569437</v>
      </c>
      <c r="D17" s="6" t="s">
        <v>416</v>
      </c>
      <c r="E17" s="6" t="s">
        <v>767</v>
      </c>
      <c r="F17" s="6" t="s">
        <v>97</v>
      </c>
      <c r="G17" s="7">
        <v>3100</v>
      </c>
      <c r="H17" s="7">
        <v>-4.03</v>
      </c>
      <c r="I17" s="7">
        <v>-0.12</v>
      </c>
      <c r="J17" s="8">
        <v>5.0000000000000001E-4</v>
      </c>
      <c r="K17" s="8">
        <v>0</v>
      </c>
    </row>
    <row r="18" spans="2:11">
      <c r="B18" s="6" t="s">
        <v>766</v>
      </c>
      <c r="C18" s="17">
        <v>312564743</v>
      </c>
      <c r="D18" s="6" t="s">
        <v>416</v>
      </c>
      <c r="E18" s="6" t="s">
        <v>767</v>
      </c>
      <c r="F18" s="6" t="s">
        <v>97</v>
      </c>
      <c r="G18" s="7">
        <v>177700</v>
      </c>
      <c r="H18" s="7">
        <v>-4.03</v>
      </c>
      <c r="I18" s="7">
        <v>-7.16</v>
      </c>
      <c r="J18" s="8">
        <v>2.9000000000000001E-2</v>
      </c>
      <c r="K18" s="8">
        <v>-1E-4</v>
      </c>
    </row>
    <row r="19" spans="2:11">
      <c r="B19" s="6" t="s">
        <v>768</v>
      </c>
      <c r="C19" s="17">
        <v>312625890</v>
      </c>
      <c r="D19" s="6" t="s">
        <v>416</v>
      </c>
      <c r="E19" s="6" t="s">
        <v>769</v>
      </c>
      <c r="F19" s="6" t="s">
        <v>97</v>
      </c>
      <c r="G19" s="7">
        <v>122000</v>
      </c>
      <c r="H19" s="7">
        <v>-2.78</v>
      </c>
      <c r="I19" s="7">
        <v>-3.39</v>
      </c>
      <c r="J19" s="8">
        <v>1.37E-2</v>
      </c>
      <c r="K19" s="8">
        <v>0</v>
      </c>
    </row>
    <row r="20" spans="2:11">
      <c r="B20" s="6" t="s">
        <v>770</v>
      </c>
      <c r="C20" s="17">
        <v>312626609</v>
      </c>
      <c r="D20" s="6" t="s">
        <v>416</v>
      </c>
      <c r="E20" s="6" t="s">
        <v>769</v>
      </c>
      <c r="F20" s="6" t="s">
        <v>97</v>
      </c>
      <c r="G20" s="7">
        <v>33000</v>
      </c>
      <c r="H20" s="7">
        <v>-2.71</v>
      </c>
      <c r="I20" s="7">
        <v>-0.9</v>
      </c>
      <c r="J20" s="8">
        <v>3.5999999999999999E-3</v>
      </c>
      <c r="K20" s="8">
        <v>0</v>
      </c>
    </row>
    <row r="21" spans="2:11">
      <c r="B21" s="6" t="s">
        <v>771</v>
      </c>
      <c r="C21" s="17">
        <v>312371263</v>
      </c>
      <c r="D21" s="6" t="s">
        <v>416</v>
      </c>
      <c r="E21" s="6" t="s">
        <v>772</v>
      </c>
      <c r="F21" s="6" t="s">
        <v>97</v>
      </c>
      <c r="G21" s="7">
        <v>225000</v>
      </c>
      <c r="H21" s="7">
        <v>1.28</v>
      </c>
      <c r="I21" s="7">
        <v>2.87</v>
      </c>
      <c r="J21" s="8">
        <v>-1.1599999999999999E-2</v>
      </c>
      <c r="K21" s="8">
        <v>0</v>
      </c>
    </row>
    <row r="22" spans="2:11">
      <c r="B22" s="6" t="s">
        <v>773</v>
      </c>
      <c r="C22" s="17">
        <v>312694805</v>
      </c>
      <c r="D22" s="6" t="s">
        <v>416</v>
      </c>
      <c r="E22" s="6" t="s">
        <v>774</v>
      </c>
      <c r="F22" s="6" t="s">
        <v>97</v>
      </c>
      <c r="G22" s="7">
        <v>700</v>
      </c>
      <c r="H22" s="7">
        <v>1.71</v>
      </c>
      <c r="I22" s="7">
        <v>0.01</v>
      </c>
      <c r="J22" s="8">
        <v>0</v>
      </c>
      <c r="K22" s="8">
        <v>0</v>
      </c>
    </row>
    <row r="23" spans="2:11">
      <c r="B23" s="6" t="s">
        <v>775</v>
      </c>
      <c r="C23" s="17">
        <v>312153596</v>
      </c>
      <c r="D23" s="6" t="s">
        <v>416</v>
      </c>
      <c r="E23" s="6" t="s">
        <v>776</v>
      </c>
      <c r="F23" s="6" t="s">
        <v>97</v>
      </c>
      <c r="G23" s="7">
        <v>46000</v>
      </c>
      <c r="H23" s="7">
        <v>2.96</v>
      </c>
      <c r="I23" s="7">
        <v>1.36</v>
      </c>
      <c r="J23" s="8">
        <v>-5.4999999999999997E-3</v>
      </c>
      <c r="K23" s="8">
        <v>0</v>
      </c>
    </row>
    <row r="24" spans="2:11">
      <c r="B24" s="6" t="s">
        <v>777</v>
      </c>
      <c r="C24" s="17">
        <v>311983142</v>
      </c>
      <c r="D24" s="6" t="s">
        <v>416</v>
      </c>
      <c r="E24" s="6" t="s">
        <v>765</v>
      </c>
      <c r="F24" s="6" t="s">
        <v>97</v>
      </c>
      <c r="G24" s="7">
        <v>-1</v>
      </c>
      <c r="H24" s="7">
        <v>1</v>
      </c>
      <c r="I24" s="7">
        <v>0</v>
      </c>
      <c r="J24" s="8">
        <v>0</v>
      </c>
      <c r="K24" s="8">
        <v>0</v>
      </c>
    </row>
    <row r="25" spans="2:11">
      <c r="B25" s="6" t="s">
        <v>778</v>
      </c>
      <c r="C25" s="17">
        <v>312371362</v>
      </c>
      <c r="D25" s="6" t="s">
        <v>416</v>
      </c>
      <c r="E25" s="6" t="s">
        <v>772</v>
      </c>
      <c r="F25" s="6" t="s">
        <v>97</v>
      </c>
      <c r="G25" s="7">
        <v>540000</v>
      </c>
      <c r="H25" s="7">
        <v>5.47</v>
      </c>
      <c r="I25" s="7">
        <v>29.51</v>
      </c>
      <c r="J25" s="8">
        <v>-0.1196</v>
      </c>
      <c r="K25" s="8">
        <v>2.0000000000000001E-4</v>
      </c>
    </row>
    <row r="26" spans="2:11">
      <c r="B26" s="6" t="s">
        <v>779</v>
      </c>
      <c r="C26" s="17">
        <v>312626302</v>
      </c>
      <c r="D26" s="6" t="s">
        <v>416</v>
      </c>
      <c r="E26" s="6" t="s">
        <v>769</v>
      </c>
      <c r="F26" s="6" t="s">
        <v>97</v>
      </c>
      <c r="G26" s="7">
        <v>50000</v>
      </c>
      <c r="H26" s="7">
        <v>5.74</v>
      </c>
      <c r="I26" s="7">
        <v>2.87</v>
      </c>
      <c r="J26" s="8">
        <v>-1.1599999999999999E-2</v>
      </c>
      <c r="K26" s="8">
        <v>0</v>
      </c>
    </row>
    <row r="27" spans="2:11">
      <c r="B27" s="6" t="s">
        <v>780</v>
      </c>
      <c r="C27" s="17">
        <v>312183452</v>
      </c>
      <c r="D27" s="6" t="s">
        <v>416</v>
      </c>
      <c r="E27" s="6" t="s">
        <v>781</v>
      </c>
      <c r="F27" s="6" t="s">
        <v>97</v>
      </c>
      <c r="G27" s="7">
        <v>493800</v>
      </c>
      <c r="H27" s="7">
        <v>9.39</v>
      </c>
      <c r="I27" s="7">
        <v>46.35</v>
      </c>
      <c r="J27" s="8">
        <v>-0.18779999999999999</v>
      </c>
      <c r="K27" s="8">
        <v>2.9999999999999997E-4</v>
      </c>
    </row>
    <row r="28" spans="2:11">
      <c r="B28" s="6" t="s">
        <v>782</v>
      </c>
      <c r="C28" s="17">
        <v>312007842</v>
      </c>
      <c r="D28" s="6" t="s">
        <v>416</v>
      </c>
      <c r="E28" s="6" t="s">
        <v>783</v>
      </c>
      <c r="F28" s="6" t="s">
        <v>97</v>
      </c>
      <c r="G28" s="7">
        <v>1</v>
      </c>
      <c r="H28" s="7">
        <v>1</v>
      </c>
      <c r="I28" s="7">
        <v>0</v>
      </c>
      <c r="J28" s="8">
        <v>0</v>
      </c>
      <c r="K28" s="8">
        <v>0</v>
      </c>
    </row>
    <row r="29" spans="2:11">
      <c r="B29" s="6" t="s">
        <v>782</v>
      </c>
      <c r="C29" s="17">
        <v>312004252</v>
      </c>
      <c r="D29" s="6" t="s">
        <v>416</v>
      </c>
      <c r="E29" s="6" t="s">
        <v>783</v>
      </c>
      <c r="F29" s="6" t="s">
        <v>97</v>
      </c>
      <c r="G29" s="7">
        <v>1</v>
      </c>
      <c r="H29" s="7">
        <v>1</v>
      </c>
      <c r="I29" s="7">
        <v>0</v>
      </c>
      <c r="J29" s="8">
        <v>0</v>
      </c>
      <c r="K29" s="8">
        <v>0</v>
      </c>
    </row>
    <row r="30" spans="2:11">
      <c r="B30" s="13" t="s">
        <v>784</v>
      </c>
      <c r="C30" s="14"/>
      <c r="D30" s="13"/>
      <c r="E30" s="13"/>
      <c r="F30" s="13"/>
      <c r="G30" s="15">
        <v>250000</v>
      </c>
      <c r="I30" s="15">
        <v>-12.74</v>
      </c>
      <c r="J30" s="16">
        <v>5.16E-2</v>
      </c>
      <c r="K30" s="16">
        <v>-1E-4</v>
      </c>
    </row>
    <row r="31" spans="2:11">
      <c r="B31" s="6" t="s">
        <v>785</v>
      </c>
      <c r="C31" s="17">
        <v>311901722</v>
      </c>
      <c r="D31" s="6" t="s">
        <v>416</v>
      </c>
      <c r="E31" s="6" t="s">
        <v>786</v>
      </c>
      <c r="F31" s="6" t="s">
        <v>44</v>
      </c>
      <c r="G31" s="7">
        <v>5000</v>
      </c>
      <c r="H31" s="7">
        <v>-1.4</v>
      </c>
      <c r="I31" s="7">
        <v>-0.25</v>
      </c>
      <c r="J31" s="8">
        <v>1E-3</v>
      </c>
      <c r="K31" s="8">
        <v>0</v>
      </c>
    </row>
    <row r="32" spans="2:11">
      <c r="B32" s="6" t="s">
        <v>785</v>
      </c>
      <c r="C32" s="17">
        <v>311901268</v>
      </c>
      <c r="D32" s="6" t="s">
        <v>416</v>
      </c>
      <c r="E32" s="6" t="s">
        <v>786</v>
      </c>
      <c r="F32" s="6" t="s">
        <v>44</v>
      </c>
      <c r="G32" s="7">
        <v>245000</v>
      </c>
      <c r="H32" s="7">
        <v>-1.4</v>
      </c>
      <c r="I32" s="7">
        <v>-12.48</v>
      </c>
      <c r="J32" s="8">
        <v>5.0599999999999999E-2</v>
      </c>
      <c r="K32" s="8">
        <v>-1E-4</v>
      </c>
    </row>
    <row r="33" spans="2:11">
      <c r="B33" s="13" t="s">
        <v>787</v>
      </c>
      <c r="C33" s="14"/>
      <c r="D33" s="13"/>
      <c r="E33" s="13"/>
      <c r="F33" s="13"/>
      <c r="G33" s="15">
        <v>6019000</v>
      </c>
      <c r="I33" s="15">
        <v>-129.32</v>
      </c>
      <c r="J33" s="16">
        <v>0.52400000000000002</v>
      </c>
      <c r="K33" s="16">
        <v>-1E-3</v>
      </c>
    </row>
    <row r="34" spans="2:11">
      <c r="B34" s="6" t="s">
        <v>788</v>
      </c>
      <c r="C34" s="17">
        <v>314345216</v>
      </c>
      <c r="D34" s="6" t="s">
        <v>416</v>
      </c>
      <c r="E34" s="6" t="s">
        <v>763</v>
      </c>
      <c r="F34" s="6" t="s">
        <v>97</v>
      </c>
      <c r="G34" s="7">
        <v>2169000</v>
      </c>
      <c r="H34" s="7">
        <v>-0.81</v>
      </c>
      <c r="I34" s="7">
        <v>-17.63</v>
      </c>
      <c r="J34" s="8">
        <v>7.1400000000000005E-2</v>
      </c>
      <c r="K34" s="8">
        <v>-1E-4</v>
      </c>
    </row>
    <row r="35" spans="2:11">
      <c r="B35" s="6" t="s">
        <v>789</v>
      </c>
      <c r="C35" s="17">
        <v>319668646</v>
      </c>
      <c r="D35" s="6" t="s">
        <v>416</v>
      </c>
      <c r="E35" s="6" t="s">
        <v>763</v>
      </c>
      <c r="F35" s="6" t="s">
        <v>97</v>
      </c>
      <c r="G35" s="7">
        <v>745000</v>
      </c>
      <c r="H35" s="7">
        <v>-4.12</v>
      </c>
      <c r="I35" s="7">
        <v>-30.71</v>
      </c>
      <c r="J35" s="8">
        <v>0.1244</v>
      </c>
      <c r="K35" s="8">
        <v>-2.0000000000000001E-4</v>
      </c>
    </row>
    <row r="36" spans="2:11">
      <c r="B36" s="6" t="s">
        <v>789</v>
      </c>
      <c r="C36" s="17">
        <v>315273698</v>
      </c>
      <c r="D36" s="6" t="s">
        <v>416</v>
      </c>
      <c r="E36" s="6" t="s">
        <v>763</v>
      </c>
      <c r="F36" s="6" t="s">
        <v>97</v>
      </c>
      <c r="G36" s="7">
        <v>396000</v>
      </c>
      <c r="H36" s="7">
        <v>-2.06</v>
      </c>
      <c r="I36" s="7">
        <v>-8.14</v>
      </c>
      <c r="J36" s="8">
        <v>3.3000000000000002E-2</v>
      </c>
      <c r="K36" s="8">
        <v>-1E-4</v>
      </c>
    </row>
    <row r="37" spans="2:11">
      <c r="B37" s="6" t="s">
        <v>790</v>
      </c>
      <c r="C37" s="17">
        <v>312845084</v>
      </c>
      <c r="D37" s="6" t="s">
        <v>416</v>
      </c>
      <c r="E37" s="6" t="s">
        <v>791</v>
      </c>
      <c r="F37" s="6" t="s">
        <v>97</v>
      </c>
      <c r="G37" s="7">
        <v>198000</v>
      </c>
      <c r="H37" s="7">
        <v>-2.77</v>
      </c>
      <c r="I37" s="7">
        <v>-5.48</v>
      </c>
      <c r="J37" s="8">
        <v>2.2200000000000001E-2</v>
      </c>
      <c r="K37" s="8">
        <v>0</v>
      </c>
    </row>
    <row r="38" spans="2:11">
      <c r="B38" s="6" t="s">
        <v>792</v>
      </c>
      <c r="C38" s="17">
        <v>319576153</v>
      </c>
      <c r="D38" s="6" t="s">
        <v>416</v>
      </c>
      <c r="E38" s="6" t="s">
        <v>793</v>
      </c>
      <c r="F38" s="6" t="s">
        <v>97</v>
      </c>
      <c r="G38" s="7">
        <v>282000</v>
      </c>
      <c r="H38" s="7">
        <v>-1.3</v>
      </c>
      <c r="I38" s="7">
        <v>-3.67</v>
      </c>
      <c r="J38" s="8">
        <v>1.49E-2</v>
      </c>
      <c r="K38" s="8">
        <v>0</v>
      </c>
    </row>
    <row r="39" spans="2:11">
      <c r="B39" s="6" t="s">
        <v>794</v>
      </c>
      <c r="C39" s="17">
        <v>317757243</v>
      </c>
      <c r="D39" s="6" t="s">
        <v>416</v>
      </c>
      <c r="E39" s="6" t="s">
        <v>795</v>
      </c>
      <c r="F39" s="6" t="s">
        <v>97</v>
      </c>
      <c r="G39" s="7">
        <v>28000</v>
      </c>
      <c r="H39" s="7">
        <v>-1.61</v>
      </c>
      <c r="I39" s="7">
        <v>-0.45</v>
      </c>
      <c r="J39" s="8">
        <v>1.8E-3</v>
      </c>
      <c r="K39" s="8">
        <v>0</v>
      </c>
    </row>
    <row r="40" spans="2:11">
      <c r="B40" s="6" t="s">
        <v>794</v>
      </c>
      <c r="C40" s="17">
        <v>316651439</v>
      </c>
      <c r="D40" s="6" t="s">
        <v>416</v>
      </c>
      <c r="E40" s="6" t="s">
        <v>796</v>
      </c>
      <c r="F40" s="6" t="s">
        <v>97</v>
      </c>
      <c r="G40" s="7">
        <v>217000</v>
      </c>
      <c r="H40" s="7">
        <v>-1.17</v>
      </c>
      <c r="I40" s="7">
        <v>-2.5299999999999998</v>
      </c>
      <c r="J40" s="8">
        <v>1.03E-2</v>
      </c>
      <c r="K40" s="8">
        <v>0</v>
      </c>
    </row>
    <row r="41" spans="2:11">
      <c r="B41" s="6" t="s">
        <v>794</v>
      </c>
      <c r="C41" s="17">
        <v>319065173</v>
      </c>
      <c r="D41" s="6" t="s">
        <v>416</v>
      </c>
      <c r="E41" s="6" t="s">
        <v>729</v>
      </c>
      <c r="F41" s="6" t="s">
        <v>97</v>
      </c>
      <c r="G41" s="7">
        <v>573000</v>
      </c>
      <c r="H41" s="7">
        <v>-2.86</v>
      </c>
      <c r="I41" s="7">
        <v>-16.37</v>
      </c>
      <c r="J41" s="8">
        <v>6.6299999999999998E-2</v>
      </c>
      <c r="K41" s="8">
        <v>-1E-4</v>
      </c>
    </row>
    <row r="42" spans="2:11">
      <c r="B42" s="6" t="s">
        <v>797</v>
      </c>
      <c r="C42" s="17">
        <v>316056373</v>
      </c>
      <c r="D42" s="6" t="s">
        <v>416</v>
      </c>
      <c r="E42" s="6" t="s">
        <v>798</v>
      </c>
      <c r="F42" s="6" t="s">
        <v>97</v>
      </c>
      <c r="G42" s="7">
        <v>343000</v>
      </c>
      <c r="H42" s="7">
        <v>0.03</v>
      </c>
      <c r="I42" s="7">
        <v>0.11</v>
      </c>
      <c r="J42" s="8">
        <v>-4.0000000000000002E-4</v>
      </c>
      <c r="K42" s="8">
        <v>0</v>
      </c>
    </row>
    <row r="43" spans="2:11">
      <c r="B43" s="6" t="s">
        <v>799</v>
      </c>
      <c r="C43" s="17">
        <v>310330089</v>
      </c>
      <c r="D43" s="6" t="s">
        <v>416</v>
      </c>
      <c r="E43" s="6" t="s">
        <v>800</v>
      </c>
      <c r="F43" s="6" t="s">
        <v>97</v>
      </c>
      <c r="G43" s="7">
        <v>1006000</v>
      </c>
      <c r="H43" s="7">
        <v>-4.55</v>
      </c>
      <c r="I43" s="7">
        <v>-45.8</v>
      </c>
      <c r="J43" s="8">
        <v>0.18559999999999999</v>
      </c>
      <c r="K43" s="8">
        <v>-2.9999999999999997E-4</v>
      </c>
    </row>
    <row r="44" spans="2:11">
      <c r="B44" s="6" t="s">
        <v>801</v>
      </c>
      <c r="C44" s="17">
        <v>311635221</v>
      </c>
      <c r="D44" s="6" t="s">
        <v>416</v>
      </c>
      <c r="E44" s="6" t="s">
        <v>776</v>
      </c>
      <c r="F44" s="6" t="s">
        <v>97</v>
      </c>
      <c r="G44" s="7">
        <v>62000</v>
      </c>
      <c r="H44" s="7">
        <v>2.2200000000000002</v>
      </c>
      <c r="I44" s="7">
        <v>1.38</v>
      </c>
      <c r="J44" s="8">
        <v>-5.5999999999999999E-3</v>
      </c>
      <c r="K44" s="8">
        <v>0</v>
      </c>
    </row>
    <row r="45" spans="2:11">
      <c r="B45" s="13" t="s">
        <v>802</v>
      </c>
      <c r="C45" s="14"/>
      <c r="D45" s="13"/>
      <c r="E45" s="13"/>
      <c r="F45" s="13"/>
      <c r="G45" s="15">
        <v>2</v>
      </c>
      <c r="I45" s="15">
        <v>0</v>
      </c>
      <c r="J45" s="16">
        <v>0</v>
      </c>
      <c r="K45" s="16">
        <v>0</v>
      </c>
    </row>
    <row r="46" spans="2:11">
      <c r="B46" s="6" t="s">
        <v>803</v>
      </c>
      <c r="C46" s="17">
        <v>89999999</v>
      </c>
      <c r="D46" s="6" t="s">
        <v>416</v>
      </c>
      <c r="E46" s="6" t="s">
        <v>565</v>
      </c>
      <c r="F46" s="6" t="s">
        <v>97</v>
      </c>
      <c r="G46" s="7">
        <v>2</v>
      </c>
      <c r="H46" s="7">
        <v>0</v>
      </c>
      <c r="I46" s="7">
        <v>0</v>
      </c>
      <c r="J46" s="8">
        <v>0</v>
      </c>
      <c r="K46" s="8">
        <v>0</v>
      </c>
    </row>
    <row r="47" spans="2:11">
      <c r="B47" s="3" t="s">
        <v>804</v>
      </c>
      <c r="C47" s="12"/>
      <c r="D47" s="3"/>
      <c r="E47" s="3"/>
      <c r="F47" s="3"/>
      <c r="G47" s="9">
        <v>0</v>
      </c>
      <c r="I47" s="9">
        <v>0</v>
      </c>
      <c r="J47" s="10">
        <v>0</v>
      </c>
      <c r="K47" s="10">
        <v>0</v>
      </c>
    </row>
    <row r="48" spans="2:11">
      <c r="B48" s="13" t="s">
        <v>760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805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787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802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4" spans="2:11">
      <c r="B54" s="6" t="s">
        <v>114</v>
      </c>
      <c r="C54" s="17"/>
      <c r="D54" s="6"/>
      <c r="E54" s="6"/>
      <c r="F54" s="6"/>
    </row>
    <row r="58" spans="2:11">
      <c r="B58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943</v>
      </c>
    </row>
    <row r="3" spans="2:17" ht="15.75">
      <c r="B3" s="1" t="s">
        <v>944</v>
      </c>
    </row>
    <row r="4" spans="2:17" ht="15.75">
      <c r="B4" s="1" t="s">
        <v>1</v>
      </c>
    </row>
    <row r="6" spans="2:17" ht="15.75">
      <c r="B6" s="2" t="s">
        <v>435</v>
      </c>
    </row>
    <row r="7" spans="2:17" ht="15.75">
      <c r="B7" s="2" t="s">
        <v>806</v>
      </c>
    </row>
    <row r="8" spans="2:17">
      <c r="B8" s="3" t="s">
        <v>79</v>
      </c>
      <c r="C8" s="3" t="s">
        <v>80</v>
      </c>
      <c r="D8" s="3" t="s">
        <v>425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436</v>
      </c>
      <c r="O8" s="3" t="s">
        <v>121</v>
      </c>
      <c r="P8" s="3" t="s">
        <v>122</v>
      </c>
      <c r="Q8" s="3" t="s">
        <v>89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90</v>
      </c>
      <c r="K9" s="4" t="s">
        <v>90</v>
      </c>
      <c r="L9" s="4" t="s">
        <v>125</v>
      </c>
      <c r="M9" s="4" t="s">
        <v>126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807</v>
      </c>
      <c r="C11" s="12"/>
      <c r="D11" s="3"/>
      <c r="E11" s="3"/>
      <c r="F11" s="3"/>
      <c r="G11" s="3"/>
      <c r="H11" s="12">
        <v>6.99</v>
      </c>
      <c r="I11" s="3"/>
      <c r="K11" s="10">
        <v>3.1199999999999999E-2</v>
      </c>
      <c r="L11" s="9">
        <v>219973.5</v>
      </c>
      <c r="N11" s="9">
        <v>480.88</v>
      </c>
      <c r="P11" s="10">
        <v>1</v>
      </c>
      <c r="Q11" s="10">
        <v>3.5999999999999999E-3</v>
      </c>
    </row>
    <row r="12" spans="2:17">
      <c r="B12" s="3" t="s">
        <v>808</v>
      </c>
      <c r="C12" s="12"/>
      <c r="D12" s="3"/>
      <c r="E12" s="3"/>
      <c r="F12" s="3"/>
      <c r="G12" s="3"/>
      <c r="H12" s="12">
        <v>2.0099999999999998</v>
      </c>
      <c r="I12" s="3"/>
      <c r="K12" s="10">
        <v>2.0500000000000001E-2</v>
      </c>
      <c r="L12" s="9">
        <v>114973.5</v>
      </c>
      <c r="N12" s="9">
        <v>116.36</v>
      </c>
      <c r="P12" s="10">
        <v>0.24199999999999999</v>
      </c>
      <c r="Q12" s="10">
        <v>8.9999999999999998E-4</v>
      </c>
    </row>
    <row r="13" spans="2:17">
      <c r="B13" s="13" t="s">
        <v>428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430</v>
      </c>
      <c r="C15" s="14"/>
      <c r="D15" s="13"/>
      <c r="E15" s="13"/>
      <c r="F15" s="13"/>
      <c r="G15" s="13"/>
      <c r="H15" s="14">
        <v>2.0099999999999998</v>
      </c>
      <c r="I15" s="13"/>
      <c r="K15" s="16">
        <v>2.0500000000000001E-2</v>
      </c>
      <c r="L15" s="15">
        <v>114973.5</v>
      </c>
      <c r="N15" s="15">
        <v>116.36</v>
      </c>
      <c r="P15" s="16">
        <v>0.24199999999999999</v>
      </c>
      <c r="Q15" s="16">
        <v>8.9999999999999998E-4</v>
      </c>
    </row>
    <row r="16" spans="2:17">
      <c r="B16" s="6" t="s">
        <v>809</v>
      </c>
      <c r="C16" s="17">
        <v>201607124</v>
      </c>
      <c r="D16" s="6" t="s">
        <v>233</v>
      </c>
      <c r="E16" s="6" t="s">
        <v>176</v>
      </c>
      <c r="F16" s="6" t="s">
        <v>168</v>
      </c>
      <c r="G16" s="6" t="s">
        <v>629</v>
      </c>
      <c r="H16" s="17">
        <v>2.5299999999999998</v>
      </c>
      <c r="I16" s="6" t="s">
        <v>97</v>
      </c>
      <c r="J16" s="19">
        <v>2.5499999999999998E-2</v>
      </c>
      <c r="K16" s="8">
        <v>2.2100000000000002E-2</v>
      </c>
      <c r="L16" s="7">
        <v>51024.49</v>
      </c>
      <c r="M16" s="7">
        <v>101.33</v>
      </c>
      <c r="N16" s="7">
        <v>51.7</v>
      </c>
      <c r="O16" s="8">
        <v>1.8E-3</v>
      </c>
      <c r="P16" s="8">
        <v>0.1075</v>
      </c>
      <c r="Q16" s="8">
        <v>4.0000000000000002E-4</v>
      </c>
    </row>
    <row r="17" spans="2:17">
      <c r="B17" s="6" t="s">
        <v>810</v>
      </c>
      <c r="C17" s="17">
        <v>29992655</v>
      </c>
      <c r="D17" s="6" t="s">
        <v>811</v>
      </c>
      <c r="E17" s="6" t="s">
        <v>176</v>
      </c>
      <c r="F17" s="6" t="s">
        <v>168</v>
      </c>
      <c r="G17" s="6" t="s">
        <v>812</v>
      </c>
      <c r="H17" s="17">
        <v>1.61</v>
      </c>
      <c r="I17" s="6" t="s">
        <v>97</v>
      </c>
      <c r="J17" s="19">
        <v>2.64E-2</v>
      </c>
      <c r="K17" s="8">
        <v>2.0199999999999999E-2</v>
      </c>
      <c r="L17" s="7">
        <v>23446.23</v>
      </c>
      <c r="M17" s="7">
        <v>101.54</v>
      </c>
      <c r="N17" s="7">
        <v>23.81</v>
      </c>
      <c r="O17" s="8">
        <v>1.1999999999999999E-3</v>
      </c>
      <c r="P17" s="8">
        <v>4.9500000000000002E-2</v>
      </c>
      <c r="Q17" s="8">
        <v>2.0000000000000001E-4</v>
      </c>
    </row>
    <row r="18" spans="2:17">
      <c r="B18" s="6" t="s">
        <v>813</v>
      </c>
      <c r="C18" s="17">
        <v>29993118</v>
      </c>
      <c r="D18" s="6" t="s">
        <v>811</v>
      </c>
      <c r="E18" s="6" t="s">
        <v>178</v>
      </c>
      <c r="F18" s="6" t="s">
        <v>168</v>
      </c>
      <c r="G18" s="6" t="s">
        <v>814</v>
      </c>
      <c r="H18" s="17">
        <v>1.59</v>
      </c>
      <c r="I18" s="6" t="s">
        <v>97</v>
      </c>
      <c r="J18" s="19">
        <v>2.3300000000000001E-2</v>
      </c>
      <c r="K18" s="8">
        <v>1.8700000000000001E-2</v>
      </c>
      <c r="L18" s="7">
        <v>40502.78</v>
      </c>
      <c r="M18" s="7">
        <v>100.86</v>
      </c>
      <c r="N18" s="7">
        <v>40.85</v>
      </c>
      <c r="O18" s="8">
        <v>1E-3</v>
      </c>
      <c r="P18" s="8">
        <v>8.5000000000000006E-2</v>
      </c>
      <c r="Q18" s="8">
        <v>2.9999999999999997E-4</v>
      </c>
    </row>
    <row r="19" spans="2:17">
      <c r="B19" s="13" t="s">
        <v>431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432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815</v>
      </c>
      <c r="C22" s="12"/>
      <c r="D22" s="3"/>
      <c r="E22" s="3"/>
      <c r="F22" s="3"/>
      <c r="G22" s="3"/>
      <c r="H22" s="12">
        <v>8.58</v>
      </c>
      <c r="I22" s="3"/>
      <c r="K22" s="10">
        <v>3.4599999999999999E-2</v>
      </c>
      <c r="L22" s="9">
        <v>105000</v>
      </c>
      <c r="N22" s="9">
        <v>364.52</v>
      </c>
      <c r="P22" s="10">
        <v>0.75800000000000001</v>
      </c>
      <c r="Q22" s="10">
        <v>2.7000000000000001E-3</v>
      </c>
    </row>
    <row r="23" spans="2:17">
      <c r="B23" s="13" t="s">
        <v>428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429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430</v>
      </c>
      <c r="C25" s="14"/>
      <c r="D25" s="13"/>
      <c r="E25" s="13"/>
      <c r="F25" s="13"/>
      <c r="G25" s="13"/>
      <c r="H25" s="14">
        <v>9.6199999999999992</v>
      </c>
      <c r="I25" s="13"/>
      <c r="K25" s="16">
        <v>3.1099999999999999E-2</v>
      </c>
      <c r="L25" s="15">
        <v>61000</v>
      </c>
      <c r="N25" s="15">
        <v>214.4</v>
      </c>
      <c r="P25" s="16">
        <v>0.44579999999999997</v>
      </c>
      <c r="Q25" s="16">
        <v>1.6000000000000001E-3</v>
      </c>
    </row>
    <row r="26" spans="2:17">
      <c r="B26" s="6" t="s">
        <v>816</v>
      </c>
      <c r="C26" s="17" t="s">
        <v>817</v>
      </c>
      <c r="D26" s="6" t="s">
        <v>233</v>
      </c>
      <c r="E26" s="6" t="s">
        <v>167</v>
      </c>
      <c r="F26" s="6" t="s">
        <v>196</v>
      </c>
      <c r="G26" s="6" t="s">
        <v>699</v>
      </c>
      <c r="H26" s="17">
        <v>4.1399999999999997</v>
      </c>
      <c r="I26" s="6" t="s">
        <v>41</v>
      </c>
      <c r="J26" s="19">
        <v>2.7199999999999998E-2</v>
      </c>
      <c r="K26" s="8">
        <v>3.0499999999999999E-2</v>
      </c>
      <c r="L26" s="7">
        <v>21000</v>
      </c>
      <c r="M26" s="7">
        <v>98.86</v>
      </c>
      <c r="N26" s="7">
        <v>72.45</v>
      </c>
      <c r="O26" s="8">
        <v>5.2699999999999997E-2</v>
      </c>
      <c r="P26" s="8">
        <v>0.1507</v>
      </c>
      <c r="Q26" s="8">
        <v>5.0000000000000001E-4</v>
      </c>
    </row>
    <row r="27" spans="2:17">
      <c r="B27" s="6" t="s">
        <v>818</v>
      </c>
      <c r="C27" s="17" t="s">
        <v>819</v>
      </c>
      <c r="D27" s="6" t="s">
        <v>233</v>
      </c>
      <c r="E27" s="6" t="s">
        <v>167</v>
      </c>
      <c r="F27" s="6" t="s">
        <v>196</v>
      </c>
      <c r="G27" s="6" t="s">
        <v>820</v>
      </c>
      <c r="H27" s="17">
        <v>12.42</v>
      </c>
      <c r="I27" s="6" t="s">
        <v>41</v>
      </c>
      <c r="J27" s="19">
        <v>3.2199999999999999E-2</v>
      </c>
      <c r="K27" s="8">
        <v>3.1399999999999997E-2</v>
      </c>
      <c r="L27" s="7">
        <v>40000</v>
      </c>
      <c r="M27" s="7">
        <v>101.68</v>
      </c>
      <c r="N27" s="7">
        <v>141.94999999999999</v>
      </c>
      <c r="O27" s="8">
        <v>5.1700000000000003E-2</v>
      </c>
      <c r="P27" s="8">
        <v>0.29520000000000002</v>
      </c>
      <c r="Q27" s="8">
        <v>1.1000000000000001E-3</v>
      </c>
    </row>
    <row r="28" spans="2:17">
      <c r="B28" s="13" t="s">
        <v>431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432</v>
      </c>
      <c r="C29" s="14"/>
      <c r="D29" s="13"/>
      <c r="E29" s="13"/>
      <c r="F29" s="13"/>
      <c r="G29" s="13"/>
      <c r="H29" s="14">
        <v>7.1</v>
      </c>
      <c r="I29" s="13"/>
      <c r="K29" s="16">
        <v>3.9699999999999999E-2</v>
      </c>
      <c r="L29" s="15">
        <v>44000</v>
      </c>
      <c r="N29" s="15">
        <v>150.12</v>
      </c>
      <c r="P29" s="16">
        <v>0.31219999999999998</v>
      </c>
      <c r="Q29" s="16">
        <v>1.1000000000000001E-3</v>
      </c>
    </row>
    <row r="30" spans="2:17">
      <c r="B30" s="6" t="s">
        <v>821</v>
      </c>
      <c r="C30" s="17" t="s">
        <v>822</v>
      </c>
      <c r="D30" s="6" t="s">
        <v>233</v>
      </c>
      <c r="E30" s="6" t="s">
        <v>267</v>
      </c>
      <c r="F30" s="6" t="s">
        <v>196</v>
      </c>
      <c r="G30" s="6" t="s">
        <v>603</v>
      </c>
      <c r="H30" s="17">
        <v>7.1</v>
      </c>
      <c r="I30" s="6" t="s">
        <v>41</v>
      </c>
      <c r="J30" s="19">
        <v>3.5499999999999997E-2</v>
      </c>
      <c r="K30" s="8">
        <v>3.9699999999999999E-2</v>
      </c>
      <c r="L30" s="7">
        <v>44000</v>
      </c>
      <c r="M30" s="7">
        <v>97.76</v>
      </c>
      <c r="N30" s="7">
        <v>150.12</v>
      </c>
      <c r="O30" s="8">
        <v>2.9999999999999997E-4</v>
      </c>
      <c r="P30" s="8">
        <v>0.31219999999999998</v>
      </c>
      <c r="Q30" s="8">
        <v>1.1000000000000001E-3</v>
      </c>
    </row>
    <row r="31" spans="2:17">
      <c r="B31" s="13" t="s">
        <v>433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4" spans="2:9">
      <c r="B34" s="6" t="s">
        <v>114</v>
      </c>
      <c r="C34" s="17"/>
      <c r="D34" s="6"/>
      <c r="E34" s="6"/>
      <c r="F34" s="6"/>
      <c r="G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rightToLeft="1" topLeftCell="A4" workbookViewId="0">
      <selection activeCell="B3" sqref="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4.7109375" customWidth="1"/>
    <col min="7" max="7" width="10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943</v>
      </c>
    </row>
    <row r="3" spans="2:16" ht="15.75">
      <c r="B3" s="1" t="s">
        <v>944</v>
      </c>
    </row>
    <row r="4" spans="2:16" ht="15.75">
      <c r="B4" s="1" t="s">
        <v>1</v>
      </c>
    </row>
    <row r="6" spans="2:16" ht="15.75">
      <c r="B6" s="2" t="s">
        <v>823</v>
      </c>
    </row>
    <row r="7" spans="2:16">
      <c r="B7" s="3" t="s">
        <v>79</v>
      </c>
      <c r="C7" s="3" t="s">
        <v>824</v>
      </c>
      <c r="D7" s="3" t="s">
        <v>80</v>
      </c>
      <c r="E7" s="3" t="s">
        <v>82</v>
      </c>
      <c r="F7" s="3" t="s">
        <v>118</v>
      </c>
      <c r="G7" s="3" t="s">
        <v>83</v>
      </c>
      <c r="H7" s="3" t="s">
        <v>119</v>
      </c>
      <c r="I7" s="3" t="s">
        <v>84</v>
      </c>
      <c r="J7" s="3" t="s">
        <v>85</v>
      </c>
      <c r="K7" s="3" t="s">
        <v>86</v>
      </c>
      <c r="L7" s="3" t="s">
        <v>120</v>
      </c>
      <c r="M7" s="3" t="s">
        <v>40</v>
      </c>
      <c r="N7" s="3" t="s">
        <v>436</v>
      </c>
      <c r="O7" s="3" t="s">
        <v>122</v>
      </c>
      <c r="P7" s="3" t="s">
        <v>89</v>
      </c>
    </row>
    <row r="8" spans="2:16" ht="13.5" thickBot="1">
      <c r="B8" s="4"/>
      <c r="C8" s="4"/>
      <c r="D8" s="4"/>
      <c r="E8" s="4"/>
      <c r="F8" s="4" t="s">
        <v>123</v>
      </c>
      <c r="G8" s="4"/>
      <c r="H8" s="4" t="s">
        <v>124</v>
      </c>
      <c r="I8" s="4"/>
      <c r="J8" s="4" t="s">
        <v>90</v>
      </c>
      <c r="K8" s="4" t="s">
        <v>90</v>
      </c>
      <c r="L8" s="4" t="s">
        <v>125</v>
      </c>
      <c r="M8" s="4" t="s">
        <v>126</v>
      </c>
      <c r="N8" s="4" t="s">
        <v>91</v>
      </c>
      <c r="O8" s="4" t="s">
        <v>90</v>
      </c>
      <c r="P8" s="4" t="s">
        <v>90</v>
      </c>
    </row>
    <row r="10" spans="2:16">
      <c r="B10" s="3" t="s">
        <v>825</v>
      </c>
      <c r="C10" s="3"/>
      <c r="D10" s="12"/>
      <c r="E10" s="3"/>
      <c r="F10" s="3"/>
      <c r="G10" s="3"/>
      <c r="H10" s="12">
        <v>2.06</v>
      </c>
      <c r="I10" s="3"/>
      <c r="K10" s="10">
        <v>1.15E-2</v>
      </c>
      <c r="L10" s="9">
        <v>1347649.41</v>
      </c>
      <c r="N10" s="9">
        <v>1847.63</v>
      </c>
      <c r="O10" s="10">
        <v>1</v>
      </c>
      <c r="P10" s="10">
        <v>1.3899999999999999E-2</v>
      </c>
    </row>
    <row r="11" spans="2:16">
      <c r="B11" s="3" t="s">
        <v>826</v>
      </c>
      <c r="C11" s="3"/>
      <c r="D11" s="12"/>
      <c r="E11" s="3"/>
      <c r="F11" s="3"/>
      <c r="G11" s="3"/>
      <c r="H11" s="12">
        <v>1.26</v>
      </c>
      <c r="I11" s="3"/>
      <c r="K11" s="10">
        <v>1.4200000000000001E-2</v>
      </c>
      <c r="L11" s="9">
        <v>1198427.78</v>
      </c>
      <c r="N11" s="9">
        <v>1297.27</v>
      </c>
      <c r="O11" s="10">
        <v>0.70209999999999995</v>
      </c>
      <c r="P11" s="10">
        <v>9.7999999999999997E-3</v>
      </c>
    </row>
    <row r="12" spans="2:16">
      <c r="B12" s="13" t="s">
        <v>827</v>
      </c>
      <c r="C12" s="13"/>
      <c r="D12" s="14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</row>
    <row r="13" spans="2:16">
      <c r="B13" s="13" t="s">
        <v>828</v>
      </c>
      <c r="C13" s="13"/>
      <c r="D13" s="14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</row>
    <row r="14" spans="2:16">
      <c r="B14" s="13" t="s">
        <v>829</v>
      </c>
      <c r="C14" s="13"/>
      <c r="D14" s="14"/>
      <c r="E14" s="13"/>
      <c r="F14" s="13"/>
      <c r="G14" s="13"/>
      <c r="I14" s="13"/>
      <c r="L14" s="15">
        <v>0</v>
      </c>
      <c r="N14" s="15">
        <v>0</v>
      </c>
      <c r="O14" s="16">
        <v>0</v>
      </c>
      <c r="P14" s="16">
        <v>0</v>
      </c>
    </row>
    <row r="15" spans="2:16">
      <c r="B15" s="13" t="s">
        <v>830</v>
      </c>
      <c r="C15" s="13"/>
      <c r="D15" s="14"/>
      <c r="E15" s="13"/>
      <c r="F15" s="13"/>
      <c r="G15" s="13"/>
      <c r="H15" s="14">
        <v>1.56</v>
      </c>
      <c r="I15" s="13"/>
      <c r="K15" s="16">
        <v>1.7000000000000001E-2</v>
      </c>
      <c r="L15" s="15">
        <v>719427.78</v>
      </c>
      <c r="N15" s="15">
        <v>815.2</v>
      </c>
      <c r="O15" s="16">
        <v>0.44119999999999998</v>
      </c>
      <c r="P15" s="16">
        <v>6.1000000000000004E-3</v>
      </c>
    </row>
    <row r="16" spans="2:16">
      <c r="B16" s="6" t="s">
        <v>929</v>
      </c>
      <c r="C16" s="6" t="s">
        <v>831</v>
      </c>
      <c r="D16" s="17">
        <v>29992016</v>
      </c>
      <c r="E16" s="6" t="s">
        <v>176</v>
      </c>
      <c r="F16" s="6" t="s">
        <v>832</v>
      </c>
      <c r="G16" s="6" t="s">
        <v>168</v>
      </c>
      <c r="H16" s="17">
        <v>3.15</v>
      </c>
      <c r="I16" s="6" t="s">
        <v>97</v>
      </c>
      <c r="J16" s="8">
        <v>0.06</v>
      </c>
      <c r="K16" s="8">
        <v>1.43E-2</v>
      </c>
      <c r="L16" s="7">
        <v>45351.54</v>
      </c>
      <c r="M16" s="7">
        <v>118.97</v>
      </c>
      <c r="N16" s="7">
        <v>53.95</v>
      </c>
      <c r="O16" s="8">
        <v>2.92E-2</v>
      </c>
      <c r="P16" s="8">
        <v>4.0000000000000002E-4</v>
      </c>
    </row>
    <row r="17" spans="2:16">
      <c r="B17" s="6" t="s">
        <v>930</v>
      </c>
      <c r="C17" s="6" t="s">
        <v>831</v>
      </c>
      <c r="D17" s="17">
        <v>29991984</v>
      </c>
      <c r="E17" s="6" t="s">
        <v>176</v>
      </c>
      <c r="F17" s="6" t="s">
        <v>833</v>
      </c>
      <c r="G17" s="6" t="s">
        <v>168</v>
      </c>
      <c r="H17" s="17">
        <v>1.33</v>
      </c>
      <c r="I17" s="6" t="s">
        <v>41</v>
      </c>
      <c r="J17" s="8">
        <v>3.2500000000000001E-2</v>
      </c>
      <c r="K17" s="8">
        <v>2.7900000000000001E-2</v>
      </c>
      <c r="L17" s="7">
        <v>27175.29</v>
      </c>
      <c r="M17" s="7">
        <v>103.74</v>
      </c>
      <c r="N17" s="7">
        <v>98.39</v>
      </c>
      <c r="O17" s="8">
        <v>5.33E-2</v>
      </c>
      <c r="P17" s="8">
        <v>6.9999999999999999E-4</v>
      </c>
    </row>
    <row r="18" spans="2:16">
      <c r="B18" s="6" t="s">
        <v>931</v>
      </c>
      <c r="C18" s="6" t="s">
        <v>834</v>
      </c>
      <c r="D18" s="17">
        <v>29992219</v>
      </c>
      <c r="E18" s="6" t="s">
        <v>256</v>
      </c>
      <c r="F18" s="6" t="s">
        <v>835</v>
      </c>
      <c r="G18" s="6" t="s">
        <v>168</v>
      </c>
      <c r="H18" s="17">
        <v>1.0900000000000001</v>
      </c>
      <c r="I18" s="6" t="s">
        <v>97</v>
      </c>
      <c r="J18" s="8">
        <v>7.2499999999999995E-2</v>
      </c>
      <c r="K18" s="8">
        <v>1.26E-2</v>
      </c>
      <c r="L18" s="7">
        <v>280761</v>
      </c>
      <c r="M18" s="7">
        <v>101.26</v>
      </c>
      <c r="N18" s="7">
        <v>284.3</v>
      </c>
      <c r="O18" s="8">
        <v>0.15390000000000001</v>
      </c>
      <c r="P18" s="8">
        <v>2.0999999999999999E-3</v>
      </c>
    </row>
    <row r="19" spans="2:16">
      <c r="B19" s="6" t="s">
        <v>932</v>
      </c>
      <c r="C19" s="6" t="s">
        <v>831</v>
      </c>
      <c r="D19" s="17">
        <v>29992338</v>
      </c>
      <c r="E19" s="6"/>
      <c r="F19" s="6" t="s">
        <v>836</v>
      </c>
      <c r="G19" s="6"/>
      <c r="H19" s="17">
        <v>0.96</v>
      </c>
      <c r="I19" s="6" t="s">
        <v>97</v>
      </c>
      <c r="J19" s="24">
        <v>5.5E-2</v>
      </c>
      <c r="K19" s="8">
        <v>2.81E-2</v>
      </c>
      <c r="L19" s="7">
        <v>45150.95</v>
      </c>
      <c r="M19" s="7">
        <v>107.22</v>
      </c>
      <c r="N19" s="7">
        <v>48.41</v>
      </c>
      <c r="O19" s="8">
        <v>2.6200000000000001E-2</v>
      </c>
      <c r="P19" s="8">
        <v>4.0000000000000002E-4</v>
      </c>
    </row>
    <row r="20" spans="2:16">
      <c r="B20" s="6" t="s">
        <v>933</v>
      </c>
      <c r="C20" s="6" t="s">
        <v>834</v>
      </c>
      <c r="D20" s="17">
        <v>201630050</v>
      </c>
      <c r="E20" s="6"/>
      <c r="F20" s="6" t="s">
        <v>837</v>
      </c>
      <c r="G20" s="6"/>
      <c r="H20" s="17">
        <v>0.28000000000000003</v>
      </c>
      <c r="I20" s="6" t="s">
        <v>97</v>
      </c>
      <c r="J20" s="24">
        <v>4.1500000000000002E-2</v>
      </c>
      <c r="K20" s="8">
        <v>6.5199999999999994E-2</v>
      </c>
      <c r="L20" s="7">
        <v>37880</v>
      </c>
      <c r="M20" s="7">
        <v>100.34</v>
      </c>
      <c r="N20" s="7">
        <v>38.01</v>
      </c>
      <c r="O20" s="8">
        <v>2.06E-2</v>
      </c>
      <c r="P20" s="8">
        <v>2.9999999999999997E-4</v>
      </c>
    </row>
    <row r="21" spans="2:16">
      <c r="B21" s="6" t="s">
        <v>934</v>
      </c>
      <c r="C21" s="6" t="s">
        <v>834</v>
      </c>
      <c r="D21" s="17">
        <v>201615028</v>
      </c>
      <c r="E21" s="6"/>
      <c r="F21" s="6" t="s">
        <v>837</v>
      </c>
      <c r="G21" s="6"/>
      <c r="H21" s="17">
        <v>0.28000000000000003</v>
      </c>
      <c r="I21" s="6" t="s">
        <v>97</v>
      </c>
      <c r="J21" s="24">
        <v>5.7500000000000002E-2</v>
      </c>
      <c r="K21" s="8">
        <v>5.5599999999999997E-2</v>
      </c>
      <c r="L21" s="7">
        <v>51840</v>
      </c>
      <c r="M21" s="7">
        <v>101.41</v>
      </c>
      <c r="N21" s="7">
        <v>52.57</v>
      </c>
      <c r="O21" s="8">
        <v>2.8500000000000001E-2</v>
      </c>
      <c r="P21" s="8">
        <v>4.0000000000000002E-4</v>
      </c>
    </row>
    <row r="22" spans="2:16">
      <c r="B22" s="6" t="s">
        <v>935</v>
      </c>
      <c r="C22" s="6" t="s">
        <v>834</v>
      </c>
      <c r="D22" s="17">
        <v>29992697</v>
      </c>
      <c r="E22" s="6"/>
      <c r="F22" s="6" t="s">
        <v>838</v>
      </c>
      <c r="G22" s="6"/>
      <c r="H22" s="17">
        <v>2.4500000000000002</v>
      </c>
      <c r="I22" s="6" t="s">
        <v>97</v>
      </c>
      <c r="J22" s="24">
        <v>0</v>
      </c>
      <c r="L22" s="7">
        <v>231269</v>
      </c>
      <c r="M22" s="7">
        <v>103.59</v>
      </c>
      <c r="N22" s="7">
        <v>239.57</v>
      </c>
      <c r="O22" s="8">
        <v>0.12970000000000001</v>
      </c>
      <c r="P22" s="8">
        <v>1.8E-3</v>
      </c>
    </row>
    <row r="23" spans="2:16">
      <c r="B23" s="13" t="s">
        <v>839</v>
      </c>
      <c r="C23" s="13"/>
      <c r="D23" s="14"/>
      <c r="E23" s="13"/>
      <c r="F23" s="13"/>
      <c r="G23" s="13"/>
      <c r="I23" s="13"/>
      <c r="L23" s="15">
        <v>0</v>
      </c>
      <c r="N23" s="15">
        <v>0</v>
      </c>
      <c r="O23" s="16">
        <v>0</v>
      </c>
      <c r="P23" s="16">
        <v>0</v>
      </c>
    </row>
    <row r="24" spans="2:16">
      <c r="B24" s="13" t="s">
        <v>840</v>
      </c>
      <c r="C24" s="13"/>
      <c r="D24" s="14"/>
      <c r="E24" s="13"/>
      <c r="F24" s="13"/>
      <c r="G24" s="13"/>
      <c r="I24" s="13"/>
      <c r="L24" s="15">
        <v>0</v>
      </c>
      <c r="N24" s="15">
        <v>0</v>
      </c>
      <c r="O24" s="16">
        <v>0</v>
      </c>
      <c r="P24" s="16">
        <v>0</v>
      </c>
    </row>
    <row r="25" spans="2:16">
      <c r="B25" s="13" t="s">
        <v>841</v>
      </c>
      <c r="C25" s="13"/>
      <c r="D25" s="14"/>
      <c r="E25" s="13"/>
      <c r="F25" s="13"/>
      <c r="G25" s="13"/>
      <c r="I25" s="13"/>
      <c r="L25" s="15">
        <v>0</v>
      </c>
      <c r="N25" s="15">
        <v>0</v>
      </c>
      <c r="O25" s="16">
        <v>0</v>
      </c>
      <c r="P25" s="16">
        <v>0</v>
      </c>
    </row>
    <row r="26" spans="2:16">
      <c r="B26" s="13" t="s">
        <v>842</v>
      </c>
      <c r="C26" s="13"/>
      <c r="D26" s="14"/>
      <c r="E26" s="13"/>
      <c r="F26" s="13"/>
      <c r="G26" s="13"/>
      <c r="I26" s="13"/>
      <c r="L26" s="15">
        <v>0</v>
      </c>
      <c r="N26" s="15">
        <v>0</v>
      </c>
      <c r="O26" s="16">
        <v>0</v>
      </c>
      <c r="P26" s="16">
        <v>0</v>
      </c>
    </row>
    <row r="27" spans="2:16">
      <c r="B27" s="13" t="s">
        <v>843</v>
      </c>
      <c r="C27" s="13"/>
      <c r="D27" s="14"/>
      <c r="E27" s="13"/>
      <c r="F27" s="13"/>
      <c r="G27" s="13"/>
      <c r="H27" s="14">
        <v>0.75</v>
      </c>
      <c r="I27" s="13"/>
      <c r="K27" s="16">
        <v>9.4000000000000004E-3</v>
      </c>
      <c r="L27" s="15">
        <v>479000</v>
      </c>
      <c r="N27" s="15">
        <v>482.07</v>
      </c>
      <c r="O27" s="16">
        <v>0.26090000000000002</v>
      </c>
      <c r="P27" s="16">
        <v>3.5999999999999999E-3</v>
      </c>
    </row>
    <row r="28" spans="2:16">
      <c r="B28" s="6" t="s">
        <v>936</v>
      </c>
      <c r="C28" s="6" t="s">
        <v>834</v>
      </c>
      <c r="D28" s="17">
        <v>201630035</v>
      </c>
      <c r="E28" s="6" t="s">
        <v>96</v>
      </c>
      <c r="F28" s="6" t="s">
        <v>844</v>
      </c>
      <c r="G28" s="6" t="s">
        <v>168</v>
      </c>
      <c r="H28" s="17">
        <v>0.75</v>
      </c>
      <c r="I28" s="6" t="s">
        <v>97</v>
      </c>
      <c r="J28" s="8">
        <v>1.35E-2</v>
      </c>
      <c r="K28" s="8">
        <v>9.4000000000000004E-3</v>
      </c>
      <c r="L28" s="7">
        <v>479000</v>
      </c>
      <c r="M28" s="7">
        <v>100.64</v>
      </c>
      <c r="N28" s="7">
        <v>482.07</v>
      </c>
      <c r="O28" s="8">
        <v>0.26090000000000002</v>
      </c>
      <c r="P28" s="8">
        <v>3.5999999999999999E-3</v>
      </c>
    </row>
    <row r="29" spans="2:16">
      <c r="B29" s="3" t="s">
        <v>845</v>
      </c>
      <c r="C29" s="3"/>
      <c r="D29" s="12"/>
      <c r="E29" s="3"/>
      <c r="F29" s="3"/>
      <c r="G29" s="3"/>
      <c r="H29" s="12">
        <v>3.96</v>
      </c>
      <c r="I29" s="3"/>
      <c r="J29" s="25"/>
      <c r="K29" s="10">
        <v>5.3E-3</v>
      </c>
      <c r="L29" s="9">
        <v>149221.63</v>
      </c>
      <c r="N29" s="9">
        <v>550.36</v>
      </c>
      <c r="O29" s="10">
        <v>0.2979</v>
      </c>
      <c r="P29" s="10">
        <v>4.1000000000000003E-3</v>
      </c>
    </row>
    <row r="30" spans="2:16">
      <c r="B30" s="13" t="s">
        <v>846</v>
      </c>
      <c r="C30" s="13"/>
      <c r="D30" s="14"/>
      <c r="E30" s="13"/>
      <c r="F30" s="13"/>
      <c r="G30" s="13"/>
      <c r="H30" s="14">
        <v>0.05</v>
      </c>
      <c r="I30" s="13"/>
      <c r="J30" s="25"/>
      <c r="K30" s="16">
        <v>5.0000000000000001E-4</v>
      </c>
      <c r="L30" s="15">
        <v>32998.949999999997</v>
      </c>
      <c r="N30" s="15">
        <v>115.3</v>
      </c>
      <c r="O30" s="16">
        <v>6.2399999999999997E-2</v>
      </c>
      <c r="P30" s="16">
        <v>8.9999999999999998E-4</v>
      </c>
    </row>
    <row r="31" spans="2:16">
      <c r="B31" s="6" t="s">
        <v>937</v>
      </c>
      <c r="C31" s="6" t="s">
        <v>834</v>
      </c>
      <c r="D31" s="17">
        <v>201601036</v>
      </c>
      <c r="E31" s="6"/>
      <c r="F31" s="6" t="s">
        <v>847</v>
      </c>
      <c r="G31" s="6"/>
      <c r="H31" s="17">
        <v>0.05</v>
      </c>
      <c r="I31" s="6" t="s">
        <v>41</v>
      </c>
      <c r="J31" s="8">
        <v>3.5000000000000003E-2</v>
      </c>
      <c r="K31" s="8">
        <v>5.0000000000000001E-4</v>
      </c>
      <c r="L31" s="7">
        <v>32998.949999999997</v>
      </c>
      <c r="M31" s="7">
        <v>100.12</v>
      </c>
      <c r="N31" s="7">
        <v>115.3</v>
      </c>
      <c r="O31" s="8">
        <v>6.2399999999999997E-2</v>
      </c>
      <c r="P31" s="8">
        <v>8.9999999999999998E-4</v>
      </c>
    </row>
    <row r="32" spans="2:16">
      <c r="B32" s="13" t="s">
        <v>848</v>
      </c>
      <c r="C32" s="13"/>
      <c r="D32" s="14"/>
      <c r="E32" s="13"/>
      <c r="F32" s="13"/>
      <c r="G32" s="13"/>
      <c r="I32" s="13"/>
      <c r="L32" s="15">
        <v>0</v>
      </c>
      <c r="N32" s="15">
        <v>0</v>
      </c>
      <c r="O32" s="16">
        <v>0</v>
      </c>
      <c r="P32" s="16">
        <v>0</v>
      </c>
    </row>
    <row r="33" spans="2:16">
      <c r="B33" s="13" t="s">
        <v>849</v>
      </c>
      <c r="C33" s="13"/>
      <c r="D33" s="14"/>
      <c r="E33" s="13"/>
      <c r="F33" s="13"/>
      <c r="G33" s="13"/>
      <c r="H33" s="14">
        <v>5.13</v>
      </c>
      <c r="I33" s="13"/>
      <c r="K33" s="16">
        <v>5.9999999999999995E-4</v>
      </c>
      <c r="L33" s="15">
        <v>107740</v>
      </c>
      <c r="N33" s="15">
        <v>400.86</v>
      </c>
      <c r="O33" s="16">
        <v>0.217</v>
      </c>
      <c r="P33" s="16">
        <v>3.0000000000000001E-3</v>
      </c>
    </row>
    <row r="34" spans="2:16">
      <c r="B34" s="6" t="s">
        <v>938</v>
      </c>
      <c r="C34" s="6" t="s">
        <v>834</v>
      </c>
      <c r="D34" s="17">
        <v>201616083</v>
      </c>
      <c r="E34" s="6" t="s">
        <v>183</v>
      </c>
      <c r="F34" s="6" t="s">
        <v>850</v>
      </c>
      <c r="G34" s="6" t="s">
        <v>196</v>
      </c>
      <c r="H34" s="17">
        <v>4.7699999999999996</v>
      </c>
      <c r="I34" s="6" t="s">
        <v>41</v>
      </c>
      <c r="J34" s="24">
        <v>6.7299999999999999E-2</v>
      </c>
      <c r="K34" s="8">
        <v>8.0000000000000004E-4</v>
      </c>
      <c r="L34" s="7">
        <v>51740</v>
      </c>
      <c r="M34" s="7">
        <v>98.57</v>
      </c>
      <c r="N34" s="7">
        <v>177.99</v>
      </c>
      <c r="O34" s="8">
        <v>9.6299999999999997E-2</v>
      </c>
      <c r="P34" s="8">
        <v>1.2999999999999999E-3</v>
      </c>
    </row>
    <row r="35" spans="2:16">
      <c r="B35" s="6" t="s">
        <v>939</v>
      </c>
      <c r="C35" s="6" t="s">
        <v>831</v>
      </c>
      <c r="D35" s="17">
        <v>201723020</v>
      </c>
      <c r="E35" s="6"/>
      <c r="F35" s="6" t="s">
        <v>851</v>
      </c>
      <c r="G35" s="6"/>
      <c r="H35" s="17">
        <v>5.41</v>
      </c>
      <c r="I35" s="6" t="s">
        <v>46</v>
      </c>
      <c r="J35" s="24">
        <v>5.4800000000000001E-2</v>
      </c>
      <c r="K35" s="8">
        <v>5.0000000000000001E-4</v>
      </c>
      <c r="L35" s="7">
        <v>56000</v>
      </c>
      <c r="M35" s="7">
        <v>99.89</v>
      </c>
      <c r="N35" s="7">
        <v>222.77</v>
      </c>
      <c r="O35" s="8">
        <v>0.1206</v>
      </c>
      <c r="P35" s="8">
        <v>1.6999999999999999E-3</v>
      </c>
    </row>
    <row r="36" spans="2:16">
      <c r="B36" s="6" t="s">
        <v>940</v>
      </c>
      <c r="C36" s="6" t="s">
        <v>831</v>
      </c>
      <c r="D36" s="17">
        <v>20173043</v>
      </c>
      <c r="E36" s="6"/>
      <c r="F36" s="6" t="s">
        <v>852</v>
      </c>
      <c r="G36" s="6"/>
      <c r="I36" s="6" t="s">
        <v>43</v>
      </c>
      <c r="J36" s="24">
        <v>0</v>
      </c>
      <c r="L36" s="7">
        <v>-70000</v>
      </c>
      <c r="M36" s="7">
        <v>100</v>
      </c>
      <c r="N36" s="7">
        <v>-316.68</v>
      </c>
      <c r="O36" s="8">
        <v>-0.1714</v>
      </c>
      <c r="P36" s="8">
        <v>-2.3999999999999998E-3</v>
      </c>
    </row>
    <row r="37" spans="2:16">
      <c r="B37" s="6" t="s">
        <v>941</v>
      </c>
      <c r="C37" s="6" t="s">
        <v>831</v>
      </c>
      <c r="D37" s="17">
        <v>20174306</v>
      </c>
      <c r="E37" s="6"/>
      <c r="F37" s="6" t="s">
        <v>852</v>
      </c>
      <c r="G37" s="6"/>
      <c r="I37" s="6" t="s">
        <v>43</v>
      </c>
      <c r="J37" s="24">
        <v>8.0000000000000002E-3</v>
      </c>
      <c r="L37" s="7">
        <v>70000</v>
      </c>
      <c r="M37" s="7">
        <v>100.03</v>
      </c>
      <c r="N37" s="7">
        <v>316.77</v>
      </c>
      <c r="O37" s="8">
        <v>0.1714</v>
      </c>
      <c r="P37" s="8">
        <v>2.3999999999999998E-3</v>
      </c>
    </row>
    <row r="38" spans="2:16">
      <c r="B38" s="13" t="s">
        <v>853</v>
      </c>
      <c r="C38" s="13"/>
      <c r="D38" s="14"/>
      <c r="E38" s="13"/>
      <c r="F38" s="13"/>
      <c r="G38" s="13"/>
      <c r="H38" s="14">
        <v>5.28</v>
      </c>
      <c r="I38" s="13"/>
      <c r="K38" s="16">
        <v>6.9400000000000003E-2</v>
      </c>
      <c r="L38" s="15">
        <v>8482.68</v>
      </c>
      <c r="N38" s="15">
        <v>34.200000000000003</v>
      </c>
      <c r="O38" s="16">
        <v>1.8499999999999999E-2</v>
      </c>
      <c r="P38" s="16">
        <v>2.9999999999999997E-4</v>
      </c>
    </row>
    <row r="39" spans="2:16">
      <c r="B39" s="6" t="s">
        <v>942</v>
      </c>
      <c r="C39" s="6" t="s">
        <v>834</v>
      </c>
      <c r="D39" s="17">
        <v>29991660</v>
      </c>
      <c r="E39" s="6"/>
      <c r="F39" s="6" t="s">
        <v>854</v>
      </c>
      <c r="G39" s="6"/>
      <c r="H39" s="17">
        <v>5.28</v>
      </c>
      <c r="I39" s="6" t="s">
        <v>46</v>
      </c>
      <c r="J39" s="8">
        <v>7.0000000000000007E-2</v>
      </c>
      <c r="K39" s="8">
        <v>6.9400000000000003E-2</v>
      </c>
      <c r="L39" s="7">
        <v>8482.68</v>
      </c>
      <c r="M39" s="7">
        <v>101.23</v>
      </c>
      <c r="N39" s="7">
        <v>34.200000000000003</v>
      </c>
      <c r="O39" s="8">
        <v>1.8499999999999999E-2</v>
      </c>
      <c r="P39" s="8">
        <v>2.9999999999999997E-4</v>
      </c>
    </row>
    <row r="42" spans="2:16">
      <c r="B42" s="6" t="s">
        <v>114</v>
      </c>
      <c r="C42" s="6"/>
      <c r="D42" s="17"/>
      <c r="E42" s="6"/>
      <c r="F42" s="6"/>
      <c r="G42" s="6"/>
      <c r="I42" s="6"/>
    </row>
    <row r="46" spans="2:16">
      <c r="B46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943</v>
      </c>
    </row>
    <row r="3" spans="2:15" ht="15.75">
      <c r="B3" s="1" t="s">
        <v>944</v>
      </c>
    </row>
    <row r="4" spans="2:15" ht="15.75">
      <c r="B4" s="1" t="s">
        <v>1</v>
      </c>
    </row>
    <row r="6" spans="2:15" ht="15.75">
      <c r="B6" s="2" t="s">
        <v>855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119</v>
      </c>
      <c r="H7" s="3" t="s">
        <v>84</v>
      </c>
      <c r="I7" s="3" t="s">
        <v>85</v>
      </c>
      <c r="J7" s="3" t="s">
        <v>86</v>
      </c>
      <c r="K7" s="3" t="s">
        <v>120</v>
      </c>
      <c r="L7" s="3" t="s">
        <v>40</v>
      </c>
      <c r="M7" s="3" t="s">
        <v>436</v>
      </c>
      <c r="N7" s="3" t="s">
        <v>122</v>
      </c>
      <c r="O7" s="3" t="s">
        <v>89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90</v>
      </c>
      <c r="J8" s="4" t="s">
        <v>90</v>
      </c>
      <c r="K8" s="4" t="s">
        <v>125</v>
      </c>
      <c r="L8" s="4" t="s">
        <v>126</v>
      </c>
      <c r="M8" s="4" t="s">
        <v>91</v>
      </c>
      <c r="N8" s="4" t="s">
        <v>90</v>
      </c>
      <c r="O8" s="4" t="s">
        <v>90</v>
      </c>
    </row>
    <row r="10" spans="2:15">
      <c r="B10" s="3" t="s">
        <v>856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857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858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859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860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861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862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863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863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114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943</v>
      </c>
    </row>
    <row r="3" spans="2:10" ht="15.75">
      <c r="B3" s="1" t="s">
        <v>944</v>
      </c>
    </row>
    <row r="4" spans="2:10" ht="15.75">
      <c r="B4" s="1" t="s">
        <v>1</v>
      </c>
    </row>
    <row r="6" spans="2:10" ht="15.75">
      <c r="B6" s="2" t="s">
        <v>864</v>
      </c>
    </row>
    <row r="7" spans="2:10">
      <c r="B7" s="3" t="s">
        <v>79</v>
      </c>
      <c r="C7" s="3" t="s">
        <v>865</v>
      </c>
      <c r="D7" s="3" t="s">
        <v>866</v>
      </c>
      <c r="E7" s="3" t="s">
        <v>867</v>
      </c>
      <c r="F7" s="3" t="s">
        <v>84</v>
      </c>
      <c r="G7" s="3" t="s">
        <v>868</v>
      </c>
      <c r="H7" s="3" t="s">
        <v>122</v>
      </c>
      <c r="I7" s="3" t="s">
        <v>89</v>
      </c>
      <c r="J7" s="3" t="s">
        <v>869</v>
      </c>
    </row>
    <row r="8" spans="2:10">
      <c r="B8" s="4"/>
      <c r="C8" s="4"/>
      <c r="D8" s="4"/>
      <c r="E8" s="4" t="s">
        <v>124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870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871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872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873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874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875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876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114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943</v>
      </c>
    </row>
    <row r="3" spans="2:11" ht="15.75">
      <c r="B3" s="1" t="s">
        <v>944</v>
      </c>
    </row>
    <row r="4" spans="2:11" ht="15.75">
      <c r="B4" s="1" t="s">
        <v>1</v>
      </c>
    </row>
    <row r="6" spans="2:11" ht="15.75">
      <c r="B6" s="2" t="s">
        <v>877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436</v>
      </c>
      <c r="J7" s="3" t="s">
        <v>122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878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879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880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879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881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943</v>
      </c>
    </row>
    <row r="3" spans="2:11" ht="15.75">
      <c r="B3" s="1" t="s">
        <v>944</v>
      </c>
    </row>
    <row r="4" spans="2:11" ht="15.75">
      <c r="B4" s="1" t="s">
        <v>1</v>
      </c>
    </row>
    <row r="6" spans="2:11" ht="15.75">
      <c r="B6" s="2" t="s">
        <v>882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436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883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884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884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885</v>
      </c>
      <c r="C13" s="17">
        <v>40611</v>
      </c>
      <c r="D13" s="6"/>
      <c r="E13" s="6"/>
      <c r="F13" s="6" t="s">
        <v>97</v>
      </c>
      <c r="I13" s="7">
        <v>0</v>
      </c>
      <c r="J13" s="8">
        <v>0</v>
      </c>
      <c r="K13" s="8">
        <v>0</v>
      </c>
    </row>
    <row r="14" spans="2:11">
      <c r="B14" s="6" t="s">
        <v>886</v>
      </c>
      <c r="C14" s="17">
        <v>50001</v>
      </c>
      <c r="D14" s="6"/>
      <c r="E14" s="6"/>
      <c r="F14" s="6" t="s">
        <v>97</v>
      </c>
      <c r="I14" s="7">
        <v>0</v>
      </c>
      <c r="J14" s="8">
        <v>0</v>
      </c>
      <c r="K14" s="8">
        <v>0</v>
      </c>
    </row>
    <row r="15" spans="2:11">
      <c r="B15" s="6" t="s">
        <v>887</v>
      </c>
      <c r="C15" s="17">
        <v>90003</v>
      </c>
      <c r="D15" s="6"/>
      <c r="E15" s="6"/>
      <c r="F15" s="6" t="s">
        <v>41</v>
      </c>
      <c r="I15" s="7">
        <v>0</v>
      </c>
      <c r="J15" s="8">
        <v>0</v>
      </c>
      <c r="K15" s="8">
        <v>0</v>
      </c>
    </row>
    <row r="16" spans="2:11">
      <c r="B16" s="6" t="s">
        <v>888</v>
      </c>
      <c r="C16" s="17">
        <v>40000</v>
      </c>
      <c r="D16" s="6"/>
      <c r="E16" s="6"/>
      <c r="F16" s="6" t="s">
        <v>97</v>
      </c>
      <c r="I16" s="7">
        <v>0</v>
      </c>
      <c r="J16" s="8">
        <v>0</v>
      </c>
      <c r="K16" s="8">
        <v>0</v>
      </c>
    </row>
    <row r="17" spans="2:11">
      <c r="B17" s="6" t="s">
        <v>889</v>
      </c>
      <c r="C17" s="17">
        <v>50000</v>
      </c>
      <c r="D17" s="6"/>
      <c r="E17" s="6"/>
      <c r="F17" s="6" t="s">
        <v>97</v>
      </c>
      <c r="I17" s="7">
        <v>0</v>
      </c>
      <c r="J17" s="8">
        <v>0</v>
      </c>
      <c r="K17" s="8">
        <v>0</v>
      </c>
    </row>
    <row r="18" spans="2:11">
      <c r="B18" s="6" t="s">
        <v>890</v>
      </c>
      <c r="C18" s="17">
        <v>50002</v>
      </c>
      <c r="D18" s="6"/>
      <c r="E18" s="6"/>
      <c r="F18" s="6" t="s">
        <v>97</v>
      </c>
      <c r="I18" s="7">
        <v>0</v>
      </c>
      <c r="J18" s="8">
        <v>0</v>
      </c>
      <c r="K18" s="8">
        <v>0</v>
      </c>
    </row>
    <row r="19" spans="2:11">
      <c r="B19" s="6" t="s">
        <v>891</v>
      </c>
      <c r="C19" s="17">
        <v>40612</v>
      </c>
      <c r="D19" s="6"/>
      <c r="E19" s="6"/>
      <c r="F19" s="6" t="s">
        <v>97</v>
      </c>
      <c r="I19" s="7">
        <v>0</v>
      </c>
      <c r="J19" s="8">
        <v>0</v>
      </c>
      <c r="K19" s="8">
        <v>0</v>
      </c>
    </row>
    <row r="20" spans="2:11">
      <c r="B20" s="6" t="s">
        <v>892</v>
      </c>
      <c r="C20" s="17">
        <v>90000</v>
      </c>
      <c r="D20" s="6"/>
      <c r="E20" s="6"/>
      <c r="F20" s="6" t="s">
        <v>97</v>
      </c>
      <c r="I20" s="7">
        <v>0</v>
      </c>
      <c r="J20" s="8">
        <v>0</v>
      </c>
      <c r="K20" s="8">
        <v>0</v>
      </c>
    </row>
    <row r="21" spans="2:11">
      <c r="B21" s="3" t="s">
        <v>893</v>
      </c>
      <c r="C21" s="12"/>
      <c r="D21" s="3"/>
      <c r="E21" s="3"/>
      <c r="F21" s="3"/>
      <c r="I21" s="9">
        <v>0</v>
      </c>
      <c r="J21" s="10">
        <v>0</v>
      </c>
      <c r="K21" s="10">
        <v>0</v>
      </c>
    </row>
    <row r="22" spans="2:11">
      <c r="B22" s="13" t="s">
        <v>893</v>
      </c>
      <c r="C22" s="14"/>
      <c r="D22" s="13"/>
      <c r="E22" s="13"/>
      <c r="F22" s="13"/>
      <c r="I22" s="15">
        <v>0</v>
      </c>
      <c r="J22" s="16">
        <v>0</v>
      </c>
      <c r="K22" s="16">
        <v>0</v>
      </c>
    </row>
    <row r="25" spans="2:11">
      <c r="B25" s="6" t="s">
        <v>114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rightToLeft="1" topLeftCell="A4" workbookViewId="0">
      <selection activeCell="B3" sqref="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6" width="10.140625" bestFit="1" customWidth="1"/>
  </cols>
  <sheetData>
    <row r="1" spans="2:6" ht="15.75">
      <c r="B1" s="1" t="s">
        <v>0</v>
      </c>
    </row>
    <row r="2" spans="2:6" ht="15.75">
      <c r="B2" s="1" t="s">
        <v>943</v>
      </c>
    </row>
    <row r="3" spans="2:6" ht="15.75">
      <c r="B3" s="1" t="s">
        <v>944</v>
      </c>
    </row>
    <row r="4" spans="2:6" ht="15.75">
      <c r="B4" s="1" t="s">
        <v>1</v>
      </c>
    </row>
    <row r="6" spans="2:6" ht="15.75">
      <c r="B6" s="2" t="s">
        <v>894</v>
      </c>
    </row>
    <row r="7" spans="2:6">
      <c r="B7" s="3" t="s">
        <v>79</v>
      </c>
      <c r="C7" s="3" t="s">
        <v>895</v>
      </c>
      <c r="D7" s="3" t="s">
        <v>896</v>
      </c>
    </row>
    <row r="8" spans="2:6">
      <c r="B8" s="4"/>
      <c r="C8" s="4" t="s">
        <v>91</v>
      </c>
      <c r="D8" s="4" t="s">
        <v>123</v>
      </c>
    </row>
    <row r="9" spans="2:6">
      <c r="C9" s="21"/>
    </row>
    <row r="10" spans="2:6">
      <c r="B10" s="3" t="s">
        <v>897</v>
      </c>
      <c r="C10" s="22">
        <v>4508.95</v>
      </c>
      <c r="D10" s="3"/>
    </row>
    <row r="11" spans="2:6">
      <c r="B11" s="3" t="s">
        <v>898</v>
      </c>
      <c r="C11" s="22">
        <v>3608.3599999999997</v>
      </c>
      <c r="D11" s="20"/>
    </row>
    <row r="12" spans="2:6">
      <c r="B12" t="s">
        <v>913</v>
      </c>
      <c r="C12">
        <v>50.15</v>
      </c>
      <c r="D12" s="23">
        <v>44440</v>
      </c>
    </row>
    <row r="13" spans="2:6">
      <c r="B13" t="s">
        <v>914</v>
      </c>
      <c r="C13">
        <v>188.6</v>
      </c>
      <c r="D13" s="23">
        <v>45627</v>
      </c>
      <c r="F13" s="23"/>
    </row>
    <row r="14" spans="2:6">
      <c r="B14" t="s">
        <v>915</v>
      </c>
      <c r="C14">
        <v>281.74</v>
      </c>
      <c r="D14" s="23">
        <v>43891</v>
      </c>
      <c r="F14" s="23"/>
    </row>
    <row r="15" spans="2:6">
      <c r="B15" t="s">
        <v>916</v>
      </c>
      <c r="C15">
        <v>2297.04</v>
      </c>
      <c r="D15" s="23">
        <v>46143</v>
      </c>
      <c r="E15" s="23"/>
    </row>
    <row r="16" spans="2:6">
      <c r="B16" t="s">
        <v>917</v>
      </c>
      <c r="C16">
        <v>25.77</v>
      </c>
      <c r="D16" s="23">
        <v>42795</v>
      </c>
      <c r="E16" s="23"/>
    </row>
    <row r="17" spans="2:4">
      <c r="B17" t="s">
        <v>918</v>
      </c>
      <c r="C17">
        <v>86.56</v>
      </c>
      <c r="D17" s="23" t="s">
        <v>919</v>
      </c>
    </row>
    <row r="18" spans="2:4">
      <c r="B18" t="s">
        <v>920</v>
      </c>
      <c r="C18">
        <v>276.95999999999998</v>
      </c>
      <c r="D18" s="23">
        <v>44256</v>
      </c>
    </row>
    <row r="19" spans="2:4">
      <c r="B19" t="s">
        <v>921</v>
      </c>
      <c r="C19">
        <v>166.42</v>
      </c>
      <c r="D19" s="23">
        <v>46174</v>
      </c>
    </row>
    <row r="20" spans="2:4">
      <c r="B20" t="s">
        <v>922</v>
      </c>
      <c r="C20">
        <v>235.12</v>
      </c>
      <c r="D20" s="23">
        <v>44166</v>
      </c>
    </row>
    <row r="21" spans="2:4">
      <c r="B21" s="3" t="s">
        <v>899</v>
      </c>
      <c r="C21">
        <v>900.58999999999992</v>
      </c>
      <c r="D21" s="23"/>
    </row>
    <row r="22" spans="2:4">
      <c r="B22" t="s">
        <v>923</v>
      </c>
      <c r="C22">
        <v>125.08</v>
      </c>
      <c r="D22" s="23">
        <v>45047</v>
      </c>
    </row>
    <row r="23" spans="2:4">
      <c r="B23" t="s">
        <v>924</v>
      </c>
      <c r="C23">
        <v>327.68</v>
      </c>
      <c r="D23" s="23">
        <v>43554</v>
      </c>
    </row>
    <row r="24" spans="2:4">
      <c r="B24" t="s">
        <v>925</v>
      </c>
      <c r="C24">
        <v>444.56</v>
      </c>
      <c r="D24" s="23">
        <v>46357</v>
      </c>
    </row>
    <row r="25" spans="2:4">
      <c r="B25" t="s">
        <v>926</v>
      </c>
      <c r="C25">
        <v>2.85</v>
      </c>
      <c r="D25" s="23">
        <v>45807</v>
      </c>
    </row>
    <row r="26" spans="2:4">
      <c r="B26" t="s">
        <v>927</v>
      </c>
      <c r="C26">
        <v>0.42</v>
      </c>
      <c r="D26" s="23">
        <v>46631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943</v>
      </c>
    </row>
    <row r="3" spans="2:16" ht="15.75">
      <c r="B3" s="1" t="s">
        <v>944</v>
      </c>
    </row>
    <row r="4" spans="2:16" ht="15.75">
      <c r="B4" s="1" t="s">
        <v>1</v>
      </c>
    </row>
    <row r="6" spans="2:16" ht="15.75">
      <c r="B6" s="2" t="s">
        <v>900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901</v>
      </c>
      <c r="L7" s="3" t="s">
        <v>120</v>
      </c>
      <c r="M7" s="3" t="s">
        <v>902</v>
      </c>
      <c r="N7" s="3" t="s">
        <v>121</v>
      </c>
      <c r="O7" s="3" t="s">
        <v>122</v>
      </c>
      <c r="P7" s="3" t="s">
        <v>89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90</v>
      </c>
      <c r="K8" s="4" t="s">
        <v>90</v>
      </c>
      <c r="L8" s="4" t="s">
        <v>125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943</v>
      </c>
    </row>
    <row r="3" spans="2:16" ht="15.75">
      <c r="B3" s="1" t="s">
        <v>944</v>
      </c>
    </row>
    <row r="4" spans="2:16" ht="15.75">
      <c r="B4" s="1" t="s">
        <v>1</v>
      </c>
    </row>
    <row r="6" spans="2:16" ht="15.75">
      <c r="B6" s="2" t="s">
        <v>903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901</v>
      </c>
      <c r="L7" s="3" t="s">
        <v>120</v>
      </c>
      <c r="M7" s="3" t="s">
        <v>902</v>
      </c>
      <c r="N7" s="3" t="s">
        <v>121</v>
      </c>
      <c r="O7" s="3" t="s">
        <v>122</v>
      </c>
      <c r="P7" s="3" t="s">
        <v>89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90</v>
      </c>
      <c r="K8" s="4" t="s">
        <v>90</v>
      </c>
      <c r="L8" s="4" t="s">
        <v>125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657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658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659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686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943</v>
      </c>
    </row>
    <row r="3" spans="2:17" ht="15.75">
      <c r="B3" s="1" t="s">
        <v>944</v>
      </c>
    </row>
    <row r="4" spans="2:17" ht="15.75">
      <c r="B4" s="1" t="s">
        <v>1</v>
      </c>
    </row>
    <row r="6" spans="2:17" ht="15.75">
      <c r="B6" s="2" t="s">
        <v>115</v>
      </c>
    </row>
    <row r="7" spans="2:17" ht="15.75">
      <c r="B7" s="2" t="s">
        <v>116</v>
      </c>
    </row>
    <row r="8" spans="2:17">
      <c r="B8" s="3" t="s">
        <v>79</v>
      </c>
      <c r="C8" s="3" t="s">
        <v>80</v>
      </c>
      <c r="D8" s="3" t="s">
        <v>117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87</v>
      </c>
      <c r="O8" s="3" t="s">
        <v>121</v>
      </c>
      <c r="P8" s="3" t="s">
        <v>122</v>
      </c>
      <c r="Q8" s="3" t="s">
        <v>89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90</v>
      </c>
      <c r="K9" s="4" t="s">
        <v>90</v>
      </c>
      <c r="L9" s="4" t="s">
        <v>125</v>
      </c>
      <c r="M9" s="4" t="s">
        <v>126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127</v>
      </c>
      <c r="C11" s="12"/>
      <c r="D11" s="3"/>
      <c r="E11" s="3"/>
      <c r="F11" s="3"/>
      <c r="G11" s="3"/>
      <c r="H11" s="12">
        <v>4.28</v>
      </c>
      <c r="I11" s="3"/>
      <c r="K11" s="10">
        <v>8.9999999999999993E-3</v>
      </c>
      <c r="L11" s="9">
        <v>35334109</v>
      </c>
      <c r="N11" s="9">
        <v>38230.29</v>
      </c>
      <c r="P11" s="10">
        <v>1</v>
      </c>
      <c r="Q11" s="10">
        <v>0.28760000000000002</v>
      </c>
    </row>
    <row r="12" spans="2:17">
      <c r="B12" s="3" t="s">
        <v>128</v>
      </c>
      <c r="C12" s="12"/>
      <c r="D12" s="3"/>
      <c r="E12" s="3"/>
      <c r="F12" s="3"/>
      <c r="G12" s="3"/>
      <c r="H12" s="12">
        <v>4.28</v>
      </c>
      <c r="I12" s="3"/>
      <c r="K12" s="10">
        <v>8.9999999999999993E-3</v>
      </c>
      <c r="L12" s="9">
        <v>35334109</v>
      </c>
      <c r="N12" s="9">
        <v>38230.29</v>
      </c>
      <c r="P12" s="10">
        <v>1</v>
      </c>
      <c r="Q12" s="10">
        <v>0.28760000000000002</v>
      </c>
    </row>
    <row r="13" spans="2:17">
      <c r="B13" s="13" t="s">
        <v>129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130</v>
      </c>
      <c r="C14" s="14"/>
      <c r="D14" s="13"/>
      <c r="E14" s="13"/>
      <c r="F14" s="13"/>
      <c r="G14" s="13"/>
      <c r="H14" s="14">
        <v>4.28</v>
      </c>
      <c r="I14" s="13"/>
      <c r="K14" s="16">
        <v>8.9999999999999993E-3</v>
      </c>
      <c r="L14" s="15">
        <v>35334109</v>
      </c>
      <c r="N14" s="15">
        <v>38230.29</v>
      </c>
      <c r="P14" s="16">
        <v>1</v>
      </c>
      <c r="Q14" s="16">
        <v>0.28760000000000002</v>
      </c>
    </row>
    <row r="15" spans="2:17">
      <c r="B15" s="6" t="s">
        <v>131</v>
      </c>
      <c r="C15" s="17">
        <v>8180424</v>
      </c>
      <c r="D15" s="6" t="s">
        <v>132</v>
      </c>
      <c r="E15" s="6" t="s">
        <v>133</v>
      </c>
      <c r="F15" s="6"/>
      <c r="G15" s="6"/>
      <c r="H15" s="17">
        <v>0.78</v>
      </c>
      <c r="I15" s="6" t="s">
        <v>97</v>
      </c>
      <c r="K15" s="8">
        <v>1.2999999999999999E-3</v>
      </c>
      <c r="L15" s="7">
        <v>2280000</v>
      </c>
      <c r="M15" s="7">
        <v>99.9</v>
      </c>
      <c r="N15" s="7">
        <v>2277.7199999999998</v>
      </c>
      <c r="O15" s="8">
        <v>2.9999999999999997E-4</v>
      </c>
      <c r="P15" s="8">
        <v>5.96E-2</v>
      </c>
      <c r="Q15" s="8">
        <v>1.7100000000000001E-2</v>
      </c>
    </row>
    <row r="16" spans="2:17">
      <c r="B16" s="6" t="s">
        <v>134</v>
      </c>
      <c r="C16" s="17">
        <v>8180515</v>
      </c>
      <c r="D16" s="6" t="s">
        <v>132</v>
      </c>
      <c r="E16" s="6" t="s">
        <v>133</v>
      </c>
      <c r="F16" s="6"/>
      <c r="G16" s="6"/>
      <c r="H16" s="17">
        <v>0.84</v>
      </c>
      <c r="I16" s="6" t="s">
        <v>97</v>
      </c>
      <c r="K16" s="8">
        <v>1E-3</v>
      </c>
      <c r="L16" s="7">
        <v>2470000</v>
      </c>
      <c r="M16" s="7">
        <v>99.92</v>
      </c>
      <c r="N16" s="7">
        <v>2468.02</v>
      </c>
      <c r="O16" s="8">
        <v>4.0000000000000002E-4</v>
      </c>
      <c r="P16" s="8">
        <v>6.4600000000000005E-2</v>
      </c>
      <c r="Q16" s="8">
        <v>1.8599999999999998E-2</v>
      </c>
    </row>
    <row r="17" spans="2:17">
      <c r="B17" s="6" t="s">
        <v>135</v>
      </c>
      <c r="C17" s="17">
        <v>8170813</v>
      </c>
      <c r="D17" s="6" t="s">
        <v>132</v>
      </c>
      <c r="E17" s="6" t="s">
        <v>133</v>
      </c>
      <c r="F17" s="6"/>
      <c r="G17" s="6"/>
      <c r="H17" s="17">
        <v>0.1</v>
      </c>
      <c r="I17" s="6" t="s">
        <v>97</v>
      </c>
      <c r="K17" s="8">
        <v>2.0999999999999999E-3</v>
      </c>
      <c r="L17" s="7">
        <v>1580000</v>
      </c>
      <c r="M17" s="7">
        <v>99.98</v>
      </c>
      <c r="N17" s="7">
        <v>1579.68</v>
      </c>
      <c r="O17" s="8">
        <v>1E-4</v>
      </c>
      <c r="P17" s="8">
        <v>4.1300000000000003E-2</v>
      </c>
      <c r="Q17" s="8">
        <v>1.1900000000000001E-2</v>
      </c>
    </row>
    <row r="18" spans="2:17">
      <c r="B18" s="6" t="s">
        <v>136</v>
      </c>
      <c r="C18" s="17">
        <v>1126218</v>
      </c>
      <c r="D18" s="6" t="s">
        <v>132</v>
      </c>
      <c r="E18" s="6" t="s">
        <v>133</v>
      </c>
      <c r="F18" s="6"/>
      <c r="G18" s="6"/>
      <c r="H18" s="17">
        <v>0.59</v>
      </c>
      <c r="I18" s="6" t="s">
        <v>97</v>
      </c>
      <c r="J18" s="19">
        <v>0.04</v>
      </c>
      <c r="K18" s="8">
        <v>1E-3</v>
      </c>
      <c r="L18" s="7">
        <v>618488</v>
      </c>
      <c r="M18" s="7">
        <v>103.94</v>
      </c>
      <c r="N18" s="7">
        <v>642.86</v>
      </c>
      <c r="O18" s="8">
        <v>0</v>
      </c>
      <c r="P18" s="8">
        <v>1.6799999999999999E-2</v>
      </c>
      <c r="Q18" s="8">
        <v>4.7999999999999996E-3</v>
      </c>
    </row>
    <row r="19" spans="2:17">
      <c r="B19" s="6" t="s">
        <v>137</v>
      </c>
      <c r="C19" s="17">
        <v>1125400</v>
      </c>
      <c r="D19" s="6" t="s">
        <v>132</v>
      </c>
      <c r="E19" s="6" t="s">
        <v>133</v>
      </c>
      <c r="F19" s="6"/>
      <c r="G19" s="6"/>
      <c r="H19" s="17">
        <v>15.44</v>
      </c>
      <c r="I19" s="6" t="s">
        <v>97</v>
      </c>
      <c r="J19" s="19">
        <v>5.5E-2</v>
      </c>
      <c r="K19" s="8">
        <v>3.1800000000000002E-2</v>
      </c>
      <c r="L19" s="7">
        <v>2747586</v>
      </c>
      <c r="M19" s="7">
        <v>141.47</v>
      </c>
      <c r="N19" s="7">
        <v>3887.01</v>
      </c>
      <c r="O19" s="8">
        <v>2.0000000000000001E-4</v>
      </c>
      <c r="P19" s="8">
        <v>0.1017</v>
      </c>
      <c r="Q19" s="8">
        <v>2.92E-2</v>
      </c>
    </row>
    <row r="20" spans="2:17">
      <c r="B20" s="6" t="s">
        <v>138</v>
      </c>
      <c r="C20" s="17">
        <v>1110907</v>
      </c>
      <c r="D20" s="6" t="s">
        <v>132</v>
      </c>
      <c r="E20" s="6" t="s">
        <v>133</v>
      </c>
      <c r="F20" s="6"/>
      <c r="G20" s="6"/>
      <c r="H20" s="17">
        <v>1.61</v>
      </c>
      <c r="I20" s="6" t="s">
        <v>97</v>
      </c>
      <c r="J20" s="19">
        <v>0.06</v>
      </c>
      <c r="K20" s="8">
        <v>2.0999999999999999E-3</v>
      </c>
      <c r="L20" s="7">
        <v>3100000</v>
      </c>
      <c r="M20" s="7">
        <v>111.63</v>
      </c>
      <c r="N20" s="7">
        <v>3460.53</v>
      </c>
      <c r="O20" s="8">
        <v>2.0000000000000001E-4</v>
      </c>
      <c r="P20" s="8">
        <v>9.0499999999999997E-2</v>
      </c>
      <c r="Q20" s="8">
        <v>2.5999999999999999E-2</v>
      </c>
    </row>
    <row r="21" spans="2:17">
      <c r="B21" s="6" t="s">
        <v>139</v>
      </c>
      <c r="C21" s="17">
        <v>1131770</v>
      </c>
      <c r="D21" s="6" t="s">
        <v>132</v>
      </c>
      <c r="E21" s="6" t="s">
        <v>133</v>
      </c>
      <c r="F21" s="6"/>
      <c r="G21" s="6"/>
      <c r="H21" s="17">
        <v>1.9</v>
      </c>
      <c r="I21" s="6" t="s">
        <v>97</v>
      </c>
      <c r="J21" s="19">
        <v>2.2499999999999999E-2</v>
      </c>
      <c r="K21" s="8">
        <v>2.5999999999999999E-3</v>
      </c>
      <c r="L21" s="7">
        <v>4215000</v>
      </c>
      <c r="M21" s="7">
        <v>103.99</v>
      </c>
      <c r="N21" s="7">
        <v>4383.18</v>
      </c>
      <c r="O21" s="8">
        <v>2.0000000000000001E-4</v>
      </c>
      <c r="P21" s="8">
        <v>0.1147</v>
      </c>
      <c r="Q21" s="8">
        <v>3.3000000000000002E-2</v>
      </c>
    </row>
    <row r="22" spans="2:17">
      <c r="B22" s="6" t="s">
        <v>140</v>
      </c>
      <c r="C22" s="17">
        <v>1135557</v>
      </c>
      <c r="D22" s="6" t="s">
        <v>132</v>
      </c>
      <c r="E22" s="6" t="s">
        <v>133</v>
      </c>
      <c r="F22" s="6"/>
      <c r="G22" s="6"/>
      <c r="H22" s="17">
        <v>7.58</v>
      </c>
      <c r="I22" s="6" t="s">
        <v>97</v>
      </c>
      <c r="J22" s="19">
        <v>1.7500000000000002E-2</v>
      </c>
      <c r="K22" s="8">
        <v>1.7899999999999999E-2</v>
      </c>
      <c r="L22" s="7">
        <v>5886659</v>
      </c>
      <c r="M22" s="7">
        <v>101.14</v>
      </c>
      <c r="N22" s="7">
        <v>5953.77</v>
      </c>
      <c r="O22" s="8">
        <v>4.0000000000000002E-4</v>
      </c>
      <c r="P22" s="8">
        <v>0.15570000000000001</v>
      </c>
      <c r="Q22" s="8">
        <v>4.48E-2</v>
      </c>
    </row>
    <row r="23" spans="2:17">
      <c r="B23" s="6" t="s">
        <v>141</v>
      </c>
      <c r="C23" s="17">
        <v>1132786</v>
      </c>
      <c r="D23" s="6" t="s">
        <v>132</v>
      </c>
      <c r="E23" s="6" t="s">
        <v>133</v>
      </c>
      <c r="F23" s="6"/>
      <c r="G23" s="6"/>
      <c r="H23" s="17">
        <v>0.34</v>
      </c>
      <c r="I23" s="6" t="s">
        <v>97</v>
      </c>
      <c r="J23" s="19">
        <v>1.2500000000000001E-2</v>
      </c>
      <c r="K23" s="8">
        <v>1.1999999999999999E-3</v>
      </c>
      <c r="L23" s="7">
        <v>390000</v>
      </c>
      <c r="M23" s="7">
        <v>101.21</v>
      </c>
      <c r="N23" s="7">
        <v>394.72</v>
      </c>
      <c r="O23" s="8">
        <v>0</v>
      </c>
      <c r="P23" s="8">
        <v>1.03E-2</v>
      </c>
      <c r="Q23" s="8">
        <v>3.0000000000000001E-3</v>
      </c>
    </row>
    <row r="24" spans="2:17">
      <c r="B24" s="6" t="s">
        <v>142</v>
      </c>
      <c r="C24" s="17">
        <v>1136548</v>
      </c>
      <c r="D24" s="6" t="s">
        <v>132</v>
      </c>
      <c r="E24" s="6" t="s">
        <v>133</v>
      </c>
      <c r="F24" s="6"/>
      <c r="G24" s="6"/>
      <c r="H24" s="17">
        <v>1.33</v>
      </c>
      <c r="I24" s="6" t="s">
        <v>97</v>
      </c>
      <c r="J24" s="19">
        <v>5.0000000000000001E-3</v>
      </c>
      <c r="K24" s="8">
        <v>1.6000000000000001E-3</v>
      </c>
      <c r="L24" s="7">
        <v>9447787</v>
      </c>
      <c r="M24" s="7">
        <v>100.79</v>
      </c>
      <c r="N24" s="7">
        <v>9522.42</v>
      </c>
      <c r="O24" s="8">
        <v>5.9999999999999995E-4</v>
      </c>
      <c r="P24" s="8">
        <v>0.24909999999999999</v>
      </c>
      <c r="Q24" s="8">
        <v>7.1599999999999997E-2</v>
      </c>
    </row>
    <row r="25" spans="2:17">
      <c r="B25" s="6" t="s">
        <v>143</v>
      </c>
      <c r="C25" s="17">
        <v>1099456</v>
      </c>
      <c r="D25" s="6" t="s">
        <v>132</v>
      </c>
      <c r="E25" s="6" t="s">
        <v>133</v>
      </c>
      <c r="F25" s="6"/>
      <c r="G25" s="6"/>
      <c r="H25" s="17">
        <v>7.45</v>
      </c>
      <c r="I25" s="6" t="s">
        <v>97</v>
      </c>
      <c r="J25" s="19">
        <v>6.25E-2</v>
      </c>
      <c r="K25" s="8">
        <v>1.9199999999999998E-2</v>
      </c>
      <c r="L25" s="7">
        <v>2598589</v>
      </c>
      <c r="M25" s="7">
        <v>140.86000000000001</v>
      </c>
      <c r="N25" s="7">
        <v>3660.37</v>
      </c>
      <c r="O25" s="8">
        <v>2.0000000000000001E-4</v>
      </c>
      <c r="P25" s="8">
        <v>9.5699999999999993E-2</v>
      </c>
      <c r="Q25" s="8">
        <v>2.75E-2</v>
      </c>
    </row>
    <row r="26" spans="2:17">
      <c r="B26" s="13" t="s">
        <v>144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3" t="s">
        <v>145</v>
      </c>
      <c r="C27" s="12"/>
      <c r="D27" s="3"/>
      <c r="E27" s="3"/>
      <c r="F27" s="3"/>
      <c r="G27" s="3"/>
      <c r="I27" s="3"/>
      <c r="L27" s="9">
        <v>0</v>
      </c>
      <c r="N27" s="9">
        <v>0</v>
      </c>
      <c r="P27" s="10">
        <v>0</v>
      </c>
      <c r="Q27" s="10">
        <v>0</v>
      </c>
    </row>
    <row r="28" spans="2:17">
      <c r="B28" s="13" t="s">
        <v>146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147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114</v>
      </c>
      <c r="C32" s="17"/>
      <c r="D32" s="6"/>
      <c r="E32" s="6"/>
      <c r="F32" s="6"/>
      <c r="G32" s="6"/>
      <c r="I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943</v>
      </c>
    </row>
    <row r="3" spans="2:16" ht="15.75">
      <c r="B3" s="1" t="s">
        <v>944</v>
      </c>
    </row>
    <row r="4" spans="2:16" ht="15.75">
      <c r="B4" s="1" t="s">
        <v>1</v>
      </c>
    </row>
    <row r="6" spans="2:16" ht="15.75">
      <c r="B6" s="2" t="s">
        <v>904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901</v>
      </c>
      <c r="L7" s="3" t="s">
        <v>120</v>
      </c>
      <c r="M7" s="3" t="s">
        <v>902</v>
      </c>
      <c r="N7" s="3" t="s">
        <v>121</v>
      </c>
      <c r="O7" s="3" t="s">
        <v>122</v>
      </c>
      <c r="P7" s="3" t="s">
        <v>89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90</v>
      </c>
      <c r="K8" s="4" t="s">
        <v>90</v>
      </c>
      <c r="L8" s="4" t="s">
        <v>125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909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910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911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912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943</v>
      </c>
    </row>
    <row r="3" spans="2:20" ht="15.75">
      <c r="B3" s="1" t="s">
        <v>944</v>
      </c>
    </row>
    <row r="4" spans="2:20" ht="15.75">
      <c r="B4" s="1" t="s">
        <v>1</v>
      </c>
    </row>
    <row r="6" spans="2:20" ht="15.75">
      <c r="B6" s="2" t="s">
        <v>115</v>
      </c>
    </row>
    <row r="7" spans="2:20" ht="15.75">
      <c r="B7" s="2" t="s">
        <v>148</v>
      </c>
    </row>
    <row r="8" spans="2:20">
      <c r="B8" s="3" t="s">
        <v>79</v>
      </c>
      <c r="C8" s="3" t="s">
        <v>80</v>
      </c>
      <c r="D8" s="3" t="s">
        <v>117</v>
      </c>
      <c r="E8" s="3" t="s">
        <v>149</v>
      </c>
      <c r="F8" s="3" t="s">
        <v>81</v>
      </c>
      <c r="G8" s="3" t="s">
        <v>150</v>
      </c>
      <c r="H8" s="3" t="s">
        <v>82</v>
      </c>
      <c r="I8" s="3" t="s">
        <v>83</v>
      </c>
      <c r="J8" s="3" t="s">
        <v>118</v>
      </c>
      <c r="K8" s="3" t="s">
        <v>119</v>
      </c>
      <c r="L8" s="3" t="s">
        <v>84</v>
      </c>
      <c r="M8" s="3" t="s">
        <v>85</v>
      </c>
      <c r="N8" s="3" t="s">
        <v>86</v>
      </c>
      <c r="O8" s="3" t="s">
        <v>120</v>
      </c>
      <c r="P8" s="3" t="s">
        <v>40</v>
      </c>
      <c r="Q8" s="3" t="s">
        <v>87</v>
      </c>
      <c r="R8" s="3" t="s">
        <v>121</v>
      </c>
      <c r="S8" s="3" t="s">
        <v>122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90</v>
      </c>
      <c r="N9" s="4" t="s">
        <v>90</v>
      </c>
      <c r="O9" s="4" t="s">
        <v>125</v>
      </c>
      <c r="P9" s="4" t="s">
        <v>126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151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8"/>
  <sheetViews>
    <sheetView rightToLeft="1" topLeftCell="A13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943</v>
      </c>
    </row>
    <row r="3" spans="2:21" ht="15.75">
      <c r="B3" s="1" t="s">
        <v>944</v>
      </c>
    </row>
    <row r="4" spans="2:21" ht="15.75">
      <c r="B4" s="1" t="s">
        <v>1</v>
      </c>
    </row>
    <row r="6" spans="2:21" ht="15.75">
      <c r="B6" s="2" t="s">
        <v>115</v>
      </c>
    </row>
    <row r="7" spans="2:21" ht="15.75">
      <c r="B7" s="2" t="s">
        <v>160</v>
      </c>
    </row>
    <row r="8" spans="2:21">
      <c r="B8" s="3" t="s">
        <v>79</v>
      </c>
      <c r="C8" s="3" t="s">
        <v>80</v>
      </c>
      <c r="D8" s="3" t="s">
        <v>117</v>
      </c>
      <c r="E8" s="3" t="s">
        <v>149</v>
      </c>
      <c r="F8" s="3" t="s">
        <v>81</v>
      </c>
      <c r="G8" s="3" t="s">
        <v>150</v>
      </c>
      <c r="H8" s="3" t="s">
        <v>82</v>
      </c>
      <c r="I8" s="3" t="s">
        <v>83</v>
      </c>
      <c r="J8" s="3" t="s">
        <v>118</v>
      </c>
      <c r="K8" s="3" t="s">
        <v>119</v>
      </c>
      <c r="L8" s="3" t="s">
        <v>84</v>
      </c>
      <c r="M8" s="3" t="s">
        <v>85</v>
      </c>
      <c r="N8" s="3" t="s">
        <v>86</v>
      </c>
      <c r="O8" s="3" t="s">
        <v>120</v>
      </c>
      <c r="P8" s="3" t="s">
        <v>40</v>
      </c>
      <c r="Q8" s="3" t="s">
        <v>161</v>
      </c>
      <c r="R8" s="3" t="s">
        <v>87</v>
      </c>
      <c r="S8" s="3" t="s">
        <v>121</v>
      </c>
      <c r="T8" s="3" t="s">
        <v>122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90</v>
      </c>
      <c r="N9" s="4" t="s">
        <v>90</v>
      </c>
      <c r="O9" s="4" t="s">
        <v>125</v>
      </c>
      <c r="P9" s="4" t="s">
        <v>126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162</v>
      </c>
      <c r="C11" s="12"/>
      <c r="D11" s="3"/>
      <c r="E11" s="3"/>
      <c r="F11" s="3"/>
      <c r="G11" s="3"/>
      <c r="H11" s="3"/>
      <c r="I11" s="3"/>
      <c r="J11" s="3"/>
      <c r="K11" s="12">
        <v>7.23</v>
      </c>
      <c r="L11" s="3"/>
      <c r="N11" s="10">
        <v>3.3000000000000002E-2</v>
      </c>
      <c r="O11" s="9">
        <v>6251589.8899999997</v>
      </c>
      <c r="R11" s="9">
        <v>13245.31</v>
      </c>
      <c r="T11" s="10">
        <v>1</v>
      </c>
      <c r="U11" s="10">
        <v>9.9599999999999994E-2</v>
      </c>
    </row>
    <row r="12" spans="2:21">
      <c r="B12" s="3" t="s">
        <v>163</v>
      </c>
      <c r="C12" s="12"/>
      <c r="D12" s="3"/>
      <c r="E12" s="3"/>
      <c r="F12" s="3"/>
      <c r="G12" s="3"/>
      <c r="H12" s="3"/>
      <c r="I12" s="3"/>
      <c r="J12" s="3"/>
      <c r="K12" s="12">
        <v>4.3899999999999997</v>
      </c>
      <c r="L12" s="3"/>
      <c r="N12" s="10">
        <v>2.3300000000000001E-2</v>
      </c>
      <c r="O12" s="9">
        <v>3745633.89</v>
      </c>
      <c r="R12" s="9">
        <v>4085.54</v>
      </c>
      <c r="T12" s="10">
        <v>0.3085</v>
      </c>
      <c r="U12" s="10">
        <v>3.0700000000000002E-2</v>
      </c>
    </row>
    <row r="13" spans="2:21">
      <c r="B13" s="13" t="s">
        <v>164</v>
      </c>
      <c r="C13" s="14"/>
      <c r="D13" s="13"/>
      <c r="E13" s="13"/>
      <c r="F13" s="13"/>
      <c r="G13" s="13"/>
      <c r="H13" s="13"/>
      <c r="I13" s="13"/>
      <c r="J13" s="13"/>
      <c r="K13" s="14">
        <v>4.3899999999999997</v>
      </c>
      <c r="L13" s="13"/>
      <c r="N13" s="16">
        <v>2.3300000000000001E-2</v>
      </c>
      <c r="O13" s="15">
        <v>3745633.89</v>
      </c>
      <c r="R13" s="15">
        <v>4085.54</v>
      </c>
      <c r="T13" s="16">
        <v>0.3085</v>
      </c>
      <c r="U13" s="16">
        <v>3.0700000000000002E-2</v>
      </c>
    </row>
    <row r="14" spans="2:21">
      <c r="B14" s="6" t="s">
        <v>165</v>
      </c>
      <c r="C14" s="17">
        <v>2310142</v>
      </c>
      <c r="D14" s="6" t="s">
        <v>132</v>
      </c>
      <c r="E14" s="6"/>
      <c r="F14" s="18">
        <v>520032046</v>
      </c>
      <c r="G14" s="6" t="s">
        <v>166</v>
      </c>
      <c r="H14" s="6" t="s">
        <v>167</v>
      </c>
      <c r="I14" s="6" t="s">
        <v>168</v>
      </c>
      <c r="J14" s="6"/>
      <c r="K14" s="17">
        <v>2.1800000000000002</v>
      </c>
      <c r="L14" s="6" t="s">
        <v>97</v>
      </c>
      <c r="M14" s="19">
        <v>4.1000000000000003E-3</v>
      </c>
      <c r="N14" s="8">
        <v>6.4999999999999997E-3</v>
      </c>
      <c r="O14" s="7">
        <v>613137.18999999994</v>
      </c>
      <c r="P14" s="7">
        <v>99.8</v>
      </c>
      <c r="Q14" s="7">
        <v>0</v>
      </c>
      <c r="R14" s="7">
        <v>611.91</v>
      </c>
      <c r="S14" s="8">
        <v>2.9999999999999997E-4</v>
      </c>
      <c r="T14" s="8">
        <v>4.6199999999999998E-2</v>
      </c>
      <c r="U14" s="8">
        <v>4.5999999999999999E-3</v>
      </c>
    </row>
    <row r="15" spans="2:21">
      <c r="B15" s="6" t="s">
        <v>169</v>
      </c>
      <c r="C15" s="17">
        <v>2310159</v>
      </c>
      <c r="D15" s="6" t="s">
        <v>132</v>
      </c>
      <c r="E15" s="6"/>
      <c r="F15" s="18">
        <v>520032046</v>
      </c>
      <c r="G15" s="6" t="s">
        <v>166</v>
      </c>
      <c r="H15" s="6" t="s">
        <v>167</v>
      </c>
      <c r="I15" s="6" t="s">
        <v>168</v>
      </c>
      <c r="J15" s="6"/>
      <c r="K15" s="17">
        <v>2.58</v>
      </c>
      <c r="L15" s="6" t="s">
        <v>97</v>
      </c>
      <c r="M15" s="19">
        <v>6.4000000000000003E-3</v>
      </c>
      <c r="N15" s="8">
        <v>4.8999999999999998E-3</v>
      </c>
      <c r="O15" s="7">
        <v>15000</v>
      </c>
      <c r="P15" s="7">
        <v>100.14</v>
      </c>
      <c r="Q15" s="7">
        <v>0</v>
      </c>
      <c r="R15" s="7">
        <v>15.02</v>
      </c>
      <c r="S15" s="8">
        <v>0</v>
      </c>
      <c r="T15" s="8">
        <v>1.1000000000000001E-3</v>
      </c>
      <c r="U15" s="8">
        <v>1E-4</v>
      </c>
    </row>
    <row r="16" spans="2:21">
      <c r="B16" s="6" t="s">
        <v>170</v>
      </c>
      <c r="C16" s="17">
        <v>1940568</v>
      </c>
      <c r="D16" s="6" t="s">
        <v>132</v>
      </c>
      <c r="E16" s="6"/>
      <c r="F16" s="18">
        <v>520032640</v>
      </c>
      <c r="G16" s="6" t="s">
        <v>166</v>
      </c>
      <c r="H16" s="6" t="s">
        <v>167</v>
      </c>
      <c r="I16" s="6" t="s">
        <v>168</v>
      </c>
      <c r="J16" s="6"/>
      <c r="K16" s="17">
        <v>2.17</v>
      </c>
      <c r="L16" s="6" t="s">
        <v>97</v>
      </c>
      <c r="M16" s="19">
        <v>1.6E-2</v>
      </c>
      <c r="N16" s="8">
        <v>7.6E-3</v>
      </c>
      <c r="O16" s="7">
        <v>510595</v>
      </c>
      <c r="P16" s="7">
        <v>103.09</v>
      </c>
      <c r="Q16" s="7">
        <v>0</v>
      </c>
      <c r="R16" s="7">
        <v>526.37</v>
      </c>
      <c r="S16" s="8">
        <v>2.0000000000000001E-4</v>
      </c>
      <c r="T16" s="8">
        <v>3.9699999999999999E-2</v>
      </c>
      <c r="U16" s="8">
        <v>4.0000000000000001E-3</v>
      </c>
    </row>
    <row r="17" spans="2:21">
      <c r="B17" s="6" t="s">
        <v>171</v>
      </c>
      <c r="C17" s="17">
        <v>1940576</v>
      </c>
      <c r="D17" s="6" t="s">
        <v>132</v>
      </c>
      <c r="E17" s="6"/>
      <c r="F17" s="18">
        <v>520032640</v>
      </c>
      <c r="G17" s="6" t="s">
        <v>166</v>
      </c>
      <c r="H17" s="6" t="s">
        <v>167</v>
      </c>
      <c r="I17" s="6" t="s">
        <v>168</v>
      </c>
      <c r="J17" s="6"/>
      <c r="K17" s="17">
        <v>3.2</v>
      </c>
      <c r="L17" s="6" t="s">
        <v>97</v>
      </c>
      <c r="M17" s="19">
        <v>7.0000000000000001E-3</v>
      </c>
      <c r="N17" s="8">
        <v>5.7999999999999996E-3</v>
      </c>
      <c r="O17" s="7">
        <v>395030.53</v>
      </c>
      <c r="P17" s="7">
        <v>101.69</v>
      </c>
      <c r="Q17" s="7">
        <v>0</v>
      </c>
      <c r="R17" s="7">
        <v>401.71</v>
      </c>
      <c r="S17" s="8">
        <v>1E-4</v>
      </c>
      <c r="T17" s="8">
        <v>3.0300000000000001E-2</v>
      </c>
      <c r="U17" s="8">
        <v>3.0000000000000001E-3</v>
      </c>
    </row>
    <row r="18" spans="2:21">
      <c r="B18" s="6" t="s">
        <v>172</v>
      </c>
      <c r="C18" s="17">
        <v>1135177</v>
      </c>
      <c r="D18" s="6" t="s">
        <v>132</v>
      </c>
      <c r="E18" s="6"/>
      <c r="F18" s="18">
        <v>513141879</v>
      </c>
      <c r="G18" s="6" t="s">
        <v>166</v>
      </c>
      <c r="H18" s="6" t="s">
        <v>96</v>
      </c>
      <c r="I18" s="6" t="s">
        <v>168</v>
      </c>
      <c r="J18" s="6"/>
      <c r="K18" s="17">
        <v>2.73</v>
      </c>
      <c r="L18" s="6" t="s">
        <v>97</v>
      </c>
      <c r="M18" s="19">
        <v>8.0000000000000002E-3</v>
      </c>
      <c r="N18" s="8">
        <v>5.1999999999999998E-3</v>
      </c>
      <c r="O18" s="7">
        <v>131153</v>
      </c>
      <c r="P18" s="7">
        <v>102.07</v>
      </c>
      <c r="Q18" s="7">
        <v>0</v>
      </c>
      <c r="R18" s="7">
        <v>133.87</v>
      </c>
      <c r="S18" s="8">
        <v>2.0000000000000001E-4</v>
      </c>
      <c r="T18" s="8">
        <v>1.01E-2</v>
      </c>
      <c r="U18" s="8">
        <v>1E-3</v>
      </c>
    </row>
    <row r="19" spans="2:21">
      <c r="B19" s="6" t="s">
        <v>173</v>
      </c>
      <c r="C19" s="17">
        <v>1940386</v>
      </c>
      <c r="D19" s="6" t="s">
        <v>132</v>
      </c>
      <c r="E19" s="6"/>
      <c r="F19" s="18">
        <v>520032640</v>
      </c>
      <c r="G19" s="6" t="s">
        <v>166</v>
      </c>
      <c r="H19" s="6" t="s">
        <v>96</v>
      </c>
      <c r="I19" s="6" t="s">
        <v>168</v>
      </c>
      <c r="J19" s="6"/>
      <c r="K19" s="17">
        <v>0.48</v>
      </c>
      <c r="L19" s="6" t="s">
        <v>97</v>
      </c>
      <c r="M19" s="19">
        <v>4.7E-2</v>
      </c>
      <c r="N19" s="8">
        <v>1.3100000000000001E-2</v>
      </c>
      <c r="O19" s="7">
        <v>56099.69</v>
      </c>
      <c r="P19" s="7">
        <v>124.72</v>
      </c>
      <c r="Q19" s="7">
        <v>0</v>
      </c>
      <c r="R19" s="7">
        <v>69.97</v>
      </c>
      <c r="S19" s="8">
        <v>4.0000000000000002E-4</v>
      </c>
      <c r="T19" s="8">
        <v>5.3E-3</v>
      </c>
      <c r="U19" s="8">
        <v>5.0000000000000001E-4</v>
      </c>
    </row>
    <row r="20" spans="2:21">
      <c r="B20" s="6" t="s">
        <v>174</v>
      </c>
      <c r="C20" s="17">
        <v>1133487</v>
      </c>
      <c r="D20" s="6" t="s">
        <v>132</v>
      </c>
      <c r="E20" s="6"/>
      <c r="F20" s="18">
        <v>511659401</v>
      </c>
      <c r="G20" s="6" t="s">
        <v>175</v>
      </c>
      <c r="H20" s="6" t="s">
        <v>176</v>
      </c>
      <c r="I20" s="6" t="s">
        <v>168</v>
      </c>
      <c r="J20" s="6"/>
      <c r="K20" s="17">
        <v>6.67</v>
      </c>
      <c r="L20" s="6" t="s">
        <v>97</v>
      </c>
      <c r="M20" s="19">
        <v>2.3400000000000001E-2</v>
      </c>
      <c r="N20" s="8">
        <v>1.46E-2</v>
      </c>
      <c r="O20" s="7">
        <v>192481.16</v>
      </c>
      <c r="P20" s="7">
        <v>104.32</v>
      </c>
      <c r="Q20" s="7">
        <v>0</v>
      </c>
      <c r="R20" s="7">
        <v>200.8</v>
      </c>
      <c r="S20" s="8">
        <v>1E-4</v>
      </c>
      <c r="T20" s="8">
        <v>1.52E-2</v>
      </c>
      <c r="U20" s="8">
        <v>1.5E-3</v>
      </c>
    </row>
    <row r="21" spans="2:21">
      <c r="B21" s="6" t="s">
        <v>177</v>
      </c>
      <c r="C21" s="17">
        <v>1260603</v>
      </c>
      <c r="D21" s="6" t="s">
        <v>132</v>
      </c>
      <c r="E21" s="6"/>
      <c r="F21" s="18">
        <v>520033234</v>
      </c>
      <c r="G21" s="6" t="s">
        <v>175</v>
      </c>
      <c r="H21" s="6" t="s">
        <v>178</v>
      </c>
      <c r="I21" s="6" t="s">
        <v>168</v>
      </c>
      <c r="J21" s="6"/>
      <c r="K21" s="17">
        <v>7.36</v>
      </c>
      <c r="L21" s="6" t="s">
        <v>97</v>
      </c>
      <c r="M21" s="19">
        <v>0.04</v>
      </c>
      <c r="N21" s="8">
        <v>3.1800000000000002E-2</v>
      </c>
      <c r="O21" s="7">
        <v>1083349</v>
      </c>
      <c r="P21" s="7">
        <v>106.24</v>
      </c>
      <c r="Q21" s="7">
        <v>21.67</v>
      </c>
      <c r="R21" s="7">
        <v>1172.6199999999999</v>
      </c>
      <c r="S21" s="8">
        <v>4.0000000000000002E-4</v>
      </c>
      <c r="T21" s="8">
        <v>8.8499999999999995E-2</v>
      </c>
      <c r="U21" s="8">
        <v>8.8000000000000005E-3</v>
      </c>
    </row>
    <row r="22" spans="2:21">
      <c r="B22" s="6" t="s">
        <v>179</v>
      </c>
      <c r="C22" s="17">
        <v>6390207</v>
      </c>
      <c r="D22" s="6" t="s">
        <v>132</v>
      </c>
      <c r="E22" s="6"/>
      <c r="F22" s="18">
        <v>520023896</v>
      </c>
      <c r="G22" s="6" t="s">
        <v>180</v>
      </c>
      <c r="H22" s="6" t="s">
        <v>181</v>
      </c>
      <c r="I22" s="6" t="s">
        <v>168</v>
      </c>
      <c r="J22" s="6"/>
      <c r="K22" s="17">
        <v>4</v>
      </c>
      <c r="L22" s="6" t="s">
        <v>97</v>
      </c>
      <c r="M22" s="19">
        <v>4.9500000000000002E-2</v>
      </c>
      <c r="N22" s="8">
        <v>3.7199999999999997E-2</v>
      </c>
      <c r="O22" s="7">
        <v>723852</v>
      </c>
      <c r="P22" s="7">
        <v>129.01</v>
      </c>
      <c r="Q22" s="7">
        <v>0</v>
      </c>
      <c r="R22" s="7">
        <v>933.84</v>
      </c>
      <c r="S22" s="8">
        <v>2.0000000000000001E-4</v>
      </c>
      <c r="T22" s="8">
        <v>7.0499999999999993E-2</v>
      </c>
      <c r="U22" s="8">
        <v>7.0000000000000001E-3</v>
      </c>
    </row>
    <row r="23" spans="2:21">
      <c r="B23" s="6" t="s">
        <v>182</v>
      </c>
      <c r="C23" s="17">
        <v>1113034</v>
      </c>
      <c r="D23" s="6" t="s">
        <v>132</v>
      </c>
      <c r="E23" s="6"/>
      <c r="F23" s="6"/>
      <c r="G23" s="6" t="s">
        <v>175</v>
      </c>
      <c r="H23" s="6" t="s">
        <v>183</v>
      </c>
      <c r="I23" s="6" t="s">
        <v>168</v>
      </c>
      <c r="J23" s="6"/>
      <c r="K23" s="17">
        <v>1.52</v>
      </c>
      <c r="L23" s="6" t="s">
        <v>97</v>
      </c>
      <c r="M23" s="19">
        <v>4.9000000000000002E-2</v>
      </c>
      <c r="N23" s="8">
        <v>0.42080000000000001</v>
      </c>
      <c r="O23" s="7">
        <v>24936.32</v>
      </c>
      <c r="P23" s="7">
        <v>77.959999999999994</v>
      </c>
      <c r="Q23" s="7">
        <v>0</v>
      </c>
      <c r="R23" s="7">
        <v>19.440000000000001</v>
      </c>
      <c r="S23" s="8">
        <v>0</v>
      </c>
      <c r="T23" s="8">
        <v>1.5E-3</v>
      </c>
      <c r="U23" s="8">
        <v>1E-4</v>
      </c>
    </row>
    <row r="24" spans="2:21">
      <c r="B24" s="13" t="s">
        <v>184</v>
      </c>
      <c r="C24" s="14"/>
      <c r="D24" s="13"/>
      <c r="E24" s="13"/>
      <c r="F24" s="13"/>
      <c r="G24" s="13"/>
      <c r="H24" s="13"/>
      <c r="I24" s="13"/>
      <c r="J24" s="13"/>
      <c r="L24" s="13"/>
      <c r="O24" s="15">
        <v>0</v>
      </c>
      <c r="R24" s="15">
        <v>0</v>
      </c>
      <c r="T24" s="16">
        <v>0</v>
      </c>
      <c r="U24" s="16">
        <v>0</v>
      </c>
    </row>
    <row r="25" spans="2:21">
      <c r="B25" s="13" t="s">
        <v>185</v>
      </c>
      <c r="C25" s="14"/>
      <c r="D25" s="13"/>
      <c r="E25" s="13"/>
      <c r="F25" s="13"/>
      <c r="G25" s="13"/>
      <c r="H25" s="13"/>
      <c r="I25" s="13"/>
      <c r="J25" s="13"/>
      <c r="L25" s="13"/>
      <c r="O25" s="15">
        <v>0</v>
      </c>
      <c r="R25" s="15">
        <v>0</v>
      </c>
      <c r="T25" s="16">
        <v>0</v>
      </c>
      <c r="U25" s="16">
        <v>0</v>
      </c>
    </row>
    <row r="26" spans="2:21">
      <c r="B26" s="13" t="s">
        <v>186</v>
      </c>
      <c r="C26" s="14"/>
      <c r="D26" s="13"/>
      <c r="E26" s="13"/>
      <c r="F26" s="13"/>
      <c r="G26" s="13"/>
      <c r="H26" s="13"/>
      <c r="I26" s="13"/>
      <c r="J26" s="13"/>
      <c r="L26" s="13"/>
      <c r="O26" s="15">
        <v>0</v>
      </c>
      <c r="R26" s="15">
        <v>0</v>
      </c>
      <c r="T26" s="16">
        <v>0</v>
      </c>
      <c r="U26" s="16">
        <v>0</v>
      </c>
    </row>
    <row r="27" spans="2:21">
      <c r="B27" s="3" t="s">
        <v>187</v>
      </c>
      <c r="C27" s="12"/>
      <c r="D27" s="3"/>
      <c r="E27" s="3"/>
      <c r="F27" s="3"/>
      <c r="G27" s="3"/>
      <c r="H27" s="3"/>
      <c r="I27" s="3"/>
      <c r="J27" s="3"/>
      <c r="K27" s="12">
        <v>8.5</v>
      </c>
      <c r="L27" s="3"/>
      <c r="N27" s="10">
        <v>3.7400000000000003E-2</v>
      </c>
      <c r="O27" s="9">
        <v>2505956</v>
      </c>
      <c r="R27" s="9">
        <v>9159.77</v>
      </c>
      <c r="T27" s="10">
        <v>0.6915</v>
      </c>
      <c r="U27" s="10">
        <v>6.8900000000000003E-2</v>
      </c>
    </row>
    <row r="28" spans="2:21">
      <c r="B28" s="13" t="s">
        <v>188</v>
      </c>
      <c r="C28" s="14"/>
      <c r="D28" s="13"/>
      <c r="E28" s="13"/>
      <c r="F28" s="13"/>
      <c r="G28" s="13"/>
      <c r="H28" s="13"/>
      <c r="I28" s="13"/>
      <c r="J28" s="13"/>
      <c r="L28" s="13"/>
      <c r="O28" s="15">
        <v>0</v>
      </c>
      <c r="R28" s="15">
        <v>0</v>
      </c>
      <c r="T28" s="16">
        <v>0</v>
      </c>
      <c r="U28" s="16">
        <v>0</v>
      </c>
    </row>
    <row r="29" spans="2:21">
      <c r="B29" s="13" t="s">
        <v>189</v>
      </c>
      <c r="C29" s="14"/>
      <c r="D29" s="13"/>
      <c r="E29" s="13"/>
      <c r="F29" s="13"/>
      <c r="G29" s="13"/>
      <c r="H29" s="13"/>
      <c r="I29" s="13"/>
      <c r="J29" s="13"/>
      <c r="K29" s="14">
        <v>8.5</v>
      </c>
      <c r="L29" s="13"/>
      <c r="N29" s="16">
        <v>3.7400000000000003E-2</v>
      </c>
      <c r="O29" s="15">
        <v>2505956</v>
      </c>
      <c r="R29" s="15">
        <v>9159.77</v>
      </c>
      <c r="T29" s="16">
        <v>0.6915</v>
      </c>
      <c r="U29" s="16">
        <v>6.8900000000000003E-2</v>
      </c>
    </row>
    <row r="30" spans="2:21">
      <c r="B30" s="6" t="s">
        <v>190</v>
      </c>
      <c r="C30" s="17" t="s">
        <v>191</v>
      </c>
      <c r="D30" s="6" t="s">
        <v>192</v>
      </c>
      <c r="E30" s="6" t="s">
        <v>193</v>
      </c>
      <c r="F30" s="6"/>
      <c r="G30" s="6" t="s">
        <v>194</v>
      </c>
      <c r="H30" s="6" t="s">
        <v>195</v>
      </c>
      <c r="I30" s="6" t="s">
        <v>196</v>
      </c>
      <c r="J30" s="6"/>
      <c r="K30" s="17">
        <v>6.81</v>
      </c>
      <c r="L30" s="6" t="s">
        <v>41</v>
      </c>
      <c r="M30" s="19">
        <v>5.5E-2</v>
      </c>
      <c r="N30" s="8">
        <v>3.1800000000000002E-2</v>
      </c>
      <c r="O30" s="7">
        <v>95000</v>
      </c>
      <c r="P30" s="7">
        <v>100.02</v>
      </c>
      <c r="Q30" s="7">
        <v>0</v>
      </c>
      <c r="R30" s="7">
        <v>331.62</v>
      </c>
      <c r="S30" s="8">
        <v>0</v>
      </c>
      <c r="T30" s="8">
        <v>2.5000000000000001E-2</v>
      </c>
      <c r="U30" s="8">
        <v>2.5000000000000001E-3</v>
      </c>
    </row>
    <row r="31" spans="2:21">
      <c r="B31" s="6" t="s">
        <v>197</v>
      </c>
      <c r="C31" s="17" t="s">
        <v>198</v>
      </c>
      <c r="D31" s="6" t="s">
        <v>192</v>
      </c>
      <c r="E31" s="6" t="s">
        <v>193</v>
      </c>
      <c r="F31" s="6"/>
      <c r="G31" s="6" t="s">
        <v>194</v>
      </c>
      <c r="H31" s="6" t="s">
        <v>195</v>
      </c>
      <c r="I31" s="6" t="s">
        <v>196</v>
      </c>
      <c r="J31" s="6"/>
      <c r="K31" s="17">
        <v>6.41</v>
      </c>
      <c r="L31" s="6" t="s">
        <v>41</v>
      </c>
      <c r="M31" s="19">
        <v>3.3000000000000002E-2</v>
      </c>
      <c r="N31" s="8">
        <v>3.0800000000000001E-2</v>
      </c>
      <c r="O31" s="7">
        <v>16000</v>
      </c>
      <c r="P31" s="7">
        <v>102.53</v>
      </c>
      <c r="Q31" s="7">
        <v>0</v>
      </c>
      <c r="R31" s="7">
        <v>57.25</v>
      </c>
      <c r="S31" s="8">
        <v>0</v>
      </c>
      <c r="T31" s="8">
        <v>4.3E-3</v>
      </c>
      <c r="U31" s="8">
        <v>4.0000000000000002E-4</v>
      </c>
    </row>
    <row r="32" spans="2:21">
      <c r="B32" s="6" t="s">
        <v>199</v>
      </c>
      <c r="C32" s="17" t="s">
        <v>200</v>
      </c>
      <c r="D32" s="6" t="s">
        <v>192</v>
      </c>
      <c r="E32" s="6" t="s">
        <v>193</v>
      </c>
      <c r="F32" s="6"/>
      <c r="G32" s="6" t="s">
        <v>201</v>
      </c>
      <c r="H32" s="6" t="s">
        <v>195</v>
      </c>
      <c r="I32" s="6" t="s">
        <v>196</v>
      </c>
      <c r="J32" s="6"/>
      <c r="K32" s="17">
        <v>7.18</v>
      </c>
      <c r="L32" s="6" t="s">
        <v>41</v>
      </c>
      <c r="M32" s="19">
        <v>3.5499999999999997E-2</v>
      </c>
      <c r="N32" s="8">
        <v>3.2899999999999999E-2</v>
      </c>
      <c r="O32" s="7">
        <v>175000</v>
      </c>
      <c r="P32" s="7">
        <v>102.97</v>
      </c>
      <c r="Q32" s="7">
        <v>0</v>
      </c>
      <c r="R32" s="7">
        <v>628.86</v>
      </c>
      <c r="S32" s="8">
        <v>1E-4</v>
      </c>
      <c r="T32" s="8">
        <v>4.7500000000000001E-2</v>
      </c>
      <c r="U32" s="8">
        <v>4.7000000000000002E-3</v>
      </c>
    </row>
    <row r="33" spans="2:21">
      <c r="B33" s="6" t="s">
        <v>202</v>
      </c>
      <c r="C33" s="17" t="s">
        <v>203</v>
      </c>
      <c r="D33" s="6" t="s">
        <v>192</v>
      </c>
      <c r="E33" s="6" t="s">
        <v>193</v>
      </c>
      <c r="F33" s="6"/>
      <c r="G33" s="6" t="s">
        <v>201</v>
      </c>
      <c r="H33" s="6" t="s">
        <v>204</v>
      </c>
      <c r="I33" s="6" t="s">
        <v>196</v>
      </c>
      <c r="J33" s="6"/>
      <c r="K33" s="17">
        <v>7.04</v>
      </c>
      <c r="L33" s="6" t="s">
        <v>41</v>
      </c>
      <c r="M33" s="19">
        <v>3.2500000000000001E-2</v>
      </c>
      <c r="N33" s="8">
        <v>3.32E-2</v>
      </c>
      <c r="O33" s="7">
        <v>34000</v>
      </c>
      <c r="P33" s="7">
        <v>101.19</v>
      </c>
      <c r="Q33" s="7">
        <v>0</v>
      </c>
      <c r="R33" s="7">
        <v>120.07</v>
      </c>
      <c r="S33" s="8">
        <v>0</v>
      </c>
      <c r="T33" s="8">
        <v>9.1000000000000004E-3</v>
      </c>
      <c r="U33" s="8">
        <v>8.9999999999999998E-4</v>
      </c>
    </row>
    <row r="34" spans="2:21">
      <c r="B34" s="6" t="s">
        <v>205</v>
      </c>
      <c r="C34" s="17" t="s">
        <v>206</v>
      </c>
      <c r="D34" s="6" t="s">
        <v>192</v>
      </c>
      <c r="E34" s="6" t="s">
        <v>193</v>
      </c>
      <c r="F34" s="6"/>
      <c r="G34" s="6" t="s">
        <v>194</v>
      </c>
      <c r="H34" s="6" t="s">
        <v>204</v>
      </c>
      <c r="I34" s="6" t="s">
        <v>196</v>
      </c>
      <c r="J34" s="6"/>
      <c r="K34" s="17">
        <v>6.9</v>
      </c>
      <c r="L34" s="6" t="s">
        <v>41</v>
      </c>
      <c r="M34" s="19">
        <v>3.2500000000000001E-2</v>
      </c>
      <c r="N34" s="8">
        <v>3.3000000000000002E-2</v>
      </c>
      <c r="O34" s="7">
        <v>211000</v>
      </c>
      <c r="P34" s="7">
        <v>106.11</v>
      </c>
      <c r="Q34" s="7">
        <v>0</v>
      </c>
      <c r="R34" s="7">
        <v>781.4</v>
      </c>
      <c r="S34" s="8">
        <v>1E-4</v>
      </c>
      <c r="T34" s="8">
        <v>5.8999999999999997E-2</v>
      </c>
      <c r="U34" s="8">
        <v>5.8999999999999999E-3</v>
      </c>
    </row>
    <row r="35" spans="2:21">
      <c r="B35" s="6" t="s">
        <v>207</v>
      </c>
      <c r="C35" s="17" t="s">
        <v>208</v>
      </c>
      <c r="D35" s="6" t="s">
        <v>192</v>
      </c>
      <c r="E35" s="6" t="s">
        <v>193</v>
      </c>
      <c r="F35" s="6"/>
      <c r="G35" s="6" t="s">
        <v>201</v>
      </c>
      <c r="H35" s="6" t="s">
        <v>209</v>
      </c>
      <c r="I35" s="6" t="s">
        <v>196</v>
      </c>
      <c r="J35" s="6"/>
      <c r="K35" s="17">
        <v>7.37</v>
      </c>
      <c r="L35" s="6" t="s">
        <v>41</v>
      </c>
      <c r="M35" s="19">
        <v>3.6499999999999998E-2</v>
      </c>
      <c r="N35" s="8">
        <v>3.2500000000000001E-2</v>
      </c>
      <c r="O35" s="7">
        <v>174000</v>
      </c>
      <c r="P35" s="7">
        <v>104.68</v>
      </c>
      <c r="Q35" s="7">
        <v>0</v>
      </c>
      <c r="R35" s="7">
        <v>635.67999999999995</v>
      </c>
      <c r="S35" s="8">
        <v>1.5800000000000002E-2</v>
      </c>
      <c r="T35" s="8">
        <v>4.8000000000000001E-2</v>
      </c>
      <c r="U35" s="8">
        <v>4.7999999999999996E-3</v>
      </c>
    </row>
    <row r="36" spans="2:21">
      <c r="B36" s="6" t="s">
        <v>210</v>
      </c>
      <c r="C36" s="17" t="s">
        <v>211</v>
      </c>
      <c r="D36" s="6" t="s">
        <v>192</v>
      </c>
      <c r="E36" s="6" t="s">
        <v>193</v>
      </c>
      <c r="F36" s="6"/>
      <c r="G36" s="6" t="s">
        <v>212</v>
      </c>
      <c r="H36" s="6" t="s">
        <v>209</v>
      </c>
      <c r="I36" s="6" t="s">
        <v>196</v>
      </c>
      <c r="J36" s="6"/>
      <c r="K36" s="17">
        <v>4.13</v>
      </c>
      <c r="L36" s="6" t="s">
        <v>41</v>
      </c>
      <c r="M36" s="19">
        <v>4.4999999999999998E-2</v>
      </c>
      <c r="N36" s="8">
        <v>2.5700000000000001E-2</v>
      </c>
      <c r="O36" s="7">
        <v>32000</v>
      </c>
      <c r="P36" s="7">
        <v>110.26</v>
      </c>
      <c r="Q36" s="7">
        <v>0</v>
      </c>
      <c r="R36" s="7">
        <v>123.13</v>
      </c>
      <c r="S36" s="8">
        <v>0</v>
      </c>
      <c r="T36" s="8">
        <v>9.2999999999999992E-3</v>
      </c>
      <c r="U36" s="8">
        <v>8.9999999999999998E-4</v>
      </c>
    </row>
    <row r="37" spans="2:21">
      <c r="B37" s="6" t="s">
        <v>213</v>
      </c>
      <c r="C37" s="17" t="s">
        <v>214</v>
      </c>
      <c r="D37" s="6" t="s">
        <v>192</v>
      </c>
      <c r="E37" s="6" t="s">
        <v>193</v>
      </c>
      <c r="F37" s="6"/>
      <c r="G37" s="6" t="s">
        <v>201</v>
      </c>
      <c r="H37" s="6" t="s">
        <v>215</v>
      </c>
      <c r="I37" s="6" t="s">
        <v>196</v>
      </c>
      <c r="J37" s="6"/>
      <c r="K37" s="17">
        <v>6.91</v>
      </c>
      <c r="L37" s="6" t="s">
        <v>41</v>
      </c>
      <c r="M37" s="19">
        <v>3.5999999999999997E-2</v>
      </c>
      <c r="N37" s="8">
        <v>3.2599999999999997E-2</v>
      </c>
      <c r="O37" s="7">
        <v>70000</v>
      </c>
      <c r="P37" s="7">
        <v>102.99</v>
      </c>
      <c r="Q37" s="7">
        <v>0</v>
      </c>
      <c r="R37" s="7">
        <v>251.6</v>
      </c>
      <c r="S37" s="8">
        <v>0</v>
      </c>
      <c r="T37" s="8">
        <v>1.9E-2</v>
      </c>
      <c r="U37" s="8">
        <v>1.9E-3</v>
      </c>
    </row>
    <row r="38" spans="2:21">
      <c r="B38" s="6" t="s">
        <v>216</v>
      </c>
      <c r="C38" s="17" t="s">
        <v>217</v>
      </c>
      <c r="D38" s="6" t="s">
        <v>192</v>
      </c>
      <c r="E38" s="6" t="s">
        <v>193</v>
      </c>
      <c r="F38" s="6"/>
      <c r="G38" s="6" t="s">
        <v>201</v>
      </c>
      <c r="H38" s="6" t="s">
        <v>215</v>
      </c>
      <c r="I38" s="6" t="s">
        <v>196</v>
      </c>
      <c r="J38" s="6"/>
      <c r="K38" s="17">
        <v>5.96</v>
      </c>
      <c r="L38" s="6" t="s">
        <v>41</v>
      </c>
      <c r="M38" s="19">
        <v>0.04</v>
      </c>
      <c r="N38" s="8">
        <v>3.2000000000000001E-2</v>
      </c>
      <c r="O38" s="7">
        <v>175000</v>
      </c>
      <c r="P38" s="7">
        <v>105.94</v>
      </c>
      <c r="Q38" s="7">
        <v>0</v>
      </c>
      <c r="R38" s="7">
        <v>647.04999999999995</v>
      </c>
      <c r="S38" s="8">
        <v>1E-4</v>
      </c>
      <c r="T38" s="8">
        <v>4.8899999999999999E-2</v>
      </c>
      <c r="U38" s="8">
        <v>4.8999999999999998E-3</v>
      </c>
    </row>
    <row r="39" spans="2:21">
      <c r="B39" s="6" t="s">
        <v>218</v>
      </c>
      <c r="C39" s="17" t="s">
        <v>219</v>
      </c>
      <c r="D39" s="6" t="s">
        <v>192</v>
      </c>
      <c r="E39" s="6" t="s">
        <v>193</v>
      </c>
      <c r="F39" s="6"/>
      <c r="G39" s="6" t="s">
        <v>194</v>
      </c>
      <c r="H39" s="6" t="s">
        <v>215</v>
      </c>
      <c r="I39" s="6" t="s">
        <v>196</v>
      </c>
      <c r="J39" s="6"/>
      <c r="K39" s="17">
        <v>6.94</v>
      </c>
      <c r="L39" s="6" t="s">
        <v>41</v>
      </c>
      <c r="M39" s="19">
        <v>3.8800000000000001E-2</v>
      </c>
      <c r="N39" s="8">
        <v>3.4200000000000001E-2</v>
      </c>
      <c r="O39" s="7">
        <v>56000</v>
      </c>
      <c r="P39" s="7">
        <v>105.02</v>
      </c>
      <c r="Q39" s="7">
        <v>0</v>
      </c>
      <c r="R39" s="7">
        <v>205.26</v>
      </c>
      <c r="S39" s="8">
        <v>0</v>
      </c>
      <c r="T39" s="8">
        <v>1.55E-2</v>
      </c>
      <c r="U39" s="8">
        <v>1.5E-3</v>
      </c>
    </row>
    <row r="40" spans="2:21">
      <c r="B40" s="6" t="s">
        <v>220</v>
      </c>
      <c r="C40" s="17" t="s">
        <v>221</v>
      </c>
      <c r="D40" s="6" t="s">
        <v>192</v>
      </c>
      <c r="E40" s="6" t="s">
        <v>193</v>
      </c>
      <c r="F40" s="6"/>
      <c r="G40" s="6" t="s">
        <v>222</v>
      </c>
      <c r="H40" s="6" t="s">
        <v>215</v>
      </c>
      <c r="I40" s="6" t="s">
        <v>196</v>
      </c>
      <c r="J40" s="6"/>
      <c r="K40" s="17">
        <v>7.3</v>
      </c>
      <c r="L40" s="6" t="s">
        <v>41</v>
      </c>
      <c r="M40" s="19">
        <v>3.6999999999999998E-2</v>
      </c>
      <c r="N40" s="8">
        <v>3.5000000000000003E-2</v>
      </c>
      <c r="O40" s="7">
        <v>179000</v>
      </c>
      <c r="P40" s="7">
        <v>103.36</v>
      </c>
      <c r="Q40" s="7">
        <v>0</v>
      </c>
      <c r="R40" s="7">
        <v>645.70000000000005</v>
      </c>
      <c r="S40" s="8">
        <v>1E-4</v>
      </c>
      <c r="T40" s="8">
        <v>4.87E-2</v>
      </c>
      <c r="U40" s="8">
        <v>4.8999999999999998E-3</v>
      </c>
    </row>
    <row r="41" spans="2:21">
      <c r="B41" s="6" t="s">
        <v>223</v>
      </c>
      <c r="C41" s="17" t="s">
        <v>224</v>
      </c>
      <c r="D41" s="6" t="s">
        <v>192</v>
      </c>
      <c r="E41" s="6" t="s">
        <v>193</v>
      </c>
      <c r="F41" s="6"/>
      <c r="G41" s="6" t="s">
        <v>212</v>
      </c>
      <c r="H41" s="6" t="s">
        <v>215</v>
      </c>
      <c r="I41" s="6" t="s">
        <v>196</v>
      </c>
      <c r="J41" s="6"/>
      <c r="K41" s="17">
        <v>4.0999999999999996</v>
      </c>
      <c r="L41" s="6" t="s">
        <v>41</v>
      </c>
      <c r="M41" s="19">
        <v>4.4999999999999998E-2</v>
      </c>
      <c r="N41" s="8">
        <v>2.7300000000000001E-2</v>
      </c>
      <c r="O41" s="7">
        <v>45000</v>
      </c>
      <c r="P41" s="7">
        <v>109.58</v>
      </c>
      <c r="Q41" s="7">
        <v>0</v>
      </c>
      <c r="R41" s="7">
        <v>172.1</v>
      </c>
      <c r="S41" s="8">
        <v>0</v>
      </c>
      <c r="T41" s="8">
        <v>1.2999999999999999E-2</v>
      </c>
      <c r="U41" s="8">
        <v>1.2999999999999999E-3</v>
      </c>
    </row>
    <row r="42" spans="2:21">
      <c r="B42" s="6" t="s">
        <v>225</v>
      </c>
      <c r="C42" s="17" t="s">
        <v>226</v>
      </c>
      <c r="D42" s="6" t="s">
        <v>192</v>
      </c>
      <c r="E42" s="6" t="s">
        <v>193</v>
      </c>
      <c r="F42" s="6"/>
      <c r="G42" s="6" t="s">
        <v>194</v>
      </c>
      <c r="H42" s="6" t="s">
        <v>215</v>
      </c>
      <c r="I42" s="6" t="s">
        <v>196</v>
      </c>
      <c r="J42" s="6"/>
      <c r="K42" s="17">
        <v>6.92</v>
      </c>
      <c r="L42" s="6" t="s">
        <v>41</v>
      </c>
      <c r="M42" s="19">
        <v>3.3000000000000002E-2</v>
      </c>
      <c r="N42" s="8">
        <v>3.3300000000000003E-2</v>
      </c>
      <c r="O42" s="7">
        <v>36000</v>
      </c>
      <c r="P42" s="7">
        <v>100.52</v>
      </c>
      <c r="Q42" s="7">
        <v>0</v>
      </c>
      <c r="R42" s="7">
        <v>126.3</v>
      </c>
      <c r="S42" s="8">
        <v>0</v>
      </c>
      <c r="T42" s="8">
        <v>9.4999999999999998E-3</v>
      </c>
      <c r="U42" s="8">
        <v>1E-3</v>
      </c>
    </row>
    <row r="43" spans="2:21">
      <c r="B43" s="6" t="s">
        <v>227</v>
      </c>
      <c r="C43" s="17" t="s">
        <v>228</v>
      </c>
      <c r="D43" s="6" t="s">
        <v>192</v>
      </c>
      <c r="E43" s="6" t="s">
        <v>193</v>
      </c>
      <c r="F43" s="6"/>
      <c r="G43" s="6" t="s">
        <v>194</v>
      </c>
      <c r="H43" s="6" t="s">
        <v>215</v>
      </c>
      <c r="I43" s="6" t="s">
        <v>196</v>
      </c>
      <c r="J43" s="6"/>
      <c r="K43" s="17">
        <v>5.65</v>
      </c>
      <c r="L43" s="6" t="s">
        <v>41</v>
      </c>
      <c r="M43" s="19">
        <v>3.8800000000000001E-2</v>
      </c>
      <c r="N43" s="8">
        <v>3.0800000000000001E-2</v>
      </c>
      <c r="O43" s="7">
        <v>22000</v>
      </c>
      <c r="P43" s="7">
        <v>105.41</v>
      </c>
      <c r="Q43" s="7">
        <v>0</v>
      </c>
      <c r="R43" s="7">
        <v>80.94</v>
      </c>
      <c r="S43" s="8">
        <v>0</v>
      </c>
      <c r="T43" s="8">
        <v>6.1000000000000004E-3</v>
      </c>
      <c r="U43" s="8">
        <v>5.9999999999999995E-4</v>
      </c>
    </row>
    <row r="44" spans="2:21">
      <c r="B44" s="6" t="s">
        <v>229</v>
      </c>
      <c r="C44" s="17" t="s">
        <v>230</v>
      </c>
      <c r="D44" s="6" t="s">
        <v>192</v>
      </c>
      <c r="E44" s="6" t="s">
        <v>193</v>
      </c>
      <c r="F44" s="6"/>
      <c r="G44" s="6" t="s">
        <v>212</v>
      </c>
      <c r="H44" s="6" t="s">
        <v>215</v>
      </c>
      <c r="I44" s="6" t="s">
        <v>196</v>
      </c>
      <c r="J44" s="6"/>
      <c r="K44" s="17">
        <v>5.71</v>
      </c>
      <c r="L44" s="6" t="s">
        <v>41</v>
      </c>
      <c r="M44" s="19">
        <v>4.8750000000000002E-2</v>
      </c>
      <c r="N44" s="8">
        <v>3.1199999999999999E-2</v>
      </c>
      <c r="O44" s="7">
        <v>13000</v>
      </c>
      <c r="P44" s="7">
        <v>112.4</v>
      </c>
      <c r="Q44" s="7">
        <v>0</v>
      </c>
      <c r="R44" s="7">
        <v>51</v>
      </c>
      <c r="S44" s="8">
        <v>0</v>
      </c>
      <c r="T44" s="8">
        <v>3.8999999999999998E-3</v>
      </c>
      <c r="U44" s="8">
        <v>4.0000000000000002E-4</v>
      </c>
    </row>
    <row r="45" spans="2:21">
      <c r="B45" s="6" t="s">
        <v>231</v>
      </c>
      <c r="C45" s="17" t="s">
        <v>232</v>
      </c>
      <c r="D45" s="6" t="s">
        <v>192</v>
      </c>
      <c r="E45" s="6" t="s">
        <v>193</v>
      </c>
      <c r="F45" s="6"/>
      <c r="G45" s="6" t="s">
        <v>233</v>
      </c>
      <c r="H45" s="6" t="s">
        <v>215</v>
      </c>
      <c r="I45" s="6" t="s">
        <v>196</v>
      </c>
      <c r="J45" s="6"/>
      <c r="K45" s="17">
        <v>7.04</v>
      </c>
      <c r="L45" s="6" t="s">
        <v>41</v>
      </c>
      <c r="M45" s="19">
        <v>4.4999999999999998E-2</v>
      </c>
      <c r="N45" s="8">
        <v>4.9299999999999997E-2</v>
      </c>
      <c r="O45" s="7">
        <v>108000</v>
      </c>
      <c r="P45" s="7">
        <v>99.35</v>
      </c>
      <c r="Q45" s="7">
        <v>0</v>
      </c>
      <c r="R45" s="7">
        <v>374.47</v>
      </c>
      <c r="S45" s="8">
        <v>1E-4</v>
      </c>
      <c r="T45" s="8">
        <v>2.8299999999999999E-2</v>
      </c>
      <c r="U45" s="8">
        <v>2.8E-3</v>
      </c>
    </row>
    <row r="46" spans="2:21">
      <c r="B46" s="6" t="s">
        <v>234</v>
      </c>
      <c r="C46" s="17" t="s">
        <v>235</v>
      </c>
      <c r="D46" s="6" t="s">
        <v>236</v>
      </c>
      <c r="E46" s="6" t="s">
        <v>193</v>
      </c>
      <c r="F46" s="6"/>
      <c r="G46" s="6" t="s">
        <v>222</v>
      </c>
      <c r="H46" s="6" t="s">
        <v>215</v>
      </c>
      <c r="I46" s="6" t="s">
        <v>196</v>
      </c>
      <c r="J46" s="6"/>
      <c r="K46" s="17">
        <v>8.0399999999999991</v>
      </c>
      <c r="L46" s="6" t="s">
        <v>41</v>
      </c>
      <c r="M46" s="19">
        <v>4.1250000000000002E-2</v>
      </c>
      <c r="N46" s="8">
        <v>3.7600000000000001E-2</v>
      </c>
      <c r="O46" s="7">
        <v>103145</v>
      </c>
      <c r="P46" s="7">
        <v>104.42</v>
      </c>
      <c r="Q46" s="7">
        <v>0</v>
      </c>
      <c r="R46" s="7">
        <v>375.88</v>
      </c>
      <c r="S46" s="8">
        <v>0</v>
      </c>
      <c r="T46" s="8">
        <v>2.8400000000000002E-2</v>
      </c>
      <c r="U46" s="8">
        <v>2.8E-3</v>
      </c>
    </row>
    <row r="47" spans="2:21">
      <c r="B47" s="6" t="s">
        <v>237</v>
      </c>
      <c r="C47" s="17" t="s">
        <v>238</v>
      </c>
      <c r="D47" s="6" t="s">
        <v>192</v>
      </c>
      <c r="E47" s="6" t="s">
        <v>193</v>
      </c>
      <c r="F47" s="6"/>
      <c r="G47" s="6" t="s">
        <v>212</v>
      </c>
      <c r="H47" s="6" t="s">
        <v>181</v>
      </c>
      <c r="I47" s="6" t="s">
        <v>196</v>
      </c>
      <c r="J47" s="6"/>
      <c r="K47" s="17">
        <v>5.75</v>
      </c>
      <c r="L47" s="6" t="s">
        <v>41</v>
      </c>
      <c r="M47" s="19">
        <v>4.1250000000000002E-2</v>
      </c>
      <c r="N47" s="8">
        <v>3.1600000000000003E-2</v>
      </c>
      <c r="O47" s="7">
        <v>45000</v>
      </c>
      <c r="P47" s="7">
        <v>107.62</v>
      </c>
      <c r="Q47" s="7">
        <v>0</v>
      </c>
      <c r="R47" s="7">
        <v>169.02</v>
      </c>
      <c r="S47" s="8">
        <v>0</v>
      </c>
      <c r="T47" s="8">
        <v>1.2800000000000001E-2</v>
      </c>
      <c r="U47" s="8">
        <v>1.2999999999999999E-3</v>
      </c>
    </row>
    <row r="48" spans="2:21">
      <c r="B48" s="6" t="s">
        <v>239</v>
      </c>
      <c r="C48" s="17" t="s">
        <v>240</v>
      </c>
      <c r="D48" s="6" t="s">
        <v>192</v>
      </c>
      <c r="E48" s="6" t="s">
        <v>193</v>
      </c>
      <c r="F48" s="6"/>
      <c r="G48" s="6" t="s">
        <v>233</v>
      </c>
      <c r="H48" s="6" t="s">
        <v>181</v>
      </c>
      <c r="I48" s="6" t="s">
        <v>196</v>
      </c>
      <c r="J48" s="6"/>
      <c r="K48" s="17">
        <v>6.66</v>
      </c>
      <c r="L48" s="6" t="s">
        <v>41</v>
      </c>
      <c r="M48" s="19">
        <v>3.4000000000000002E-2</v>
      </c>
      <c r="N48" s="8">
        <v>3.6400000000000002E-2</v>
      </c>
      <c r="O48" s="7">
        <v>72000</v>
      </c>
      <c r="P48" s="7">
        <v>100.03</v>
      </c>
      <c r="Q48" s="7">
        <v>0</v>
      </c>
      <c r="R48" s="7">
        <v>251.35</v>
      </c>
      <c r="S48" s="8">
        <v>0</v>
      </c>
      <c r="T48" s="8">
        <v>1.9E-2</v>
      </c>
      <c r="U48" s="8">
        <v>1.9E-3</v>
      </c>
    </row>
    <row r="49" spans="2:21">
      <c r="B49" s="6" t="s">
        <v>241</v>
      </c>
      <c r="C49" s="17" t="s">
        <v>242</v>
      </c>
      <c r="D49" s="6" t="s">
        <v>233</v>
      </c>
      <c r="E49" s="6" t="s">
        <v>193</v>
      </c>
      <c r="F49" s="6"/>
      <c r="G49" s="6" t="s">
        <v>212</v>
      </c>
      <c r="H49" s="6" t="s">
        <v>181</v>
      </c>
      <c r="I49" s="6" t="s">
        <v>196</v>
      </c>
      <c r="J49" s="6"/>
      <c r="K49" s="17">
        <v>5.04</v>
      </c>
      <c r="L49" s="6" t="s">
        <v>41</v>
      </c>
      <c r="M49" s="19">
        <v>3.5000000000000003E-2</v>
      </c>
      <c r="N49" s="8">
        <v>4.2599999999999999E-2</v>
      </c>
      <c r="O49" s="7">
        <v>39000</v>
      </c>
      <c r="P49" s="7">
        <v>97.89</v>
      </c>
      <c r="Q49" s="7">
        <v>0</v>
      </c>
      <c r="R49" s="7">
        <v>133.22999999999999</v>
      </c>
      <c r="S49" s="8">
        <v>0</v>
      </c>
      <c r="T49" s="8">
        <v>1.01E-2</v>
      </c>
      <c r="U49" s="8">
        <v>1E-3</v>
      </c>
    </row>
    <row r="50" spans="2:21">
      <c r="B50" s="6" t="s">
        <v>243</v>
      </c>
      <c r="C50" s="17" t="s">
        <v>244</v>
      </c>
      <c r="D50" s="6" t="s">
        <v>192</v>
      </c>
      <c r="E50" s="6" t="s">
        <v>193</v>
      </c>
      <c r="F50" s="6"/>
      <c r="G50" s="6" t="s">
        <v>245</v>
      </c>
      <c r="H50" s="6" t="s">
        <v>181</v>
      </c>
      <c r="I50" s="6" t="s">
        <v>196</v>
      </c>
      <c r="J50" s="6"/>
      <c r="K50" s="17">
        <v>16.079999999999998</v>
      </c>
      <c r="L50" s="6" t="s">
        <v>41</v>
      </c>
      <c r="M50" s="19">
        <v>5.7500000000000002E-2</v>
      </c>
      <c r="N50" s="8">
        <v>5.4899999999999997E-2</v>
      </c>
      <c r="O50" s="7">
        <v>30000</v>
      </c>
      <c r="P50" s="7">
        <v>105.4</v>
      </c>
      <c r="Q50" s="7">
        <v>0</v>
      </c>
      <c r="R50" s="7">
        <v>110.36</v>
      </c>
      <c r="S50" s="8">
        <v>1E-4</v>
      </c>
      <c r="T50" s="8">
        <v>8.3000000000000001E-3</v>
      </c>
      <c r="U50" s="8">
        <v>8.0000000000000004E-4</v>
      </c>
    </row>
    <row r="51" spans="2:21">
      <c r="B51" s="6" t="s">
        <v>246</v>
      </c>
      <c r="C51" s="17" t="s">
        <v>247</v>
      </c>
      <c r="D51" s="6" t="s">
        <v>192</v>
      </c>
      <c r="E51" s="6" t="s">
        <v>193</v>
      </c>
      <c r="F51" s="6"/>
      <c r="G51" s="6" t="s">
        <v>201</v>
      </c>
      <c r="H51" s="6" t="s">
        <v>181</v>
      </c>
      <c r="I51" s="6" t="s">
        <v>196</v>
      </c>
      <c r="J51" s="6"/>
      <c r="K51" s="17">
        <v>6.35</v>
      </c>
      <c r="L51" s="6" t="s">
        <v>41</v>
      </c>
      <c r="M51" s="19">
        <v>3.7499999999999999E-2</v>
      </c>
      <c r="N51" s="8">
        <v>3.2800000000000003E-2</v>
      </c>
      <c r="O51" s="7">
        <v>13000</v>
      </c>
      <c r="P51" s="7">
        <v>104.21</v>
      </c>
      <c r="Q51" s="7">
        <v>0</v>
      </c>
      <c r="R51" s="7">
        <v>47.28</v>
      </c>
      <c r="S51" s="8">
        <v>0</v>
      </c>
      <c r="T51" s="8">
        <v>3.5999999999999999E-3</v>
      </c>
      <c r="U51" s="8">
        <v>4.0000000000000002E-4</v>
      </c>
    </row>
    <row r="52" spans="2:21">
      <c r="B52" s="6" t="s">
        <v>248</v>
      </c>
      <c r="C52" s="17" t="s">
        <v>249</v>
      </c>
      <c r="D52" s="6" t="s">
        <v>236</v>
      </c>
      <c r="E52" s="6" t="s">
        <v>193</v>
      </c>
      <c r="F52" s="6"/>
      <c r="G52" s="6" t="s">
        <v>250</v>
      </c>
      <c r="H52" s="6" t="s">
        <v>181</v>
      </c>
      <c r="I52" s="6" t="s">
        <v>196</v>
      </c>
      <c r="J52" s="6"/>
      <c r="K52" s="17">
        <v>24.37</v>
      </c>
      <c r="L52" s="6" t="s">
        <v>46</v>
      </c>
      <c r="M52" s="19">
        <v>3.7499999999999999E-2</v>
      </c>
      <c r="N52" s="8">
        <v>3.4700000000000002E-2</v>
      </c>
      <c r="O52" s="7">
        <v>91000</v>
      </c>
      <c r="P52" s="7">
        <v>110.66</v>
      </c>
      <c r="Q52" s="7">
        <v>0</v>
      </c>
      <c r="R52" s="7">
        <v>401.04</v>
      </c>
      <c r="S52" s="8">
        <v>1E-4</v>
      </c>
      <c r="T52" s="8">
        <v>3.0300000000000001E-2</v>
      </c>
      <c r="U52" s="8">
        <v>3.0000000000000001E-3</v>
      </c>
    </row>
    <row r="53" spans="2:21">
      <c r="B53" s="6" t="s">
        <v>251</v>
      </c>
      <c r="C53" s="17" t="s">
        <v>252</v>
      </c>
      <c r="D53" s="6" t="s">
        <v>233</v>
      </c>
      <c r="E53" s="6" t="s">
        <v>193</v>
      </c>
      <c r="F53" s="6"/>
      <c r="G53" s="6" t="s">
        <v>212</v>
      </c>
      <c r="H53" s="6" t="s">
        <v>181</v>
      </c>
      <c r="I53" s="6" t="s">
        <v>196</v>
      </c>
      <c r="J53" s="6"/>
      <c r="K53" s="17">
        <v>19.28</v>
      </c>
      <c r="L53" s="6" t="s">
        <v>46</v>
      </c>
      <c r="M53" s="19">
        <v>3.7499999999999999E-2</v>
      </c>
      <c r="N53" s="8">
        <v>3.44E-2</v>
      </c>
      <c r="O53" s="7">
        <v>61000</v>
      </c>
      <c r="P53" s="7">
        <v>106.82</v>
      </c>
      <c r="Q53" s="7">
        <v>0</v>
      </c>
      <c r="R53" s="7">
        <v>259.5</v>
      </c>
      <c r="S53" s="8">
        <v>0</v>
      </c>
      <c r="T53" s="8">
        <v>1.9599999999999999E-2</v>
      </c>
      <c r="U53" s="8">
        <v>2E-3</v>
      </c>
    </row>
    <row r="54" spans="2:21">
      <c r="B54" s="6" t="s">
        <v>253</v>
      </c>
      <c r="C54" s="17" t="s">
        <v>254</v>
      </c>
      <c r="D54" s="6" t="s">
        <v>236</v>
      </c>
      <c r="E54" s="6" t="s">
        <v>193</v>
      </c>
      <c r="F54" s="6"/>
      <c r="G54" s="6" t="s">
        <v>255</v>
      </c>
      <c r="H54" s="6" t="s">
        <v>256</v>
      </c>
      <c r="I54" s="6" t="s">
        <v>196</v>
      </c>
      <c r="J54" s="6"/>
      <c r="K54" s="17">
        <v>5.93</v>
      </c>
      <c r="L54" s="6" t="s">
        <v>41</v>
      </c>
      <c r="M54" s="19">
        <v>4.7500000000000001E-2</v>
      </c>
      <c r="N54" s="8">
        <v>5.04E-2</v>
      </c>
      <c r="O54" s="7">
        <v>110000</v>
      </c>
      <c r="P54" s="7">
        <v>99.17</v>
      </c>
      <c r="Q54" s="7">
        <v>0</v>
      </c>
      <c r="R54" s="7">
        <v>380.72</v>
      </c>
      <c r="S54" s="8">
        <v>1E-4</v>
      </c>
      <c r="T54" s="8">
        <v>2.87E-2</v>
      </c>
      <c r="U54" s="8">
        <v>2.8999999999999998E-3</v>
      </c>
    </row>
    <row r="55" spans="2:21">
      <c r="B55" s="6" t="s">
        <v>257</v>
      </c>
      <c r="C55" s="17" t="s">
        <v>258</v>
      </c>
      <c r="D55" s="6" t="s">
        <v>236</v>
      </c>
      <c r="E55" s="6" t="s">
        <v>193</v>
      </c>
      <c r="F55" s="6"/>
      <c r="G55" s="6" t="s">
        <v>259</v>
      </c>
      <c r="H55" s="6" t="s">
        <v>256</v>
      </c>
      <c r="I55" s="6" t="s">
        <v>196</v>
      </c>
      <c r="J55" s="6"/>
      <c r="K55" s="17">
        <v>16.760000000000002</v>
      </c>
      <c r="L55" s="6" t="s">
        <v>41</v>
      </c>
      <c r="M55" s="19">
        <v>4.8800000000000003E-2</v>
      </c>
      <c r="N55" s="8">
        <v>4.8000000000000001E-2</v>
      </c>
      <c r="O55" s="7">
        <v>70000</v>
      </c>
      <c r="P55" s="7">
        <v>102.41</v>
      </c>
      <c r="Q55" s="7">
        <v>0</v>
      </c>
      <c r="R55" s="7">
        <v>250.18</v>
      </c>
      <c r="S55" s="8">
        <v>1E-4</v>
      </c>
      <c r="T55" s="8">
        <v>1.89E-2</v>
      </c>
      <c r="U55" s="8">
        <v>1.9E-3</v>
      </c>
    </row>
    <row r="56" spans="2:21">
      <c r="B56" s="6" t="s">
        <v>260</v>
      </c>
      <c r="C56" s="17" t="s">
        <v>261</v>
      </c>
      <c r="D56" s="6" t="s">
        <v>192</v>
      </c>
      <c r="E56" s="6" t="s">
        <v>193</v>
      </c>
      <c r="F56" s="6"/>
      <c r="G56" s="6" t="s">
        <v>201</v>
      </c>
      <c r="H56" s="6" t="s">
        <v>256</v>
      </c>
      <c r="I56" s="6" t="s">
        <v>196</v>
      </c>
      <c r="J56" s="6"/>
      <c r="K56" s="17">
        <v>6.51</v>
      </c>
      <c r="L56" s="6" t="s">
        <v>41</v>
      </c>
      <c r="M56" s="19">
        <v>3.7999999999999999E-2</v>
      </c>
      <c r="N56" s="8">
        <v>3.2000000000000001E-2</v>
      </c>
      <c r="O56" s="7">
        <v>69000</v>
      </c>
      <c r="P56" s="7">
        <v>104.49</v>
      </c>
      <c r="Q56" s="7">
        <v>0</v>
      </c>
      <c r="R56" s="7">
        <v>251.63</v>
      </c>
      <c r="S56" s="8">
        <v>0</v>
      </c>
      <c r="T56" s="8">
        <v>1.9E-2</v>
      </c>
      <c r="U56" s="8">
        <v>1.9E-3</v>
      </c>
    </row>
    <row r="57" spans="2:21">
      <c r="B57" s="6" t="s">
        <v>262</v>
      </c>
      <c r="C57" s="17" t="s">
        <v>263</v>
      </c>
      <c r="D57" s="6" t="s">
        <v>192</v>
      </c>
      <c r="E57" s="6" t="s">
        <v>193</v>
      </c>
      <c r="F57" s="6"/>
      <c r="G57" s="6" t="s">
        <v>212</v>
      </c>
      <c r="H57" s="6" t="s">
        <v>256</v>
      </c>
      <c r="I57" s="6" t="s">
        <v>196</v>
      </c>
      <c r="J57" s="6"/>
      <c r="K57" s="17">
        <v>6.08</v>
      </c>
      <c r="L57" s="6" t="s">
        <v>41</v>
      </c>
      <c r="M57" s="19">
        <v>4.2500000000000003E-2</v>
      </c>
      <c r="N57" s="8">
        <v>3.3000000000000002E-2</v>
      </c>
      <c r="O57" s="7">
        <v>98000</v>
      </c>
      <c r="P57" s="7">
        <v>106.33</v>
      </c>
      <c r="Q57" s="7">
        <v>0</v>
      </c>
      <c r="R57" s="7">
        <v>363.68</v>
      </c>
      <c r="S57" s="8">
        <v>2.0000000000000001E-4</v>
      </c>
      <c r="T57" s="8">
        <v>2.75E-2</v>
      </c>
      <c r="U57" s="8">
        <v>2.7000000000000001E-3</v>
      </c>
    </row>
    <row r="58" spans="2:21">
      <c r="B58" s="6" t="s">
        <v>264</v>
      </c>
      <c r="C58" s="17" t="s">
        <v>265</v>
      </c>
      <c r="D58" s="6" t="s">
        <v>266</v>
      </c>
      <c r="E58" s="6" t="s">
        <v>193</v>
      </c>
      <c r="F58" s="6"/>
      <c r="G58" s="6" t="s">
        <v>212</v>
      </c>
      <c r="H58" s="6" t="s">
        <v>267</v>
      </c>
      <c r="I58" s="6" t="s">
        <v>196</v>
      </c>
      <c r="J58" s="6"/>
      <c r="K58" s="17">
        <v>4.8899999999999997</v>
      </c>
      <c r="L58" s="6" t="s">
        <v>41</v>
      </c>
      <c r="M58" s="19">
        <v>3.7499999999999999E-2</v>
      </c>
      <c r="N58" s="8">
        <v>4.58E-2</v>
      </c>
      <c r="O58" s="7">
        <v>112000</v>
      </c>
      <c r="P58" s="7">
        <v>96.74</v>
      </c>
      <c r="Q58" s="7">
        <v>0</v>
      </c>
      <c r="R58" s="7">
        <v>378.13</v>
      </c>
      <c r="S58" s="8">
        <v>1E-4</v>
      </c>
      <c r="T58" s="8">
        <v>2.8500000000000001E-2</v>
      </c>
      <c r="U58" s="8">
        <v>2.8E-3</v>
      </c>
    </row>
    <row r="59" spans="2:21">
      <c r="B59" s="6" t="s">
        <v>268</v>
      </c>
      <c r="C59" s="17" t="s">
        <v>269</v>
      </c>
      <c r="D59" s="6" t="s">
        <v>270</v>
      </c>
      <c r="E59" s="6" t="s">
        <v>193</v>
      </c>
      <c r="F59" s="6"/>
      <c r="G59" s="6" t="s">
        <v>212</v>
      </c>
      <c r="H59" s="6" t="s">
        <v>267</v>
      </c>
      <c r="I59" s="6" t="s">
        <v>196</v>
      </c>
      <c r="J59" s="6"/>
      <c r="K59" s="17">
        <v>14.11</v>
      </c>
      <c r="L59" s="6" t="s">
        <v>46</v>
      </c>
      <c r="M59" s="19">
        <v>6.5000000000000002E-2</v>
      </c>
      <c r="N59" s="8">
        <v>6.0100000000000001E-2</v>
      </c>
      <c r="O59" s="7">
        <v>60000</v>
      </c>
      <c r="P59" s="7">
        <v>111.95</v>
      </c>
      <c r="Q59" s="7">
        <v>0</v>
      </c>
      <c r="R59" s="7">
        <v>267.5</v>
      </c>
      <c r="S59" s="8">
        <v>1E-4</v>
      </c>
      <c r="T59" s="8">
        <v>2.0199999999999999E-2</v>
      </c>
      <c r="U59" s="8">
        <v>2E-3</v>
      </c>
    </row>
    <row r="60" spans="2:21">
      <c r="B60" s="6" t="s">
        <v>271</v>
      </c>
      <c r="C60" s="17" t="s">
        <v>272</v>
      </c>
      <c r="D60" s="6" t="s">
        <v>273</v>
      </c>
      <c r="E60" s="6" t="s">
        <v>193</v>
      </c>
      <c r="F60" s="6"/>
      <c r="G60" s="6" t="s">
        <v>259</v>
      </c>
      <c r="H60" s="6"/>
      <c r="I60" s="6"/>
      <c r="J60" s="6"/>
      <c r="K60" s="17">
        <v>1.43</v>
      </c>
      <c r="L60" s="6" t="s">
        <v>41</v>
      </c>
      <c r="M60" s="19">
        <v>7.4999999999999997E-2</v>
      </c>
      <c r="N60" s="8">
        <v>1E-4</v>
      </c>
      <c r="O60" s="7">
        <v>25811</v>
      </c>
      <c r="P60" s="7">
        <v>56.73</v>
      </c>
      <c r="Q60" s="7">
        <v>0</v>
      </c>
      <c r="R60" s="7">
        <v>51.1</v>
      </c>
      <c r="S60" s="8">
        <v>0</v>
      </c>
      <c r="T60" s="8">
        <v>3.8999999999999998E-3</v>
      </c>
      <c r="U60" s="8">
        <v>4.0000000000000002E-4</v>
      </c>
    </row>
    <row r="61" spans="2:21">
      <c r="B61" s="6" t="s">
        <v>274</v>
      </c>
      <c r="C61" s="17" t="s">
        <v>275</v>
      </c>
      <c r="D61" s="6" t="s">
        <v>236</v>
      </c>
      <c r="E61" s="6" t="s">
        <v>193</v>
      </c>
      <c r="F61" s="6"/>
      <c r="G61" s="6" t="s">
        <v>276</v>
      </c>
      <c r="H61" s="6"/>
      <c r="I61" s="6"/>
      <c r="J61" s="6"/>
      <c r="K61" s="17">
        <v>14.41</v>
      </c>
      <c r="L61" s="6" t="s">
        <v>41</v>
      </c>
      <c r="M61" s="19">
        <v>7.0000000000000007E-2</v>
      </c>
      <c r="N61" s="8">
        <v>7.0300000000000001E-2</v>
      </c>
      <c r="O61" s="7">
        <v>66000</v>
      </c>
      <c r="P61" s="7">
        <v>102.78</v>
      </c>
      <c r="Q61" s="7">
        <v>0</v>
      </c>
      <c r="R61" s="7">
        <v>236.74</v>
      </c>
      <c r="S61" s="8">
        <v>0</v>
      </c>
      <c r="T61" s="8">
        <v>1.7899999999999999E-2</v>
      </c>
      <c r="U61" s="8">
        <v>1.8E-3</v>
      </c>
    </row>
    <row r="64" spans="2:21">
      <c r="B64" s="6" t="s">
        <v>114</v>
      </c>
      <c r="C64" s="17"/>
      <c r="D64" s="6"/>
      <c r="E64" s="6"/>
      <c r="F64" s="6"/>
      <c r="G64" s="6"/>
      <c r="H64" s="6"/>
      <c r="I64" s="6"/>
      <c r="J64" s="6"/>
      <c r="L64" s="6"/>
    </row>
    <row r="68" spans="2:2">
      <c r="B68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3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943</v>
      </c>
    </row>
    <row r="3" spans="2:14" ht="15.75">
      <c r="B3" s="1" t="s">
        <v>944</v>
      </c>
    </row>
    <row r="4" spans="2:14" ht="15.75">
      <c r="B4" s="1" t="s">
        <v>1</v>
      </c>
    </row>
    <row r="6" spans="2:14" ht="15.75">
      <c r="B6" s="2" t="s">
        <v>115</v>
      </c>
    </row>
    <row r="7" spans="2:14" ht="15.75">
      <c r="B7" s="2" t="s">
        <v>277</v>
      </c>
    </row>
    <row r="8" spans="2:14">
      <c r="B8" s="3" t="s">
        <v>79</v>
      </c>
      <c r="C8" s="3" t="s">
        <v>80</v>
      </c>
      <c r="D8" s="3" t="s">
        <v>117</v>
      </c>
      <c r="E8" s="3" t="s">
        <v>149</v>
      </c>
      <c r="F8" s="3" t="s">
        <v>81</v>
      </c>
      <c r="G8" s="3" t="s">
        <v>150</v>
      </c>
      <c r="H8" s="3" t="s">
        <v>84</v>
      </c>
      <c r="I8" s="3" t="s">
        <v>120</v>
      </c>
      <c r="J8" s="3" t="s">
        <v>40</v>
      </c>
      <c r="K8" s="3" t="s">
        <v>87</v>
      </c>
      <c r="L8" s="3" t="s">
        <v>121</v>
      </c>
      <c r="M8" s="3" t="s">
        <v>122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278</v>
      </c>
      <c r="C11" s="12"/>
      <c r="D11" s="3"/>
      <c r="E11" s="3"/>
      <c r="F11" s="3"/>
      <c r="G11" s="3"/>
      <c r="H11" s="3"/>
      <c r="I11" s="9">
        <v>874684</v>
      </c>
      <c r="K11" s="9">
        <v>21485.47</v>
      </c>
      <c r="M11" s="10">
        <v>1</v>
      </c>
      <c r="N11" s="10">
        <v>0.16159999999999999</v>
      </c>
    </row>
    <row r="12" spans="2:14">
      <c r="B12" s="3" t="s">
        <v>279</v>
      </c>
      <c r="C12" s="12"/>
      <c r="D12" s="3"/>
      <c r="E12" s="3"/>
      <c r="F12" s="3"/>
      <c r="G12" s="3"/>
      <c r="H12" s="3"/>
      <c r="I12" s="9">
        <v>823204</v>
      </c>
      <c r="K12" s="9">
        <v>18700.689999999999</v>
      </c>
      <c r="M12" s="10">
        <v>0.87039999999999995</v>
      </c>
      <c r="N12" s="10">
        <v>0.14069999999999999</v>
      </c>
    </row>
    <row r="13" spans="2:14">
      <c r="B13" s="13" t="s">
        <v>280</v>
      </c>
      <c r="C13" s="14"/>
      <c r="D13" s="13"/>
      <c r="E13" s="13"/>
      <c r="F13" s="13"/>
      <c r="G13" s="13"/>
      <c r="H13" s="13"/>
      <c r="I13" s="15">
        <v>602369</v>
      </c>
      <c r="K13" s="15">
        <v>14764.74</v>
      </c>
      <c r="M13" s="16">
        <v>0.68720000000000003</v>
      </c>
      <c r="N13" s="16">
        <v>0.1111</v>
      </c>
    </row>
    <row r="14" spans="2:14">
      <c r="B14" s="6" t="s">
        <v>281</v>
      </c>
      <c r="C14" s="17">
        <v>593038</v>
      </c>
      <c r="D14" s="6" t="s">
        <v>132</v>
      </c>
      <c r="E14" s="6"/>
      <c r="F14" s="18">
        <v>520029083</v>
      </c>
      <c r="G14" s="6" t="s">
        <v>166</v>
      </c>
      <c r="H14" s="6" t="s">
        <v>97</v>
      </c>
      <c r="I14" s="7">
        <v>13764</v>
      </c>
      <c r="J14" s="7">
        <v>6326</v>
      </c>
      <c r="K14" s="7">
        <v>870.71</v>
      </c>
      <c r="L14" s="8">
        <v>1E-4</v>
      </c>
      <c r="M14" s="8">
        <v>4.0500000000000001E-2</v>
      </c>
      <c r="N14" s="8">
        <v>6.4999999999999997E-3</v>
      </c>
    </row>
    <row r="15" spans="2:14">
      <c r="B15" s="6" t="s">
        <v>282</v>
      </c>
      <c r="C15" s="17">
        <v>691212</v>
      </c>
      <c r="D15" s="6" t="s">
        <v>132</v>
      </c>
      <c r="E15" s="6"/>
      <c r="F15" s="18">
        <v>520007030</v>
      </c>
      <c r="G15" s="6" t="s">
        <v>166</v>
      </c>
      <c r="H15" s="6" t="s">
        <v>97</v>
      </c>
      <c r="I15" s="7">
        <v>144782</v>
      </c>
      <c r="J15" s="7">
        <v>919.9</v>
      </c>
      <c r="K15" s="7">
        <v>1331.85</v>
      </c>
      <c r="L15" s="8">
        <v>1E-4</v>
      </c>
      <c r="M15" s="8">
        <v>6.2E-2</v>
      </c>
      <c r="N15" s="8">
        <v>0.01</v>
      </c>
    </row>
    <row r="16" spans="2:14">
      <c r="B16" s="6" t="s">
        <v>283</v>
      </c>
      <c r="C16" s="17">
        <v>604611</v>
      </c>
      <c r="D16" s="6" t="s">
        <v>132</v>
      </c>
      <c r="E16" s="6"/>
      <c r="F16" s="18">
        <v>520018078</v>
      </c>
      <c r="G16" s="6" t="s">
        <v>166</v>
      </c>
      <c r="H16" s="6" t="s">
        <v>97</v>
      </c>
      <c r="I16" s="7">
        <v>168153</v>
      </c>
      <c r="J16" s="7">
        <v>1697</v>
      </c>
      <c r="K16" s="7">
        <v>2853.56</v>
      </c>
      <c r="L16" s="8">
        <v>1E-4</v>
      </c>
      <c r="M16" s="8">
        <v>0.1328</v>
      </c>
      <c r="N16" s="8">
        <v>2.1499999999999998E-2</v>
      </c>
    </row>
    <row r="17" spans="2:14">
      <c r="B17" s="6" t="s">
        <v>284</v>
      </c>
      <c r="C17" s="17">
        <v>695437</v>
      </c>
      <c r="D17" s="6" t="s">
        <v>132</v>
      </c>
      <c r="E17" s="6"/>
      <c r="F17" s="18">
        <v>520000522</v>
      </c>
      <c r="G17" s="6" t="s">
        <v>166</v>
      </c>
      <c r="H17" s="6" t="s">
        <v>97</v>
      </c>
      <c r="I17" s="7">
        <v>10794</v>
      </c>
      <c r="J17" s="7">
        <v>6350</v>
      </c>
      <c r="K17" s="7">
        <v>685.42</v>
      </c>
      <c r="L17" s="8">
        <v>0</v>
      </c>
      <c r="M17" s="8">
        <v>3.1899999999999998E-2</v>
      </c>
      <c r="N17" s="8">
        <v>5.1999999999999998E-3</v>
      </c>
    </row>
    <row r="18" spans="2:14">
      <c r="B18" s="6" t="s">
        <v>285</v>
      </c>
      <c r="C18" s="17">
        <v>662577</v>
      </c>
      <c r="D18" s="6" t="s">
        <v>132</v>
      </c>
      <c r="E18" s="6"/>
      <c r="F18" s="18">
        <v>520000118</v>
      </c>
      <c r="G18" s="6" t="s">
        <v>166</v>
      </c>
      <c r="H18" s="6" t="s">
        <v>97</v>
      </c>
      <c r="I18" s="7">
        <v>99447</v>
      </c>
      <c r="J18" s="7">
        <v>2354</v>
      </c>
      <c r="K18" s="7">
        <v>2340.98</v>
      </c>
      <c r="L18" s="8">
        <v>1E-4</v>
      </c>
      <c r="M18" s="8">
        <v>0.109</v>
      </c>
      <c r="N18" s="8">
        <v>1.7600000000000001E-2</v>
      </c>
    </row>
    <row r="19" spans="2:14">
      <c r="B19" s="6" t="s">
        <v>286</v>
      </c>
      <c r="C19" s="17">
        <v>390013</v>
      </c>
      <c r="D19" s="6" t="s">
        <v>132</v>
      </c>
      <c r="E19" s="6"/>
      <c r="F19" s="18">
        <v>520038506</v>
      </c>
      <c r="G19" s="6" t="s">
        <v>175</v>
      </c>
      <c r="H19" s="6" t="s">
        <v>97</v>
      </c>
      <c r="I19" s="7">
        <v>48500</v>
      </c>
      <c r="J19" s="7">
        <v>3529</v>
      </c>
      <c r="K19" s="7">
        <v>1711.57</v>
      </c>
      <c r="L19" s="8">
        <v>2.9999999999999997E-4</v>
      </c>
      <c r="M19" s="8">
        <v>7.9699999999999993E-2</v>
      </c>
      <c r="N19" s="8">
        <v>1.29E-2</v>
      </c>
    </row>
    <row r="20" spans="2:14">
      <c r="B20" s="6" t="s">
        <v>287</v>
      </c>
      <c r="C20" s="17">
        <v>1097278</v>
      </c>
      <c r="D20" s="6" t="s">
        <v>132</v>
      </c>
      <c r="E20" s="6"/>
      <c r="F20" s="18">
        <v>520026683</v>
      </c>
      <c r="G20" s="6" t="s">
        <v>175</v>
      </c>
      <c r="H20" s="6" t="s">
        <v>97</v>
      </c>
      <c r="I20" s="7">
        <v>41216</v>
      </c>
      <c r="J20" s="7">
        <v>1830</v>
      </c>
      <c r="K20" s="7">
        <v>754.25</v>
      </c>
      <c r="L20" s="8">
        <v>1E-4</v>
      </c>
      <c r="M20" s="8">
        <v>3.5099999999999999E-2</v>
      </c>
      <c r="N20" s="8">
        <v>5.7000000000000002E-3</v>
      </c>
    </row>
    <row r="21" spans="2:14">
      <c r="B21" s="6" t="s">
        <v>288</v>
      </c>
      <c r="C21" s="17">
        <v>126011</v>
      </c>
      <c r="D21" s="6" t="s">
        <v>132</v>
      </c>
      <c r="E21" s="6"/>
      <c r="F21" s="18">
        <v>520033234</v>
      </c>
      <c r="G21" s="6" t="s">
        <v>175</v>
      </c>
      <c r="H21" s="6" t="s">
        <v>97</v>
      </c>
      <c r="I21" s="7">
        <v>15476</v>
      </c>
      <c r="J21" s="7">
        <v>3372</v>
      </c>
      <c r="K21" s="7">
        <v>527.27</v>
      </c>
      <c r="L21" s="8">
        <v>1E-4</v>
      </c>
      <c r="M21" s="8">
        <v>2.4500000000000001E-2</v>
      </c>
      <c r="N21" s="8">
        <v>4.0000000000000001E-3</v>
      </c>
    </row>
    <row r="22" spans="2:14">
      <c r="B22" s="6" t="s">
        <v>289</v>
      </c>
      <c r="C22" s="17">
        <v>323014</v>
      </c>
      <c r="D22" s="6" t="s">
        <v>132</v>
      </c>
      <c r="E22" s="6"/>
      <c r="F22" s="18">
        <v>520037789</v>
      </c>
      <c r="G22" s="6" t="s">
        <v>175</v>
      </c>
      <c r="H22" s="6" t="s">
        <v>97</v>
      </c>
      <c r="I22" s="7">
        <v>5811</v>
      </c>
      <c r="J22" s="7">
        <v>18350</v>
      </c>
      <c r="K22" s="7">
        <v>1066.32</v>
      </c>
      <c r="L22" s="8">
        <v>1E-4</v>
      </c>
      <c r="M22" s="8">
        <v>4.9599999999999998E-2</v>
      </c>
      <c r="N22" s="8">
        <v>8.0000000000000002E-3</v>
      </c>
    </row>
    <row r="23" spans="2:14">
      <c r="B23" s="6" t="s">
        <v>290</v>
      </c>
      <c r="C23" s="17">
        <v>1119478</v>
      </c>
      <c r="D23" s="6" t="s">
        <v>132</v>
      </c>
      <c r="E23" s="6"/>
      <c r="F23" s="18">
        <v>510960719</v>
      </c>
      <c r="G23" s="6" t="s">
        <v>175</v>
      </c>
      <c r="H23" s="6" t="s">
        <v>97</v>
      </c>
      <c r="I23" s="7">
        <v>9867</v>
      </c>
      <c r="J23" s="7">
        <v>19400</v>
      </c>
      <c r="K23" s="7">
        <v>1914.2</v>
      </c>
      <c r="L23" s="8">
        <v>1E-4</v>
      </c>
      <c r="M23" s="8">
        <v>8.9099999999999999E-2</v>
      </c>
      <c r="N23" s="8">
        <v>1.44E-2</v>
      </c>
    </row>
    <row r="24" spans="2:14">
      <c r="B24" s="6" t="s">
        <v>291</v>
      </c>
      <c r="C24" s="17">
        <v>1100007</v>
      </c>
      <c r="D24" s="6" t="s">
        <v>132</v>
      </c>
      <c r="E24" s="6"/>
      <c r="F24" s="18">
        <v>510216054</v>
      </c>
      <c r="G24" s="6" t="s">
        <v>180</v>
      </c>
      <c r="H24" s="6" t="s">
        <v>97</v>
      </c>
      <c r="I24" s="7">
        <v>763</v>
      </c>
      <c r="J24" s="7">
        <v>59610</v>
      </c>
      <c r="K24" s="7">
        <v>454.82</v>
      </c>
      <c r="L24" s="8">
        <v>1E-4</v>
      </c>
      <c r="M24" s="8">
        <v>2.12E-2</v>
      </c>
      <c r="N24" s="8">
        <v>3.3999999999999998E-3</v>
      </c>
    </row>
    <row r="25" spans="2:14">
      <c r="B25" s="6" t="s">
        <v>292</v>
      </c>
      <c r="C25" s="17">
        <v>230011</v>
      </c>
      <c r="D25" s="6" t="s">
        <v>132</v>
      </c>
      <c r="E25" s="6"/>
      <c r="F25" s="18">
        <v>520031931</v>
      </c>
      <c r="G25" s="6" t="s">
        <v>293</v>
      </c>
      <c r="H25" s="6" t="s">
        <v>97</v>
      </c>
      <c r="I25" s="7">
        <v>43796</v>
      </c>
      <c r="J25" s="7">
        <v>579.5</v>
      </c>
      <c r="K25" s="7">
        <v>253.8</v>
      </c>
      <c r="L25" s="8">
        <v>0</v>
      </c>
      <c r="M25" s="8">
        <v>1.18E-2</v>
      </c>
      <c r="N25" s="8">
        <v>1.9E-3</v>
      </c>
    </row>
    <row r="26" spans="2:14">
      <c r="B26" s="13" t="s">
        <v>294</v>
      </c>
      <c r="C26" s="14"/>
      <c r="D26" s="13"/>
      <c r="E26" s="13"/>
      <c r="F26" s="13"/>
      <c r="G26" s="13"/>
      <c r="H26" s="13"/>
      <c r="I26" s="15">
        <v>219021</v>
      </c>
      <c r="K26" s="15">
        <v>3908.85</v>
      </c>
      <c r="M26" s="16">
        <v>0.18190000000000001</v>
      </c>
      <c r="N26" s="16">
        <v>2.9399999999999999E-2</v>
      </c>
    </row>
    <row r="27" spans="2:14">
      <c r="B27" s="6" t="s">
        <v>295</v>
      </c>
      <c r="C27" s="17">
        <v>777037</v>
      </c>
      <c r="D27" s="6" t="s">
        <v>132</v>
      </c>
      <c r="E27" s="6"/>
      <c r="F27" s="18">
        <v>520022732</v>
      </c>
      <c r="G27" s="6" t="s">
        <v>296</v>
      </c>
      <c r="H27" s="6" t="s">
        <v>97</v>
      </c>
      <c r="I27" s="7">
        <v>20293</v>
      </c>
      <c r="J27" s="7">
        <v>1830</v>
      </c>
      <c r="K27" s="7">
        <v>371.36</v>
      </c>
      <c r="L27" s="8">
        <v>1E-4</v>
      </c>
      <c r="M27" s="8">
        <v>1.7299999999999999E-2</v>
      </c>
      <c r="N27" s="8">
        <v>2.8E-3</v>
      </c>
    </row>
    <row r="28" spans="2:14">
      <c r="B28" s="6" t="s">
        <v>297</v>
      </c>
      <c r="C28" s="17">
        <v>314013</v>
      </c>
      <c r="D28" s="6" t="s">
        <v>132</v>
      </c>
      <c r="E28" s="6"/>
      <c r="F28" s="18">
        <v>520037565</v>
      </c>
      <c r="G28" s="6" t="s">
        <v>298</v>
      </c>
      <c r="H28" s="6" t="s">
        <v>97</v>
      </c>
      <c r="I28" s="7">
        <v>1320</v>
      </c>
      <c r="J28" s="7">
        <v>16570</v>
      </c>
      <c r="K28" s="7">
        <v>218.72</v>
      </c>
      <c r="L28" s="8">
        <v>2.9999999999999997E-4</v>
      </c>
      <c r="M28" s="8">
        <v>1.0200000000000001E-2</v>
      </c>
      <c r="N28" s="8">
        <v>1.6000000000000001E-3</v>
      </c>
    </row>
    <row r="29" spans="2:14">
      <c r="B29" s="6" t="s">
        <v>299</v>
      </c>
      <c r="C29" s="17">
        <v>1121607</v>
      </c>
      <c r="D29" s="6" t="s">
        <v>132</v>
      </c>
      <c r="E29" s="6"/>
      <c r="F29" s="18">
        <v>34250659</v>
      </c>
      <c r="G29" s="6" t="s">
        <v>175</v>
      </c>
      <c r="H29" s="6" t="s">
        <v>97</v>
      </c>
      <c r="I29" s="7">
        <v>363</v>
      </c>
      <c r="J29" s="7">
        <v>35370</v>
      </c>
      <c r="K29" s="7">
        <v>128.38999999999999</v>
      </c>
      <c r="L29" s="8">
        <v>1E-4</v>
      </c>
      <c r="M29" s="8">
        <v>6.0000000000000001E-3</v>
      </c>
      <c r="N29" s="8">
        <v>1E-3</v>
      </c>
    </row>
    <row r="30" spans="2:14">
      <c r="B30" s="6" t="s">
        <v>300</v>
      </c>
      <c r="C30" s="17">
        <v>759019</v>
      </c>
      <c r="D30" s="6" t="s">
        <v>132</v>
      </c>
      <c r="E30" s="6"/>
      <c r="F30" s="18">
        <v>520001736</v>
      </c>
      <c r="G30" s="6" t="s">
        <v>175</v>
      </c>
      <c r="H30" s="6" t="s">
        <v>97</v>
      </c>
      <c r="I30" s="7">
        <v>322</v>
      </c>
      <c r="J30" s="7">
        <v>155500</v>
      </c>
      <c r="K30" s="7">
        <v>500.71</v>
      </c>
      <c r="L30" s="8">
        <v>2.0000000000000001E-4</v>
      </c>
      <c r="M30" s="8">
        <v>2.3300000000000001E-2</v>
      </c>
      <c r="N30" s="8">
        <v>3.8E-3</v>
      </c>
    </row>
    <row r="31" spans="2:14">
      <c r="B31" s="6" t="s">
        <v>301</v>
      </c>
      <c r="C31" s="17">
        <v>416016</v>
      </c>
      <c r="D31" s="6" t="s">
        <v>132</v>
      </c>
      <c r="E31" s="6"/>
      <c r="F31" s="18">
        <v>520038910</v>
      </c>
      <c r="G31" s="6" t="s">
        <v>175</v>
      </c>
      <c r="H31" s="6" t="s">
        <v>97</v>
      </c>
      <c r="I31" s="7">
        <v>3627</v>
      </c>
      <c r="J31" s="7">
        <v>9988</v>
      </c>
      <c r="K31" s="7">
        <v>362.26</v>
      </c>
      <c r="L31" s="8">
        <v>2.0000000000000001E-4</v>
      </c>
      <c r="M31" s="8">
        <v>1.6899999999999998E-2</v>
      </c>
      <c r="N31" s="8">
        <v>2.7000000000000001E-3</v>
      </c>
    </row>
    <row r="32" spans="2:14">
      <c r="B32" s="6" t="s">
        <v>302</v>
      </c>
      <c r="C32" s="17">
        <v>198010</v>
      </c>
      <c r="D32" s="6" t="s">
        <v>132</v>
      </c>
      <c r="E32" s="6"/>
      <c r="F32" s="18">
        <v>520017070</v>
      </c>
      <c r="G32" s="6" t="s">
        <v>175</v>
      </c>
      <c r="H32" s="6" t="s">
        <v>97</v>
      </c>
      <c r="I32" s="7">
        <v>60889</v>
      </c>
      <c r="J32" s="7">
        <v>886.7</v>
      </c>
      <c r="K32" s="7">
        <v>539.9</v>
      </c>
      <c r="L32" s="8">
        <v>2.0000000000000001E-4</v>
      </c>
      <c r="M32" s="8">
        <v>2.5100000000000001E-2</v>
      </c>
      <c r="N32" s="8">
        <v>4.1000000000000003E-3</v>
      </c>
    </row>
    <row r="33" spans="2:14">
      <c r="B33" s="6" t="s">
        <v>303</v>
      </c>
      <c r="C33" s="17">
        <v>1119080</v>
      </c>
      <c r="D33" s="6" t="s">
        <v>132</v>
      </c>
      <c r="E33" s="6"/>
      <c r="F33" s="18">
        <v>511134298</v>
      </c>
      <c r="G33" s="6" t="s">
        <v>175</v>
      </c>
      <c r="H33" s="6" t="s">
        <v>97</v>
      </c>
      <c r="I33" s="7">
        <v>1118</v>
      </c>
      <c r="J33" s="7">
        <v>5528</v>
      </c>
      <c r="K33" s="7">
        <v>61.8</v>
      </c>
      <c r="L33" s="8">
        <v>1E-4</v>
      </c>
      <c r="M33" s="8">
        <v>2.8999999999999998E-3</v>
      </c>
      <c r="N33" s="8">
        <v>5.0000000000000001E-4</v>
      </c>
    </row>
    <row r="34" spans="2:14">
      <c r="B34" s="6" t="s">
        <v>304</v>
      </c>
      <c r="C34" s="17">
        <v>1131523</v>
      </c>
      <c r="D34" s="6" t="s">
        <v>132</v>
      </c>
      <c r="E34" s="6"/>
      <c r="F34" s="18">
        <v>512719485</v>
      </c>
      <c r="G34" s="6" t="s">
        <v>175</v>
      </c>
      <c r="H34" s="6" t="s">
        <v>97</v>
      </c>
      <c r="I34" s="7">
        <v>8248</v>
      </c>
      <c r="J34" s="7">
        <v>598.20000000000005</v>
      </c>
      <c r="K34" s="7">
        <v>49.34</v>
      </c>
      <c r="L34" s="8">
        <v>1E-4</v>
      </c>
      <c r="M34" s="8">
        <v>2.3E-3</v>
      </c>
      <c r="N34" s="8">
        <v>4.0000000000000002E-4</v>
      </c>
    </row>
    <row r="35" spans="2:14">
      <c r="B35" s="6" t="s">
        <v>305</v>
      </c>
      <c r="C35" s="17">
        <v>1098920</v>
      </c>
      <c r="D35" s="6" t="s">
        <v>132</v>
      </c>
      <c r="E35" s="6"/>
      <c r="F35" s="18">
        <v>513821488</v>
      </c>
      <c r="G35" s="6" t="s">
        <v>175</v>
      </c>
      <c r="H35" s="6" t="s">
        <v>97</v>
      </c>
      <c r="I35" s="7">
        <v>19950</v>
      </c>
      <c r="J35" s="7">
        <v>1305</v>
      </c>
      <c r="K35" s="7">
        <v>260.35000000000002</v>
      </c>
      <c r="L35" s="8">
        <v>1E-4</v>
      </c>
      <c r="M35" s="8">
        <v>1.21E-2</v>
      </c>
      <c r="N35" s="8">
        <v>2E-3</v>
      </c>
    </row>
    <row r="36" spans="2:14">
      <c r="B36" s="6" t="s">
        <v>306</v>
      </c>
      <c r="C36" s="17">
        <v>1132356</v>
      </c>
      <c r="D36" s="6" t="s">
        <v>132</v>
      </c>
      <c r="E36" s="6"/>
      <c r="F36" s="18">
        <v>515001659</v>
      </c>
      <c r="G36" s="6" t="s">
        <v>307</v>
      </c>
      <c r="H36" s="6" t="s">
        <v>97</v>
      </c>
      <c r="I36" s="7">
        <v>31299</v>
      </c>
      <c r="J36" s="7">
        <v>1664</v>
      </c>
      <c r="K36" s="7">
        <v>520.82000000000005</v>
      </c>
      <c r="L36" s="8">
        <v>2.9999999999999997E-4</v>
      </c>
      <c r="M36" s="8">
        <v>2.4199999999999999E-2</v>
      </c>
      <c r="N36" s="8">
        <v>3.8999999999999998E-3</v>
      </c>
    </row>
    <row r="37" spans="2:14">
      <c r="B37" s="6" t="s">
        <v>308</v>
      </c>
      <c r="C37" s="17">
        <v>7770370</v>
      </c>
      <c r="D37" s="6" t="s">
        <v>132</v>
      </c>
      <c r="E37" s="6"/>
      <c r="F37" s="18">
        <v>520022732</v>
      </c>
      <c r="G37" s="6" t="s">
        <v>233</v>
      </c>
      <c r="H37" s="6" t="s">
        <v>97</v>
      </c>
      <c r="I37" s="7">
        <v>14900</v>
      </c>
      <c r="J37" s="7">
        <v>1739</v>
      </c>
      <c r="K37" s="7">
        <v>259.11</v>
      </c>
      <c r="L37" s="8">
        <v>3.0999999999999999E-3</v>
      </c>
      <c r="M37" s="8">
        <v>1.21E-2</v>
      </c>
      <c r="N37" s="8">
        <v>1.9E-3</v>
      </c>
    </row>
    <row r="38" spans="2:14">
      <c r="B38" s="6" t="s">
        <v>309</v>
      </c>
      <c r="C38" s="17">
        <v>1133875</v>
      </c>
      <c r="D38" s="6" t="s">
        <v>132</v>
      </c>
      <c r="E38" s="6"/>
      <c r="F38" s="18">
        <v>514892801</v>
      </c>
      <c r="G38" s="6" t="s">
        <v>233</v>
      </c>
      <c r="H38" s="6" t="s">
        <v>97</v>
      </c>
      <c r="I38" s="7">
        <v>54172</v>
      </c>
      <c r="J38" s="7">
        <v>1107</v>
      </c>
      <c r="K38" s="7">
        <v>599.67999999999995</v>
      </c>
      <c r="L38" s="8">
        <v>2.0000000000000001E-4</v>
      </c>
      <c r="M38" s="8">
        <v>2.7900000000000001E-2</v>
      </c>
      <c r="N38" s="8">
        <v>4.4999999999999997E-3</v>
      </c>
    </row>
    <row r="39" spans="2:14">
      <c r="B39" s="6" t="s">
        <v>310</v>
      </c>
      <c r="C39" s="17">
        <v>1081843</v>
      </c>
      <c r="D39" s="6" t="s">
        <v>132</v>
      </c>
      <c r="E39" s="6"/>
      <c r="F39" s="18">
        <v>520043795</v>
      </c>
      <c r="G39" s="6" t="s">
        <v>311</v>
      </c>
      <c r="H39" s="6" t="s">
        <v>97</v>
      </c>
      <c r="I39" s="7">
        <v>2520</v>
      </c>
      <c r="J39" s="7">
        <v>1444</v>
      </c>
      <c r="K39" s="7">
        <v>36.39</v>
      </c>
      <c r="L39" s="8">
        <v>0</v>
      </c>
      <c r="M39" s="8">
        <v>1.6999999999999999E-3</v>
      </c>
      <c r="N39" s="8">
        <v>2.9999999999999997E-4</v>
      </c>
    </row>
    <row r="40" spans="2:14">
      <c r="B40" s="13" t="s">
        <v>312</v>
      </c>
      <c r="C40" s="14"/>
      <c r="D40" s="13"/>
      <c r="E40" s="13"/>
      <c r="F40" s="13"/>
      <c r="G40" s="13"/>
      <c r="H40" s="13"/>
      <c r="I40" s="15">
        <v>1814</v>
      </c>
      <c r="K40" s="15">
        <v>27.1</v>
      </c>
      <c r="M40" s="16">
        <v>1.2999999999999999E-3</v>
      </c>
      <c r="N40" s="16">
        <v>2.0000000000000001E-4</v>
      </c>
    </row>
    <row r="41" spans="2:14">
      <c r="B41" s="6" t="s">
        <v>313</v>
      </c>
      <c r="C41" s="17">
        <v>1096106</v>
      </c>
      <c r="D41" s="6" t="s">
        <v>132</v>
      </c>
      <c r="E41" s="6"/>
      <c r="F41" s="18">
        <v>513773564</v>
      </c>
      <c r="G41" s="6" t="s">
        <v>311</v>
      </c>
      <c r="H41" s="6" t="s">
        <v>97</v>
      </c>
      <c r="I41" s="7">
        <v>474</v>
      </c>
      <c r="J41" s="7">
        <v>5052</v>
      </c>
      <c r="K41" s="7">
        <v>24.16</v>
      </c>
      <c r="L41" s="8">
        <v>0</v>
      </c>
      <c r="M41" s="8">
        <v>1.1000000000000001E-3</v>
      </c>
      <c r="N41" s="8">
        <v>2.0000000000000001E-4</v>
      </c>
    </row>
    <row r="42" spans="2:14">
      <c r="B42" s="6" t="s">
        <v>314</v>
      </c>
      <c r="C42" s="17">
        <v>1128461</v>
      </c>
      <c r="D42" s="6" t="s">
        <v>132</v>
      </c>
      <c r="E42" s="6"/>
      <c r="F42" s="18">
        <v>514192558</v>
      </c>
      <c r="G42" s="6" t="s">
        <v>233</v>
      </c>
      <c r="H42" s="6" t="s">
        <v>97</v>
      </c>
      <c r="I42" s="7">
        <v>1340</v>
      </c>
      <c r="J42" s="7">
        <v>219.9</v>
      </c>
      <c r="K42" s="7">
        <v>2.95</v>
      </c>
      <c r="L42" s="8">
        <v>1E-4</v>
      </c>
      <c r="M42" s="8">
        <v>1E-4</v>
      </c>
      <c r="N42" s="8">
        <v>0</v>
      </c>
    </row>
    <row r="43" spans="2:14">
      <c r="B43" s="13" t="s">
        <v>315</v>
      </c>
      <c r="C43" s="14"/>
      <c r="D43" s="13"/>
      <c r="E43" s="13"/>
      <c r="F43" s="13"/>
      <c r="G43" s="13"/>
      <c r="H43" s="13"/>
      <c r="I43" s="15">
        <v>0</v>
      </c>
      <c r="K43" s="15">
        <v>0</v>
      </c>
      <c r="M43" s="16">
        <v>0</v>
      </c>
      <c r="N43" s="16">
        <v>0</v>
      </c>
    </row>
    <row r="44" spans="2:14">
      <c r="B44" s="13" t="s">
        <v>316</v>
      </c>
      <c r="C44" s="14"/>
      <c r="D44" s="13"/>
      <c r="E44" s="13"/>
      <c r="F44" s="13"/>
      <c r="G44" s="13"/>
      <c r="H44" s="13"/>
      <c r="I44" s="15">
        <v>0</v>
      </c>
      <c r="K44" s="15">
        <v>0</v>
      </c>
      <c r="M44" s="16">
        <v>0</v>
      </c>
      <c r="N44" s="16">
        <v>0</v>
      </c>
    </row>
    <row r="45" spans="2:14">
      <c r="B45" s="3" t="s">
        <v>317</v>
      </c>
      <c r="C45" s="12"/>
      <c r="D45" s="3"/>
      <c r="E45" s="3"/>
      <c r="F45" s="3"/>
      <c r="G45" s="3"/>
      <c r="H45" s="3"/>
      <c r="I45" s="9">
        <v>51480</v>
      </c>
      <c r="K45" s="9">
        <v>2784.78</v>
      </c>
      <c r="M45" s="10">
        <v>0.12959999999999999</v>
      </c>
      <c r="N45" s="10">
        <v>2.0899999999999998E-2</v>
      </c>
    </row>
    <row r="46" spans="2:14">
      <c r="B46" s="13" t="s">
        <v>318</v>
      </c>
      <c r="C46" s="14"/>
      <c r="D46" s="13"/>
      <c r="E46" s="13"/>
      <c r="F46" s="13"/>
      <c r="G46" s="13"/>
      <c r="H46" s="13"/>
      <c r="I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319</v>
      </c>
      <c r="C47" s="14"/>
      <c r="D47" s="13"/>
      <c r="E47" s="13"/>
      <c r="F47" s="13"/>
      <c r="G47" s="13"/>
      <c r="H47" s="13"/>
      <c r="I47" s="15">
        <v>51480</v>
      </c>
      <c r="K47" s="15">
        <v>2784.78</v>
      </c>
      <c r="M47" s="16">
        <v>0.12959999999999999</v>
      </c>
      <c r="N47" s="16">
        <v>2.0899999999999998E-2</v>
      </c>
    </row>
    <row r="48" spans="2:14">
      <c r="B48" s="6" t="s">
        <v>320</v>
      </c>
      <c r="C48" s="17" t="s">
        <v>321</v>
      </c>
      <c r="D48" s="6" t="s">
        <v>233</v>
      </c>
      <c r="E48" s="6" t="s">
        <v>193</v>
      </c>
      <c r="F48" s="6"/>
      <c r="G48" s="6" t="s">
        <v>233</v>
      </c>
      <c r="H48" s="6" t="s">
        <v>46</v>
      </c>
      <c r="I48" s="7">
        <v>12439</v>
      </c>
      <c r="J48" s="7">
        <v>469</v>
      </c>
      <c r="K48" s="7">
        <v>232.33</v>
      </c>
      <c r="L48" s="8">
        <v>0</v>
      </c>
      <c r="M48" s="8">
        <v>1.0800000000000001E-2</v>
      </c>
      <c r="N48" s="8">
        <v>1.6999999999999999E-3</v>
      </c>
    </row>
    <row r="49" spans="2:14">
      <c r="B49" s="6" t="s">
        <v>322</v>
      </c>
      <c r="C49" s="17" t="s">
        <v>323</v>
      </c>
      <c r="D49" s="6" t="s">
        <v>233</v>
      </c>
      <c r="E49" s="6" t="s">
        <v>193</v>
      </c>
      <c r="F49" s="6"/>
      <c r="G49" s="6" t="s">
        <v>233</v>
      </c>
      <c r="H49" s="6" t="s">
        <v>41</v>
      </c>
      <c r="I49" s="7">
        <v>1400</v>
      </c>
      <c r="J49" s="7">
        <v>5387</v>
      </c>
      <c r="K49" s="7">
        <v>263.20999999999998</v>
      </c>
      <c r="L49" s="8">
        <v>0</v>
      </c>
      <c r="M49" s="8">
        <v>1.23E-2</v>
      </c>
      <c r="N49" s="8">
        <v>2E-3</v>
      </c>
    </row>
    <row r="50" spans="2:14">
      <c r="B50" s="6" t="s">
        <v>324</v>
      </c>
      <c r="C50" s="17" t="s">
        <v>325</v>
      </c>
      <c r="D50" s="6" t="s">
        <v>233</v>
      </c>
      <c r="E50" s="6" t="s">
        <v>193</v>
      </c>
      <c r="F50" s="6"/>
      <c r="G50" s="6" t="s">
        <v>233</v>
      </c>
      <c r="H50" s="6" t="s">
        <v>41</v>
      </c>
      <c r="I50" s="7">
        <v>1200</v>
      </c>
      <c r="J50" s="7">
        <v>6181</v>
      </c>
      <c r="K50" s="7">
        <v>258.86</v>
      </c>
      <c r="L50" s="8">
        <v>0</v>
      </c>
      <c r="M50" s="8">
        <v>1.2E-2</v>
      </c>
      <c r="N50" s="8">
        <v>1.9E-3</v>
      </c>
    </row>
    <row r="51" spans="2:14">
      <c r="B51" s="6" t="s">
        <v>326</v>
      </c>
      <c r="C51" s="17" t="s">
        <v>327</v>
      </c>
      <c r="D51" s="6" t="s">
        <v>233</v>
      </c>
      <c r="E51" s="6" t="s">
        <v>193</v>
      </c>
      <c r="F51" s="6"/>
      <c r="G51" s="6" t="s">
        <v>245</v>
      </c>
      <c r="H51" s="6" t="s">
        <v>41</v>
      </c>
      <c r="I51" s="7">
        <v>1015</v>
      </c>
      <c r="J51" s="7">
        <v>19746</v>
      </c>
      <c r="K51" s="7">
        <v>699.47</v>
      </c>
      <c r="L51" s="8">
        <v>0</v>
      </c>
      <c r="M51" s="8">
        <v>3.2599999999999997E-2</v>
      </c>
      <c r="N51" s="8">
        <v>5.3E-3</v>
      </c>
    </row>
    <row r="52" spans="2:14">
      <c r="B52" s="6" t="s">
        <v>328</v>
      </c>
      <c r="C52" s="17" t="s">
        <v>329</v>
      </c>
      <c r="D52" s="6" t="s">
        <v>233</v>
      </c>
      <c r="E52" s="6" t="s">
        <v>193</v>
      </c>
      <c r="F52" s="6"/>
      <c r="G52" s="6" t="s">
        <v>201</v>
      </c>
      <c r="H52" s="6" t="s">
        <v>46</v>
      </c>
      <c r="I52" s="7">
        <v>16123</v>
      </c>
      <c r="J52" s="7">
        <v>385.7</v>
      </c>
      <c r="K52" s="7">
        <v>247.66</v>
      </c>
      <c r="L52" s="8">
        <v>0</v>
      </c>
      <c r="M52" s="8">
        <v>1.15E-2</v>
      </c>
      <c r="N52" s="8">
        <v>1.9E-3</v>
      </c>
    </row>
    <row r="53" spans="2:14">
      <c r="B53" s="6" t="s">
        <v>330</v>
      </c>
      <c r="C53" s="17" t="s">
        <v>331</v>
      </c>
      <c r="D53" s="6" t="s">
        <v>270</v>
      </c>
      <c r="E53" s="6" t="s">
        <v>193</v>
      </c>
      <c r="F53" s="6"/>
      <c r="G53" s="6" t="s">
        <v>201</v>
      </c>
      <c r="H53" s="6" t="s">
        <v>46</v>
      </c>
      <c r="I53" s="7">
        <v>3481</v>
      </c>
      <c r="J53" s="7">
        <v>757.5</v>
      </c>
      <c r="K53" s="7">
        <v>105.01</v>
      </c>
      <c r="L53" s="8">
        <v>2.9999999999999997E-4</v>
      </c>
      <c r="M53" s="8">
        <v>4.8999999999999998E-3</v>
      </c>
      <c r="N53" s="8">
        <v>8.0000000000000004E-4</v>
      </c>
    </row>
    <row r="54" spans="2:14">
      <c r="B54" s="6" t="s">
        <v>332</v>
      </c>
      <c r="C54" s="17" t="s">
        <v>333</v>
      </c>
      <c r="D54" s="6" t="s">
        <v>233</v>
      </c>
      <c r="E54" s="6" t="s">
        <v>193</v>
      </c>
      <c r="F54" s="6"/>
      <c r="G54" s="6" t="s">
        <v>201</v>
      </c>
      <c r="H54" s="6" t="s">
        <v>43</v>
      </c>
      <c r="I54" s="7">
        <v>15292</v>
      </c>
      <c r="J54" s="7">
        <v>254.5</v>
      </c>
      <c r="K54" s="7">
        <v>176.07</v>
      </c>
      <c r="L54" s="8">
        <v>1E-4</v>
      </c>
      <c r="M54" s="8">
        <v>8.2000000000000007E-3</v>
      </c>
      <c r="N54" s="8">
        <v>1.2999999999999999E-3</v>
      </c>
    </row>
    <row r="55" spans="2:14">
      <c r="B55" s="6" t="s">
        <v>334</v>
      </c>
      <c r="C55" s="17" t="s">
        <v>335</v>
      </c>
      <c r="D55" s="6" t="s">
        <v>233</v>
      </c>
      <c r="E55" s="6" t="s">
        <v>193</v>
      </c>
      <c r="F55" s="6"/>
      <c r="G55" s="6" t="s">
        <v>201</v>
      </c>
      <c r="H55" s="6" t="s">
        <v>46</v>
      </c>
      <c r="I55" s="7">
        <v>365</v>
      </c>
      <c r="J55" s="7">
        <v>13945</v>
      </c>
      <c r="K55" s="7">
        <v>202.71</v>
      </c>
      <c r="L55" s="8">
        <v>0</v>
      </c>
      <c r="M55" s="8">
        <v>9.4000000000000004E-3</v>
      </c>
      <c r="N55" s="8">
        <v>1.5E-3</v>
      </c>
    </row>
    <row r="56" spans="2:14">
      <c r="B56" s="6" t="s">
        <v>336</v>
      </c>
      <c r="C56" s="17" t="s">
        <v>337</v>
      </c>
      <c r="D56" s="6" t="s">
        <v>233</v>
      </c>
      <c r="E56" s="6" t="s">
        <v>193</v>
      </c>
      <c r="F56" s="6"/>
      <c r="G56" s="6" t="s">
        <v>338</v>
      </c>
      <c r="H56" s="6" t="s">
        <v>41</v>
      </c>
      <c r="I56" s="7">
        <v>165</v>
      </c>
      <c r="J56" s="7">
        <v>104100</v>
      </c>
      <c r="K56" s="7">
        <v>599.46</v>
      </c>
      <c r="L56" s="8">
        <v>0</v>
      </c>
      <c r="M56" s="8">
        <v>2.7900000000000001E-2</v>
      </c>
      <c r="N56" s="8">
        <v>4.4999999999999997E-3</v>
      </c>
    </row>
    <row r="59" spans="2:14">
      <c r="B59" s="6" t="s">
        <v>114</v>
      </c>
      <c r="C59" s="17"/>
      <c r="D59" s="6"/>
      <c r="E59" s="6"/>
      <c r="F59" s="6"/>
      <c r="G59" s="6"/>
      <c r="H59" s="6"/>
    </row>
    <row r="63" spans="2:14">
      <c r="B6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943</v>
      </c>
    </row>
    <row r="3" spans="2:14" ht="15.75">
      <c r="B3" s="1" t="s">
        <v>944</v>
      </c>
    </row>
    <row r="4" spans="2:14" ht="15.75">
      <c r="B4" s="1" t="s">
        <v>1</v>
      </c>
    </row>
    <row r="6" spans="2:14" ht="15.75">
      <c r="B6" s="2" t="s">
        <v>115</v>
      </c>
    </row>
    <row r="7" spans="2:14" ht="15.75">
      <c r="B7" s="2" t="s">
        <v>339</v>
      </c>
    </row>
    <row r="8" spans="2:14">
      <c r="B8" s="3" t="s">
        <v>79</v>
      </c>
      <c r="C8" s="3" t="s">
        <v>80</v>
      </c>
      <c r="D8" s="3" t="s">
        <v>117</v>
      </c>
      <c r="E8" s="3" t="s">
        <v>81</v>
      </c>
      <c r="F8" s="3" t="s">
        <v>150</v>
      </c>
      <c r="G8" s="3" t="s">
        <v>84</v>
      </c>
      <c r="H8" s="3" t="s">
        <v>120</v>
      </c>
      <c r="I8" s="3" t="s">
        <v>40</v>
      </c>
      <c r="J8" s="3" t="s">
        <v>161</v>
      </c>
      <c r="K8" s="3" t="s">
        <v>87</v>
      </c>
      <c r="L8" s="3" t="s">
        <v>121</v>
      </c>
      <c r="M8" s="3" t="s">
        <v>122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340</v>
      </c>
      <c r="C11" s="12"/>
      <c r="D11" s="3"/>
      <c r="E11" s="3"/>
      <c r="F11" s="3"/>
      <c r="G11" s="3"/>
      <c r="H11" s="9">
        <v>25983</v>
      </c>
      <c r="K11" s="9">
        <v>5531.67</v>
      </c>
      <c r="M11" s="10">
        <v>1</v>
      </c>
      <c r="N11" s="10">
        <v>4.1599999999999998E-2</v>
      </c>
    </row>
    <row r="12" spans="2:14">
      <c r="B12" s="3" t="s">
        <v>341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342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343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344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345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346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347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348</v>
      </c>
      <c r="C19" s="12"/>
      <c r="D19" s="3"/>
      <c r="E19" s="3"/>
      <c r="F19" s="3"/>
      <c r="G19" s="3"/>
      <c r="H19" s="9">
        <v>25983</v>
      </c>
      <c r="K19" s="9">
        <v>5531.67</v>
      </c>
      <c r="M19" s="10">
        <v>1</v>
      </c>
      <c r="N19" s="10">
        <v>4.1599999999999998E-2</v>
      </c>
    </row>
    <row r="20" spans="2:14">
      <c r="B20" s="13" t="s">
        <v>349</v>
      </c>
      <c r="C20" s="14"/>
      <c r="D20" s="13"/>
      <c r="E20" s="13"/>
      <c r="F20" s="13"/>
      <c r="G20" s="13"/>
      <c r="H20" s="15">
        <v>25983</v>
      </c>
      <c r="K20" s="15">
        <v>5531.67</v>
      </c>
      <c r="M20" s="16">
        <v>1</v>
      </c>
      <c r="N20" s="16">
        <v>4.1599999999999998E-2</v>
      </c>
    </row>
    <row r="21" spans="2:14">
      <c r="B21" s="6" t="s">
        <v>350</v>
      </c>
      <c r="C21" s="17" t="s">
        <v>351</v>
      </c>
      <c r="D21" s="6" t="s">
        <v>233</v>
      </c>
      <c r="E21" s="6"/>
      <c r="F21" s="6" t="s">
        <v>352</v>
      </c>
      <c r="G21" s="6" t="s">
        <v>44</v>
      </c>
      <c r="H21" s="7">
        <v>980</v>
      </c>
      <c r="I21" s="7">
        <v>9341</v>
      </c>
      <c r="J21" s="7">
        <v>0</v>
      </c>
      <c r="K21" s="7">
        <v>333.49</v>
      </c>
      <c r="L21" s="8">
        <v>0</v>
      </c>
      <c r="M21" s="8">
        <v>6.0299999999999999E-2</v>
      </c>
      <c r="N21" s="8">
        <v>2.5000000000000001E-3</v>
      </c>
    </row>
    <row r="22" spans="2:14">
      <c r="B22" s="6" t="s">
        <v>353</v>
      </c>
      <c r="C22" s="17" t="s">
        <v>354</v>
      </c>
      <c r="D22" s="6" t="s">
        <v>236</v>
      </c>
      <c r="E22" s="6"/>
      <c r="F22" s="6" t="s">
        <v>352</v>
      </c>
      <c r="G22" s="6" t="s">
        <v>41</v>
      </c>
      <c r="H22" s="7">
        <v>2883</v>
      </c>
      <c r="I22" s="7">
        <v>6463</v>
      </c>
      <c r="J22" s="7">
        <v>0</v>
      </c>
      <c r="K22" s="7">
        <v>650.29</v>
      </c>
      <c r="L22" s="8">
        <v>0</v>
      </c>
      <c r="M22" s="8">
        <v>0.1176</v>
      </c>
      <c r="N22" s="8">
        <v>4.8999999999999998E-3</v>
      </c>
    </row>
    <row r="23" spans="2:14">
      <c r="B23" s="6" t="s">
        <v>355</v>
      </c>
      <c r="C23" s="17" t="s">
        <v>356</v>
      </c>
      <c r="D23" s="6" t="s">
        <v>357</v>
      </c>
      <c r="E23" s="6"/>
      <c r="F23" s="6" t="s">
        <v>352</v>
      </c>
      <c r="G23" s="6" t="s">
        <v>41</v>
      </c>
      <c r="H23" s="7">
        <v>740</v>
      </c>
      <c r="I23" s="7">
        <v>2346</v>
      </c>
      <c r="J23" s="7">
        <v>0</v>
      </c>
      <c r="K23" s="7">
        <v>60.59</v>
      </c>
      <c r="L23" s="8">
        <v>0</v>
      </c>
      <c r="M23" s="8">
        <v>1.0999999999999999E-2</v>
      </c>
      <c r="N23" s="8">
        <v>5.0000000000000001E-4</v>
      </c>
    </row>
    <row r="24" spans="2:14">
      <c r="B24" s="6" t="s">
        <v>358</v>
      </c>
      <c r="C24" s="17" t="s">
        <v>359</v>
      </c>
      <c r="D24" s="6" t="s">
        <v>192</v>
      </c>
      <c r="E24" s="6"/>
      <c r="F24" s="6" t="s">
        <v>352</v>
      </c>
      <c r="G24" s="6" t="s">
        <v>41</v>
      </c>
      <c r="H24" s="7">
        <v>7230</v>
      </c>
      <c r="I24" s="7">
        <v>2180</v>
      </c>
      <c r="J24" s="7">
        <v>0</v>
      </c>
      <c r="K24" s="7">
        <v>550.07000000000005</v>
      </c>
      <c r="L24" s="8">
        <v>1E-4</v>
      </c>
      <c r="M24" s="8">
        <v>9.9400000000000002E-2</v>
      </c>
      <c r="N24" s="8">
        <v>4.1000000000000003E-3</v>
      </c>
    </row>
    <row r="25" spans="2:14">
      <c r="B25" s="6" t="s">
        <v>360</v>
      </c>
      <c r="C25" s="17" t="s">
        <v>361</v>
      </c>
      <c r="D25" s="6" t="s">
        <v>192</v>
      </c>
      <c r="E25" s="6"/>
      <c r="F25" s="6" t="s">
        <v>352</v>
      </c>
      <c r="G25" s="6" t="s">
        <v>41</v>
      </c>
      <c r="H25" s="7">
        <v>8500</v>
      </c>
      <c r="I25" s="7">
        <v>3382</v>
      </c>
      <c r="J25" s="7">
        <v>0</v>
      </c>
      <c r="K25" s="7">
        <v>1003.27</v>
      </c>
      <c r="L25" s="8">
        <v>1E-4</v>
      </c>
      <c r="M25" s="8">
        <v>0.18140000000000001</v>
      </c>
      <c r="N25" s="8">
        <v>7.4999999999999997E-3</v>
      </c>
    </row>
    <row r="26" spans="2:14">
      <c r="B26" s="6" t="s">
        <v>362</v>
      </c>
      <c r="C26" s="17" t="s">
        <v>363</v>
      </c>
      <c r="D26" s="6" t="s">
        <v>357</v>
      </c>
      <c r="E26" s="6"/>
      <c r="F26" s="6" t="s">
        <v>352</v>
      </c>
      <c r="G26" s="6" t="s">
        <v>41</v>
      </c>
      <c r="H26" s="7">
        <v>1280</v>
      </c>
      <c r="I26" s="7">
        <v>13759</v>
      </c>
      <c r="J26" s="7">
        <v>0</v>
      </c>
      <c r="K26" s="7">
        <v>614.64</v>
      </c>
      <c r="L26" s="8">
        <v>0</v>
      </c>
      <c r="M26" s="8">
        <v>0.1111</v>
      </c>
      <c r="N26" s="8">
        <v>4.5999999999999999E-3</v>
      </c>
    </row>
    <row r="27" spans="2:14">
      <c r="B27" s="6" t="s">
        <v>364</v>
      </c>
      <c r="C27" s="17" t="s">
        <v>365</v>
      </c>
      <c r="D27" s="6" t="s">
        <v>357</v>
      </c>
      <c r="E27" s="6"/>
      <c r="F27" s="6" t="s">
        <v>352</v>
      </c>
      <c r="G27" s="6" t="s">
        <v>41</v>
      </c>
      <c r="H27" s="7">
        <v>1070</v>
      </c>
      <c r="I27" s="7">
        <v>24135</v>
      </c>
      <c r="J27" s="7">
        <v>0</v>
      </c>
      <c r="K27" s="7">
        <v>901.27</v>
      </c>
      <c r="L27" s="8">
        <v>0</v>
      </c>
      <c r="M27" s="8">
        <v>0.16289999999999999</v>
      </c>
      <c r="N27" s="8">
        <v>6.7999999999999996E-3</v>
      </c>
    </row>
    <row r="28" spans="2:14">
      <c r="B28" s="6" t="s">
        <v>366</v>
      </c>
      <c r="C28" s="17" t="s">
        <v>367</v>
      </c>
      <c r="D28" s="6" t="s">
        <v>236</v>
      </c>
      <c r="E28" s="6"/>
      <c r="F28" s="6" t="s">
        <v>352</v>
      </c>
      <c r="G28" s="6" t="s">
        <v>46</v>
      </c>
      <c r="H28" s="7">
        <v>3300</v>
      </c>
      <c r="I28" s="7">
        <v>10790</v>
      </c>
      <c r="J28" s="7">
        <v>0</v>
      </c>
      <c r="K28" s="7">
        <v>1418.05</v>
      </c>
      <c r="L28" s="8">
        <v>1E-4</v>
      </c>
      <c r="M28" s="8">
        <v>0.25640000000000002</v>
      </c>
      <c r="N28" s="8">
        <v>1.0699999999999999E-2</v>
      </c>
    </row>
    <row r="29" spans="2:14">
      <c r="B29" s="13" t="s">
        <v>368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346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347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114</v>
      </c>
      <c r="C34" s="17"/>
      <c r="D34" s="6"/>
      <c r="E34" s="6"/>
      <c r="F34" s="6"/>
      <c r="G34" s="6"/>
    </row>
    <row r="38" spans="2:7">
      <c r="B38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943</v>
      </c>
    </row>
    <row r="3" spans="2:15" ht="15.75">
      <c r="B3" s="1" t="s">
        <v>944</v>
      </c>
    </row>
    <row r="4" spans="2:15" ht="15.75">
      <c r="B4" s="1" t="s">
        <v>1</v>
      </c>
    </row>
    <row r="6" spans="2:15" ht="15.75">
      <c r="B6" s="2" t="s">
        <v>115</v>
      </c>
    </row>
    <row r="7" spans="2:15" ht="15.75">
      <c r="B7" s="2" t="s">
        <v>369</v>
      </c>
    </row>
    <row r="8" spans="2:15">
      <c r="B8" s="3" t="s">
        <v>79</v>
      </c>
      <c r="C8" s="3" t="s">
        <v>80</v>
      </c>
      <c r="D8" s="3" t="s">
        <v>117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84</v>
      </c>
      <c r="J8" s="3" t="s">
        <v>120</v>
      </c>
      <c r="K8" s="3" t="s">
        <v>40</v>
      </c>
      <c r="L8" s="3" t="s">
        <v>87</v>
      </c>
      <c r="M8" s="3" t="s">
        <v>121</v>
      </c>
      <c r="N8" s="3" t="s">
        <v>122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370</v>
      </c>
      <c r="C11" s="12"/>
      <c r="D11" s="3"/>
      <c r="E11" s="3"/>
      <c r="F11" s="3"/>
      <c r="G11" s="3"/>
      <c r="H11" s="3"/>
      <c r="I11" s="3"/>
      <c r="J11" s="9">
        <v>101186.65</v>
      </c>
      <c r="L11" s="9">
        <v>2362.42</v>
      </c>
      <c r="N11" s="10">
        <v>1</v>
      </c>
      <c r="O11" s="10">
        <v>1.78E-2</v>
      </c>
    </row>
    <row r="12" spans="2:15">
      <c r="B12" s="3" t="s">
        <v>371</v>
      </c>
      <c r="C12" s="12"/>
      <c r="D12" s="3"/>
      <c r="E12" s="3"/>
      <c r="F12" s="3"/>
      <c r="G12" s="3"/>
      <c r="H12" s="3"/>
      <c r="I12" s="3"/>
      <c r="J12" s="9">
        <v>48172</v>
      </c>
      <c r="L12" s="9">
        <v>185.93</v>
      </c>
      <c r="N12" s="10">
        <v>7.8700000000000006E-2</v>
      </c>
      <c r="O12" s="10">
        <v>1.4E-3</v>
      </c>
    </row>
    <row r="13" spans="2:15">
      <c r="B13" s="13" t="s">
        <v>372</v>
      </c>
      <c r="C13" s="14"/>
      <c r="D13" s="13"/>
      <c r="E13" s="13"/>
      <c r="F13" s="13"/>
      <c r="G13" s="13"/>
      <c r="H13" s="13"/>
      <c r="I13" s="13"/>
      <c r="J13" s="15">
        <v>48172</v>
      </c>
      <c r="L13" s="15">
        <v>185.93</v>
      </c>
      <c r="N13" s="16">
        <v>7.8700000000000006E-2</v>
      </c>
      <c r="O13" s="16">
        <v>1.4E-3</v>
      </c>
    </row>
    <row r="14" spans="2:15">
      <c r="B14" s="6" t="s">
        <v>373</v>
      </c>
      <c r="C14" s="17">
        <v>5105903</v>
      </c>
      <c r="D14" s="6" t="s">
        <v>132</v>
      </c>
      <c r="E14" s="18">
        <v>511944670</v>
      </c>
      <c r="F14" s="6" t="s">
        <v>374</v>
      </c>
      <c r="G14" s="6"/>
      <c r="H14" s="6"/>
      <c r="I14" s="6" t="s">
        <v>97</v>
      </c>
      <c r="J14" s="7">
        <v>48172</v>
      </c>
      <c r="K14" s="7">
        <v>385.98</v>
      </c>
      <c r="L14" s="7">
        <v>185.93</v>
      </c>
      <c r="M14" s="8">
        <v>2.9999999999999997E-4</v>
      </c>
      <c r="N14" s="8">
        <v>7.8700000000000006E-2</v>
      </c>
      <c r="O14" s="8">
        <v>1.4E-3</v>
      </c>
    </row>
    <row r="15" spans="2:15">
      <c r="B15" s="3" t="s">
        <v>375</v>
      </c>
      <c r="C15" s="12"/>
      <c r="D15" s="3"/>
      <c r="E15" s="3"/>
      <c r="F15" s="3"/>
      <c r="G15" s="3"/>
      <c r="H15" s="3"/>
      <c r="I15" s="3"/>
      <c r="J15" s="9">
        <v>53014.65</v>
      </c>
      <c r="L15" s="9">
        <v>2176.4899999999998</v>
      </c>
      <c r="N15" s="10">
        <v>0.92130000000000001</v>
      </c>
      <c r="O15" s="10">
        <v>1.6400000000000001E-2</v>
      </c>
    </row>
    <row r="16" spans="2:15">
      <c r="B16" s="13" t="s">
        <v>376</v>
      </c>
      <c r="C16" s="14"/>
      <c r="D16" s="13"/>
      <c r="E16" s="13"/>
      <c r="F16" s="13"/>
      <c r="G16" s="13"/>
      <c r="H16" s="13"/>
      <c r="I16" s="13"/>
      <c r="J16" s="15">
        <v>53014.65</v>
      </c>
      <c r="L16" s="15">
        <v>2176.4899999999998</v>
      </c>
      <c r="N16" s="16">
        <v>0.92130000000000001</v>
      </c>
      <c r="O16" s="16">
        <v>1.6400000000000001E-2</v>
      </c>
    </row>
    <row r="17" spans="2:15">
      <c r="B17" s="6" t="s">
        <v>377</v>
      </c>
      <c r="C17" s="17" t="s">
        <v>378</v>
      </c>
      <c r="D17" s="6" t="s">
        <v>192</v>
      </c>
      <c r="E17" s="6"/>
      <c r="F17" s="6" t="s">
        <v>379</v>
      </c>
      <c r="G17" s="6"/>
      <c r="H17" s="6"/>
      <c r="I17" s="6" t="s">
        <v>41</v>
      </c>
      <c r="J17" s="7">
        <v>364.91</v>
      </c>
      <c r="K17" s="7">
        <v>14169</v>
      </c>
      <c r="L17" s="7">
        <v>180.45</v>
      </c>
      <c r="M17" s="8">
        <v>4.0000000000000002E-4</v>
      </c>
      <c r="N17" s="8">
        <v>7.6399999999999996E-2</v>
      </c>
      <c r="O17" s="8">
        <v>1.4E-3</v>
      </c>
    </row>
    <row r="18" spans="2:15">
      <c r="B18" s="6" t="s">
        <v>380</v>
      </c>
      <c r="C18" s="17" t="s">
        <v>381</v>
      </c>
      <c r="D18" s="6" t="s">
        <v>192</v>
      </c>
      <c r="E18" s="6"/>
      <c r="F18" s="6" t="s">
        <v>374</v>
      </c>
      <c r="G18" s="6"/>
      <c r="H18" s="6"/>
      <c r="I18" s="6" t="s">
        <v>41</v>
      </c>
      <c r="J18" s="7">
        <v>970</v>
      </c>
      <c r="K18" s="7">
        <v>18663</v>
      </c>
      <c r="L18" s="7">
        <v>631.79999999999995</v>
      </c>
      <c r="M18" s="8">
        <v>1E-4</v>
      </c>
      <c r="N18" s="8">
        <v>0.26740000000000003</v>
      </c>
      <c r="O18" s="8">
        <v>4.7999999999999996E-3</v>
      </c>
    </row>
    <row r="19" spans="2:15">
      <c r="B19" s="6" t="s">
        <v>382</v>
      </c>
      <c r="C19" s="17" t="s">
        <v>383</v>
      </c>
      <c r="D19" s="6" t="s">
        <v>233</v>
      </c>
      <c r="E19" s="6"/>
      <c r="F19" s="6" t="s">
        <v>379</v>
      </c>
      <c r="G19" s="6"/>
      <c r="H19" s="6"/>
      <c r="I19" s="6" t="s">
        <v>41</v>
      </c>
      <c r="J19" s="7">
        <v>498</v>
      </c>
      <c r="K19" s="7">
        <v>13316</v>
      </c>
      <c r="L19" s="7">
        <v>231.43</v>
      </c>
      <c r="M19" s="8">
        <v>2.0000000000000001E-4</v>
      </c>
      <c r="N19" s="8">
        <v>9.8000000000000004E-2</v>
      </c>
      <c r="O19" s="8">
        <v>1.6999999999999999E-3</v>
      </c>
    </row>
    <row r="20" spans="2:15">
      <c r="B20" s="6" t="s">
        <v>384</v>
      </c>
      <c r="C20" s="17" t="s">
        <v>385</v>
      </c>
      <c r="D20" s="6" t="s">
        <v>233</v>
      </c>
      <c r="E20" s="6"/>
      <c r="F20" s="6" t="s">
        <v>374</v>
      </c>
      <c r="G20" s="6"/>
      <c r="H20" s="6"/>
      <c r="I20" s="6" t="s">
        <v>46</v>
      </c>
      <c r="J20" s="7">
        <v>352</v>
      </c>
      <c r="K20" s="7">
        <v>12981</v>
      </c>
      <c r="L20" s="7">
        <v>181.97</v>
      </c>
      <c r="M20" s="8">
        <v>1E-4</v>
      </c>
      <c r="N20" s="8">
        <v>7.6999999999999999E-2</v>
      </c>
      <c r="O20" s="8">
        <v>1.4E-3</v>
      </c>
    </row>
    <row r="21" spans="2:15">
      <c r="B21" s="6" t="s">
        <v>386</v>
      </c>
      <c r="C21" s="17" t="s">
        <v>387</v>
      </c>
      <c r="D21" s="6" t="s">
        <v>233</v>
      </c>
      <c r="E21" s="6"/>
      <c r="F21" s="6" t="s">
        <v>374</v>
      </c>
      <c r="G21" s="6"/>
      <c r="H21" s="6"/>
      <c r="I21" s="6" t="s">
        <v>44</v>
      </c>
      <c r="J21" s="7">
        <v>338</v>
      </c>
      <c r="K21" s="7">
        <v>11360</v>
      </c>
      <c r="L21" s="7">
        <v>139.88</v>
      </c>
      <c r="M21" s="8">
        <v>0</v>
      </c>
      <c r="N21" s="8">
        <v>5.9200000000000003E-2</v>
      </c>
      <c r="O21" s="8">
        <v>1.1000000000000001E-3</v>
      </c>
    </row>
    <row r="22" spans="2:15">
      <c r="B22" s="6" t="s">
        <v>388</v>
      </c>
      <c r="C22" s="17" t="s">
        <v>389</v>
      </c>
      <c r="D22" s="6" t="s">
        <v>233</v>
      </c>
      <c r="E22" s="6"/>
      <c r="F22" s="6" t="s">
        <v>374</v>
      </c>
      <c r="G22" s="6"/>
      <c r="H22" s="6"/>
      <c r="I22" s="6" t="s">
        <v>41</v>
      </c>
      <c r="J22" s="7">
        <v>11131.56</v>
      </c>
      <c r="K22" s="7">
        <v>1634.86</v>
      </c>
      <c r="L22" s="7">
        <v>635.13</v>
      </c>
      <c r="M22" s="8">
        <v>2.9999999999999997E-4</v>
      </c>
      <c r="N22" s="8">
        <v>0.26879999999999998</v>
      </c>
      <c r="O22" s="8">
        <v>4.7999999999999996E-3</v>
      </c>
    </row>
    <row r="23" spans="2:15">
      <c r="B23" s="6" t="s">
        <v>390</v>
      </c>
      <c r="C23" s="17" t="s">
        <v>391</v>
      </c>
      <c r="D23" s="6" t="s">
        <v>233</v>
      </c>
      <c r="E23" s="6"/>
      <c r="F23" s="6" t="s">
        <v>374</v>
      </c>
      <c r="G23" s="6"/>
      <c r="H23" s="6"/>
      <c r="I23" s="6" t="s">
        <v>51</v>
      </c>
      <c r="J23" s="7">
        <v>39360.18</v>
      </c>
      <c r="K23" s="7">
        <v>166.84</v>
      </c>
      <c r="L23" s="7">
        <v>175.83</v>
      </c>
      <c r="N23" s="8">
        <v>7.4399999999999994E-2</v>
      </c>
      <c r="O23" s="8">
        <v>1.2999999999999999E-3</v>
      </c>
    </row>
    <row r="26" spans="2:15">
      <c r="B26" s="6" t="s">
        <v>114</v>
      </c>
      <c r="C26" s="17"/>
      <c r="D26" s="6"/>
      <c r="E26" s="6"/>
      <c r="F26" s="6"/>
      <c r="G26" s="6"/>
      <c r="H26" s="6"/>
      <c r="I26" s="6"/>
    </row>
    <row r="30" spans="2:15">
      <c r="B30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943</v>
      </c>
    </row>
    <row r="3" spans="2:12" ht="15.75">
      <c r="B3" s="1" t="s">
        <v>944</v>
      </c>
    </row>
    <row r="4" spans="2:12" ht="15.75">
      <c r="B4" s="1" t="s">
        <v>1</v>
      </c>
    </row>
    <row r="6" spans="2:12" ht="15.75">
      <c r="B6" s="2" t="s">
        <v>115</v>
      </c>
    </row>
    <row r="7" spans="2:12" ht="15.75">
      <c r="B7" s="2" t="s">
        <v>392</v>
      </c>
    </row>
    <row r="8" spans="2:12">
      <c r="B8" s="3" t="s">
        <v>79</v>
      </c>
      <c r="C8" s="3" t="s">
        <v>80</v>
      </c>
      <c r="D8" s="3" t="s">
        <v>117</v>
      </c>
      <c r="E8" s="3" t="s">
        <v>150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121</v>
      </c>
      <c r="K8" s="3" t="s">
        <v>122</v>
      </c>
      <c r="L8" s="3" t="s">
        <v>89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393</v>
      </c>
      <c r="C11" s="12"/>
      <c r="D11" s="3"/>
      <c r="E11" s="3"/>
      <c r="F11" s="3"/>
      <c r="G11" s="9">
        <v>20110</v>
      </c>
      <c r="I11" s="9">
        <v>88.09</v>
      </c>
      <c r="K11" s="10">
        <v>1</v>
      </c>
      <c r="L11" s="10">
        <v>6.9999999999999999E-4</v>
      </c>
    </row>
    <row r="12" spans="2:12">
      <c r="B12" s="3" t="s">
        <v>394</v>
      </c>
      <c r="C12" s="12"/>
      <c r="D12" s="3"/>
      <c r="E12" s="3"/>
      <c r="F12" s="3"/>
      <c r="G12" s="9">
        <v>20110</v>
      </c>
      <c r="I12" s="9">
        <v>88.09</v>
      </c>
      <c r="K12" s="10">
        <v>1</v>
      </c>
      <c r="L12" s="10">
        <v>6.9999999999999999E-4</v>
      </c>
    </row>
    <row r="13" spans="2:12">
      <c r="B13" s="13" t="s">
        <v>394</v>
      </c>
      <c r="C13" s="14"/>
      <c r="D13" s="13"/>
      <c r="E13" s="13"/>
      <c r="F13" s="13"/>
      <c r="G13" s="15">
        <v>20110</v>
      </c>
      <c r="I13" s="15">
        <v>88.09</v>
      </c>
      <c r="K13" s="16">
        <v>1</v>
      </c>
      <c r="L13" s="16">
        <v>6.9999999999999999E-4</v>
      </c>
    </row>
    <row r="14" spans="2:12">
      <c r="B14" s="6" t="s">
        <v>395</v>
      </c>
      <c r="C14" s="17">
        <v>1139989</v>
      </c>
      <c r="D14" s="6" t="s">
        <v>132</v>
      </c>
      <c r="E14" s="6" t="s">
        <v>175</v>
      </c>
      <c r="F14" s="6" t="s">
        <v>97</v>
      </c>
      <c r="G14" s="7">
        <v>135</v>
      </c>
      <c r="H14" s="7">
        <v>667.7</v>
      </c>
      <c r="I14" s="7">
        <v>0.9</v>
      </c>
      <c r="J14" s="8">
        <v>5.0000000000000001E-4</v>
      </c>
      <c r="K14" s="8">
        <v>1.0200000000000001E-2</v>
      </c>
      <c r="L14" s="8">
        <v>0</v>
      </c>
    </row>
    <row r="15" spans="2:12">
      <c r="B15" s="6" t="s">
        <v>396</v>
      </c>
      <c r="C15" s="17">
        <v>1980382</v>
      </c>
      <c r="D15" s="6" t="s">
        <v>132</v>
      </c>
      <c r="E15" s="6" t="s">
        <v>175</v>
      </c>
      <c r="F15" s="6" t="s">
        <v>97</v>
      </c>
      <c r="G15" s="7">
        <v>19305</v>
      </c>
      <c r="H15" s="7">
        <v>450</v>
      </c>
      <c r="I15" s="7">
        <v>86.87</v>
      </c>
      <c r="J15" s="8">
        <v>5.0000000000000001E-4</v>
      </c>
      <c r="K15" s="8">
        <v>0.98619999999999997</v>
      </c>
      <c r="L15" s="8">
        <v>6.9999999999999999E-4</v>
      </c>
    </row>
    <row r="16" spans="2:12">
      <c r="B16" s="6" t="s">
        <v>397</v>
      </c>
      <c r="C16" s="17">
        <v>1128487</v>
      </c>
      <c r="D16" s="6" t="s">
        <v>132</v>
      </c>
      <c r="E16" s="6" t="s">
        <v>233</v>
      </c>
      <c r="F16" s="6" t="s">
        <v>97</v>
      </c>
      <c r="G16" s="7">
        <v>670</v>
      </c>
      <c r="H16" s="7">
        <v>47.4</v>
      </c>
      <c r="I16" s="7">
        <v>0.32</v>
      </c>
      <c r="J16" s="8">
        <v>2.9999999999999997E-4</v>
      </c>
      <c r="K16" s="8">
        <v>3.5999999999999999E-3</v>
      </c>
      <c r="L16" s="8">
        <v>0</v>
      </c>
    </row>
    <row r="17" spans="2:12">
      <c r="B17" s="3" t="s">
        <v>398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398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114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רגינה יודבין</cp:lastModifiedBy>
  <dcterms:created xsi:type="dcterms:W3CDTF">2017-07-16T11:48:13Z</dcterms:created>
  <dcterms:modified xsi:type="dcterms:W3CDTF">2017-09-06T08:26:09Z</dcterms:modified>
</cp:coreProperties>
</file>