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פנסיה\בדיקה 2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25725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<sst xmlns="http://schemas.openxmlformats.org/spreadsheetml/2006/main" count="2586" uniqueCount="921">
  <si>
    <t>תאריך הדיווח: 29/06/2017</t>
  </si>
  <si>
    <t>מספר מסלול/קרן/קופה: 9759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</si>
  <si>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</si>
  <si>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</si>
  <si>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</si>
  <si>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</si>
  <si>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</si>
  <si>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</si>
  <si>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</si>
  <si>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</si>
  <si>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</si>
  <si>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</si>
  <si>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</si>
  <si>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</si>
  <si>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</si>
  <si>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</si>
  <si>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</si>
  <si>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</si>
  <si>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</si>
  <si>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</si>
  <si>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</si>
  <si>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</si>
  <si>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</si>
  <si>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</si>
  <si>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</si>
  <si>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</si>
  <si>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</si>
  <si>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</si>
  <si>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</si>
  <si>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</si>
  <si>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</si>
  <si>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</si>
  <si>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</si>
  <si>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</si>
  <si>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</si>
  <si>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</si>
  <si>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</si>
  <si>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</si>
  <si>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</si>
  <si>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</si>
  <si>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</si>
  <si>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</si>
  <si>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</si>
  <si>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</si>
  <si>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</si>
  <si>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</si>
  <si>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</si>
  <si>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</si>
  <si>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</si>
  <si>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</si>
  <si>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</si>
  <si>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</si>
  <si>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</si>
  <si>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</si>
  <si>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</si>
  <si>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</si>
  <si>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</si>
  <si>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</si>
  <si>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</si>
  <si>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</si>
  <si>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</si>
  <si>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</si>
  <si>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</si>
  <si>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</si>
  <si>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</si>
  <si>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</si>
  <si>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</si>
  <si>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</si>
  <si>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</si>
  <si>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</si>
  <si>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</si>
  <si>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</si>
  <si>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</si>
  <si>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</si>
  <si>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</si>
  <si>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</si>
  <si>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</si>
  <si>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</si>
  <si>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</si>
  <si>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</si>
  <si>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</si>
  <si>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</si>
  <si>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</si>
  <si>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</si>
  <si>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</si>
  <si>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</si>
  <si>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</si>
  <si>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</si>
  <si>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</si>
  <si>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</si>
  <si>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</si>
  <si>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</si>
  <si>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</si>
  <si>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</si>
  <si>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</si>
  <si>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</si>
  <si>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</si>
  <si>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</si>
  <si>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</si>
  <si>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</si>
  <si>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</si>
  <si>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</si>
  <si>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יין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</si>
  <si>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</si>
  <si>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</si>
  <si>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</si>
  <si>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</si>
  <si>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</si>
  <si>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</si>
  <si>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</si>
  <si>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</si>
  <si>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</si>
  <si>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</si>
  <si>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</si>
  <si>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</si>
  <si>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</si>
  <si>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</si>
  <si>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</si>
  <si>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</si>
  <si>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</si>
  <si>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</si>
  <si>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</si>
  <si>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</si>
  <si>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</si>
  <si>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</si>
  <si>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</si>
  <si>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</si>
  <si>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518</t>
  </si>
  <si>
    <t>TASE</t>
  </si>
  <si>
    <t>RF</t>
  </si>
  <si>
    <t>ממשלתי שקלי 0142</t>
  </si>
  <si>
    <t>ממשלתי שקלי 0519</t>
  </si>
  <si>
    <t>ממשלתי שקלי 0825</t>
  </si>
  <si>
    <t>ממשלתי שקלי 1018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</si>
  <si>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</si>
  <si>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</si>
  <si>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</si>
  <si>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</si>
  <si>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</si>
  <si>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</si>
  <si>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</si>
  <si>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</si>
  <si>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</si>
  <si>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</si>
  <si>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</si>
  <si>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</si>
  <si>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</si>
  <si>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</si>
  <si>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</si>
  <si>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</si>
  <si>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</si>
  <si>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</si>
  <si>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</si>
  <si>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</si>
  <si>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</si>
  <si>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</si>
  <si>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</si>
  <si>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</si>
  <si>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</t>
  </si>
  <si>
    <t>מעלות</t>
  </si>
  <si>
    <t>מזרחי הנפקות אג39</t>
  </si>
  <si>
    <t>פועלים הנפקות אג34</t>
  </si>
  <si>
    <t>בינלאומי הנפקות אג9</t>
  </si>
  <si>
    <t>פועלים הנפ אג9</t>
  </si>
  <si>
    <t>ארפורט אג5</t>
  </si>
  <si>
    <t>נדל"ן ובינוי</t>
  </si>
  <si>
    <t>AA</t>
  </si>
  <si>
    <t>גזית גלוב אג12</t>
  </si>
  <si>
    <t>AA-</t>
  </si>
  <si>
    <t>דיסקונט השקעות אג6</t>
  </si>
  <si>
    <t>השקעה ואחזקות</t>
  </si>
  <si>
    <t>BBB</t>
  </si>
  <si>
    <t>קרנו.ק2</t>
  </si>
  <si>
    <t>B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</si>
  <si>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</si>
  <si>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</si>
  <si>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</si>
  <si>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</si>
  <si>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</si>
  <si>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</si>
  <si>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WFC 3 02/19/25</t>
  </si>
  <si>
    <t>US94974BGH78</t>
  </si>
  <si>
    <t>NYSE</t>
  </si>
  <si>
    <t>בלומברג</t>
  </si>
  <si>
    <t>Banks</t>
  </si>
  <si>
    <t>A+</t>
  </si>
  <si>
    <t>S&amp;P</t>
  </si>
  <si>
    <t>WFC 3.3 09/24</t>
  </si>
  <si>
    <t>US94974BGA26</t>
  </si>
  <si>
    <t>WFC 3.55 09/29/25</t>
  </si>
  <si>
    <t>US94974BGP94</t>
  </si>
  <si>
    <t>Real Estate</t>
  </si>
  <si>
    <t>JPM 3 1.8 01/23/25</t>
  </si>
  <si>
    <t>US46625HKC33</t>
  </si>
  <si>
    <t>A</t>
  </si>
  <si>
    <t>JPM 3.9 07/15/25</t>
  </si>
  <si>
    <t>US46625HMN79</t>
  </si>
  <si>
    <t>ABIBB 3.65% 01/02/26</t>
  </si>
  <si>
    <t>US035242AP13</t>
  </si>
  <si>
    <t>A-</t>
  </si>
  <si>
    <t>Jpm 4.5% 24.02.22</t>
  </si>
  <si>
    <t>US46625HJD35</t>
  </si>
  <si>
    <t>Diversified Financials</t>
  </si>
  <si>
    <t>ABBV 3.6 5/14/25</t>
  </si>
  <si>
    <t>US00287YAQ26</t>
  </si>
  <si>
    <t>BBB+</t>
  </si>
  <si>
    <t>BAC 4% 04/01/24</t>
  </si>
  <si>
    <t>US06051GFF19</t>
  </si>
  <si>
    <t>BAC3 7/8 01/08/25</t>
  </si>
  <si>
    <t>US06051GFS30</t>
  </si>
  <si>
    <t>C 3.7% 12/01/2026</t>
  </si>
  <si>
    <t>US172967KG57</t>
  </si>
  <si>
    <t>Telecommunication Services</t>
  </si>
  <si>
    <t>C 4.5% 14/01/2022</t>
  </si>
  <si>
    <t>US172967FT34</t>
  </si>
  <si>
    <t>Citigroup 3.3$ 27/04</t>
  </si>
  <si>
    <t>US172967JP75</t>
  </si>
  <si>
    <t>Citigroup 3.875% 25</t>
  </si>
  <si>
    <t>US172967HD63</t>
  </si>
  <si>
    <t>Mco 4.875% 02/24</t>
  </si>
  <si>
    <t>US615369AC97</t>
  </si>
  <si>
    <t>PEMEX 4.5 01/26</t>
  </si>
  <si>
    <t>US71654QBW15</t>
  </si>
  <si>
    <t>אחר</t>
  </si>
  <si>
    <t>Verizon 4.125% 16/03</t>
  </si>
  <si>
    <t>US92343VDY74</t>
  </si>
  <si>
    <t>FWB</t>
  </si>
  <si>
    <t>Bac 4.125 01/24</t>
  </si>
  <si>
    <t>US06051GFB05</t>
  </si>
  <si>
    <t>Hcp 3.4% 01/02/2025</t>
  </si>
  <si>
    <t>US40414LAM19</t>
  </si>
  <si>
    <t>Petroleos mexica 3.5</t>
  </si>
  <si>
    <t>US71654QBG64</t>
  </si>
  <si>
    <t>Swk 5.75 12/15/53</t>
  </si>
  <si>
    <t>US854502AF89</t>
  </si>
  <si>
    <t>Capital Goods</t>
  </si>
  <si>
    <t>WPPLN 3.75 19/09/24</t>
  </si>
  <si>
    <t>US92936MAF41</t>
  </si>
  <si>
    <t>bayer 3.75% 01/07/74</t>
  </si>
  <si>
    <t>DE000A11QR73</t>
  </si>
  <si>
    <t>Pharmaceuticals &amp; Biotechnology</t>
  </si>
  <si>
    <t>vw 3.75% 24/03/49</t>
  </si>
  <si>
    <t>XS1048428012</t>
  </si>
  <si>
    <t>BRFSBZ 4 3/4 05/22/2</t>
  </si>
  <si>
    <t>USP1905CAE05</t>
  </si>
  <si>
    <t>Food, Beverage &amp; Tobacco</t>
  </si>
  <si>
    <t>BBB-</t>
  </si>
  <si>
    <t>Pttept explor 4.875%</t>
  </si>
  <si>
    <t>USY7145PCN60</t>
  </si>
  <si>
    <t>Energy</t>
  </si>
  <si>
    <t>Wba 3.8% 11/18/24</t>
  </si>
  <si>
    <t>US931427AH10</t>
  </si>
  <si>
    <t>ndaq 41/4 06/01/24</t>
  </si>
  <si>
    <t>US631103AF50</t>
  </si>
  <si>
    <t>Cielbz 3.75%</t>
  </si>
  <si>
    <t>USP28610AA46</t>
  </si>
  <si>
    <t>BOVESPA</t>
  </si>
  <si>
    <t>BB+</t>
  </si>
  <si>
    <t>Telefonica 6.5 29.09</t>
  </si>
  <si>
    <t>XS0972570351</t>
  </si>
  <si>
    <t>LSE</t>
  </si>
  <si>
    <t>Oro negro dril 7.5%</t>
  </si>
  <si>
    <t>NO0010700982</t>
  </si>
  <si>
    <t>SGX</t>
  </si>
  <si>
    <t>RWE 7% 12/10/72</t>
  </si>
  <si>
    <t>XS0767140022</t>
  </si>
  <si>
    <t>Utilities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</si>
  <si>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</si>
  <si>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</si>
  <si>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</si>
  <si>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</si>
  <si>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</si>
  <si>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</si>
  <si>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</si>
  <si>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</si>
  <si>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</si>
  <si>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אלוני חץ</t>
  </si>
  <si>
    <t>אמות</t>
  </si>
  <si>
    <t>גזית גלוב</t>
  </si>
  <si>
    <t>מליסרון</t>
  </si>
  <si>
    <t>קבוצת עזריאלי</t>
  </si>
  <si>
    <t>פז נפט</t>
  </si>
  <si>
    <t>בזק</t>
  </si>
  <si>
    <t>תקשורת ומדיה</t>
  </si>
  <si>
    <t>סה"כ מניות תל אביב 90</t>
  </si>
  <si>
    <t>שופרסל</t>
  </si>
  <si>
    <t>מסחר</t>
  </si>
  <si>
    <t>דנאל כא</t>
  </si>
  <si>
    <t>שרותים</t>
  </si>
  <si>
    <t>בראק אן וי</t>
  </si>
  <si>
    <t>גב ים</t>
  </si>
  <si>
    <t>וילאר</t>
  </si>
  <si>
    <t>כלכלית</t>
  </si>
  <si>
    <t>לוינשטין נכסים</t>
  </si>
  <si>
    <t>מגדלי תיכון</t>
  </si>
  <si>
    <t>ריט1</t>
  </si>
  <si>
    <t>אינרום</t>
  </si>
  <si>
    <t>מתכת ומוצרי בניה</t>
  </si>
  <si>
    <t>שופרסל חסום 25.12.17</t>
  </si>
  <si>
    <t>שפיר הנדסה</t>
  </si>
  <si>
    <t>דש איפקס</t>
  </si>
  <si>
    <t>שירותים פיננסיים</t>
  </si>
  <si>
    <t>סה"כ מניות מניות היתר</t>
  </si>
  <si>
    <t>לידר שוקי הון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</si>
  <si>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</si>
  <si>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</si>
  <si>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</si>
  <si>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</si>
  <si>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</si>
  <si>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</si>
  <si>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Aroundtown Property</t>
  </si>
  <si>
    <t>CY0105562116</t>
  </si>
  <si>
    <t>DELTA AIR LINES INC</t>
  </si>
  <si>
    <t>US2473617023</t>
  </si>
  <si>
    <t>Southwest Airlines</t>
  </si>
  <si>
    <t>US8447411088</t>
  </si>
  <si>
    <t>Boeing com</t>
  </si>
  <si>
    <t>US0970231058</t>
  </si>
  <si>
    <t>Atrium european real estaste</t>
  </si>
  <si>
    <t>JE00B3DCF752</t>
  </si>
  <si>
    <t>Globalworth Real estate</t>
  </si>
  <si>
    <t>GG00B979FD04</t>
  </si>
  <si>
    <t>HOLDINGS 888</t>
  </si>
  <si>
    <t>GI000A0F6407</t>
  </si>
  <si>
    <t>Sopra Group</t>
  </si>
  <si>
    <t>FR0000050809</t>
  </si>
  <si>
    <t>SAMSUNG E(SMSN)</t>
  </si>
  <si>
    <t>US7960508882</t>
  </si>
  <si>
    <t>Semiconductors &amp; Semiconductor Equipment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</si>
  <si>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</si>
  <si>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</si>
  <si>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</si>
  <si>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</si>
  <si>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</si>
  <si>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</si>
  <si>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</si>
  <si>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</si>
  <si>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</si>
  <si>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</si>
  <si>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</si>
  <si>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 ETF ON SMI</t>
  </si>
  <si>
    <t>CH0008899764</t>
  </si>
  <si>
    <t>מדדי מניות בחול</t>
  </si>
  <si>
    <t>Energy s.sector spdr</t>
  </si>
  <si>
    <t>US81369Y5069</t>
  </si>
  <si>
    <t>Ishares m. hong kong</t>
  </si>
  <si>
    <t>US4642868719</t>
  </si>
  <si>
    <t>NASDAQ</t>
  </si>
  <si>
    <t>Ishares msci australia</t>
  </si>
  <si>
    <t>US4642861037</t>
  </si>
  <si>
    <t>Ishares msci brazil</t>
  </si>
  <si>
    <t>US4642864007</t>
  </si>
  <si>
    <t>Powershares QQQ NAS1</t>
  </si>
  <si>
    <t>US73935A1043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</si>
  <si>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</si>
  <si>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</si>
  <si>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</si>
  <si>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</si>
  <si>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</si>
  <si>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</si>
  <si>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</si>
  <si>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</si>
  <si>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</si>
  <si>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אלטשולר יתר*</t>
  </si>
  <si>
    <t>מניות</t>
  </si>
  <si>
    <t>סה"כ קרנות נאמנות בחו"ל</t>
  </si>
  <si>
    <t>סה"כ תעודות השתתפות בקרנות נאמנות בחו"ל</t>
  </si>
  <si>
    <t>Angsana Bond Fund</t>
  </si>
  <si>
    <t>IE00BNN82M77</t>
  </si>
  <si>
    <t>אג"ח קונצרני</t>
  </si>
  <si>
    <t>EDG-US L G-ID</t>
  </si>
  <si>
    <t>LU0952587862</t>
  </si>
  <si>
    <t>EDR FUND emerging bonds</t>
  </si>
  <si>
    <t>LU1160351620</t>
  </si>
  <si>
    <t>Edmond de rth-eu syn</t>
  </si>
  <si>
    <t>LU1161527624</t>
  </si>
  <si>
    <t>HBM HLTHCR-I</t>
  </si>
  <si>
    <t>CH0012627250</t>
  </si>
  <si>
    <t>KOT-IND MID-J</t>
  </si>
  <si>
    <t>LU0675383409</t>
  </si>
  <si>
    <t>L1 Capital Australian Equities Fund</t>
  </si>
  <si>
    <t>AU60LCP00016</t>
  </si>
  <si>
    <t>7. כתבי אופציה</t>
  </si>
  <si>
    <t>סה"כ כתבי אופציה</t>
  </si>
  <si>
    <t>סה"כ כתבי אופציה בישראל</t>
  </si>
  <si>
    <t>בראק אן וי אפ 1</t>
  </si>
  <si>
    <t>כלכלית ים אפ 9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</si>
  <si>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</si>
  <si>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</si>
  <si>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</si>
  <si>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</si>
  <si>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</si>
  <si>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</si>
  <si>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</si>
  <si>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</si>
  <si>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</si>
  <si>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</si>
  <si>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</si>
  <si>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</si>
  <si>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</si>
  <si>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</si>
  <si>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</si>
  <si>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</si>
  <si>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</si>
  <si>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</si>
  <si>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S&amp;P 500 EMINI FUT SEP 17</t>
  </si>
  <si>
    <t>ל.ר.</t>
  </si>
  <si>
    <t>US LONG BOND(CBT)  SEP 17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</si>
  <si>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</si>
  <si>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</si>
  <si>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</si>
  <si>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</si>
  <si>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</si>
  <si>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</si>
  <si>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</si>
  <si>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</si>
  <si>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</si>
  <si>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</si>
  <si>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</si>
  <si>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</si>
  <si>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</si>
  <si>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</si>
  <si>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</si>
  <si>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</si>
  <si>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</si>
  <si>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</si>
  <si>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</si>
  <si>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</si>
  <si>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</si>
  <si>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</si>
  <si>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</si>
  <si>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</si>
  <si>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</si>
  <si>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</si>
  <si>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</si>
  <si>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</si>
  <si>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</si>
  <si>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</si>
  <si>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</si>
  <si>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</si>
  <si>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</si>
  <si>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</si>
  <si>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</si>
  <si>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</si>
  <si>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</si>
  <si>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</si>
  <si>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</si>
  <si>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</si>
  <si>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</si>
  <si>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</si>
  <si>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</si>
  <si>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</si>
  <si>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</si>
  <si>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</si>
  <si>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</si>
  <si>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</si>
  <si>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</si>
  <si>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</si>
  <si>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</si>
  <si>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</si>
  <si>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</si>
  <si>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</si>
  <si>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</si>
  <si>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</si>
  <si>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</si>
  <si>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</si>
  <si>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</si>
  <si>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</si>
  <si>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</si>
  <si>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</si>
  <si>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</si>
  <si>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</si>
  <si>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</si>
  <si>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</si>
  <si>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</si>
  <si>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</si>
  <si>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</si>
  <si>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</si>
  <si>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</si>
  <si>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</si>
  <si>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</si>
  <si>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</si>
  <si>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</si>
  <si>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</si>
  <si>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</si>
  <si>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</si>
  <si>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</si>
  <si>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</si>
  <si>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</si>
  <si>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</si>
  <si>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</si>
  <si>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</si>
  <si>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</si>
  <si>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</si>
  <si>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</si>
  <si>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</si>
  <si>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</si>
  <si>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</si>
  <si>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</si>
  <si>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</si>
  <si>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</si>
  <si>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</si>
  <si>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</si>
  <si>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</si>
  <si>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</si>
  <si>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</si>
  <si>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</si>
  <si>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</si>
  <si>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</si>
  <si>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</si>
  <si>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</si>
  <si>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</si>
  <si>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</si>
  <si>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</si>
  <si>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</si>
  <si>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</si>
  <si>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</si>
  <si>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</si>
  <si>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</si>
  <si>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</si>
  <si>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</si>
  <si>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</si>
  <si>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</si>
  <si>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</si>
  <si>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</si>
  <si>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</si>
  <si>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</si>
  <si>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</si>
  <si>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</si>
  <si>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</si>
  <si>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</si>
  <si>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</si>
  <si>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</si>
  <si>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</si>
  <si>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</si>
  <si>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</si>
  <si>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</si>
  <si>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</si>
  <si>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</si>
  <si>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</si>
  <si>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</si>
  <si>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</si>
  <si>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</si>
  <si>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</si>
  <si>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</si>
  <si>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</si>
  <si>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</si>
  <si>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</si>
  <si>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</si>
  <si>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</si>
  <si>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</si>
  <si>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</si>
  <si>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</si>
  <si>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</si>
  <si>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</si>
  <si>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</si>
  <si>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</si>
  <si>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</si>
  <si>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</si>
  <si>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</si>
  <si>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</si>
  <si>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</si>
  <si>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</si>
  <si>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</si>
  <si>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</si>
  <si>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</si>
  <si>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</si>
  <si>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</si>
  <si>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</si>
  <si>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</si>
  <si>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</si>
  <si>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</si>
  <si>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</si>
  <si>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</si>
  <si>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</si>
  <si>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</si>
  <si>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</si>
  <si>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</si>
  <si>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</si>
  <si>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</si>
  <si>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</si>
  <si>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</si>
  <si>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</si>
  <si>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</si>
  <si>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</si>
  <si>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</si>
  <si>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</si>
  <si>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</si>
  <si>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</si>
  <si>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</si>
  <si>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</si>
  <si>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</si>
  <si>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</si>
  <si>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</si>
  <si>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</si>
  <si>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</si>
  <si>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8837</t>
  </si>
  <si>
    <t>1/04/2016</t>
  </si>
  <si>
    <t>ערד 8838</t>
  </si>
  <si>
    <t>1/05/2016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</si>
  <si>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</si>
  <si>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</si>
  <si>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</si>
  <si>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</si>
  <si>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</si>
  <si>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</si>
  <si>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</si>
  <si>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</si>
  <si>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</si>
  <si>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</si>
  <si>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</si>
  <si>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</si>
  <si>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</si>
  <si>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</si>
  <si>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</si>
  <si>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</si>
  <si>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</si>
  <si>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</si>
  <si>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</si>
  <si>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</si>
  <si>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</si>
  <si>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</si>
  <si>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</si>
  <si>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</si>
  <si>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ערד8829</t>
  </si>
  <si>
    <t>2/08/2015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</si>
  <si>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</si>
  <si>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</si>
  <si>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</si>
  <si>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</si>
  <si>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</si>
  <si>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</si>
  <si>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</si>
  <si>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</si>
  <si>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</si>
  <si>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</si>
  <si>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</si>
  <si>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</si>
  <si>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</si>
  <si>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</si>
  <si>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</si>
  <si>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</si>
  <si>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</si>
  <si>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</si>
  <si>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רפאל סדרה ב</t>
  </si>
  <si>
    <t>19/03/2012</t>
  </si>
  <si>
    <t>חשמל סד 2018 6.5%</t>
  </si>
  <si>
    <t>31/01/2007</t>
  </si>
  <si>
    <t>נתיבי גז אגח א- רמ</t>
  </si>
  <si>
    <t>28/12/2006</t>
  </si>
  <si>
    <t>נתיבי גז אגח ד</t>
  </si>
  <si>
    <t>10/04/2014</t>
  </si>
  <si>
    <t>חשמל צמוד 2022</t>
  </si>
  <si>
    <t>12/01/2011</t>
  </si>
  <si>
    <t>פתאל אגח א לס</t>
  </si>
  <si>
    <t>22/04/2014</t>
  </si>
  <si>
    <t>סה"כ אג"ח קונצרני לא צמוד</t>
  </si>
  <si>
    <t>סדרה א' של מתם – מרכז תעשיות מדע חיפה</t>
  </si>
  <si>
    <t>17/08/2016</t>
  </si>
  <si>
    <t>סדרה יא' של ביטוח ישיר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</si>
  <si>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</si>
  <si>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</si>
  <si>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</si>
  <si>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</si>
  <si>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</si>
  <si>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</si>
  <si>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</si>
  <si>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</si>
  <si>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</si>
  <si>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</si>
  <si>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</si>
  <si>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</si>
  <si>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Health Care Equipment &amp; Services</t>
  </si>
  <si>
    <t>סה"כ מניות ל"ס בחו"ל</t>
  </si>
  <si>
    <t>Energy vision Limited</t>
  </si>
  <si>
    <t>HEMA PROJECT HOME</t>
  </si>
  <si>
    <t>5. קרנות השקעה</t>
  </si>
  <si>
    <t>סה"כ קרנות השקעה ל"ס</t>
  </si>
  <si>
    <t>סה"כ קרנות השקעה ל"ס בישראל</t>
  </si>
  <si>
    <t>סה"כ קרנות הון סיכון</t>
  </si>
  <si>
    <t>STATE OF MIND VENTURES LIMITED PARTNERS</t>
  </si>
  <si>
    <t>25/05/2016</t>
  </si>
  <si>
    <t>סה"כ קרנות גידור</t>
  </si>
  <si>
    <t>סה"כ קרנות נדל"ן</t>
  </si>
  <si>
    <t>סה"כ קרנות השקעה אחרות</t>
  </si>
  <si>
    <t>NOY NEGEV ENERGY LIMITED PARTNERSHIP</t>
  </si>
  <si>
    <t>יסודות א' נדל"ן ופיתוח</t>
  </si>
  <si>
    <t>פנינסולה קרן צמיחה לעסקים בינוניים</t>
  </si>
  <si>
    <t>קוגיטו קפיטל אס.אם.אי שותפות מוגבלת</t>
  </si>
  <si>
    <t>סה"כ קרנות השקעה ל"ס בחו"ל</t>
  </si>
  <si>
    <t>Aurum Isis fund institutional Iti dollar</t>
  </si>
  <si>
    <t>BK opportunities fund 4</t>
  </si>
  <si>
    <t>Blackrock european hedge fund limitited</t>
  </si>
  <si>
    <t>קרן גידור PI החדש</t>
  </si>
  <si>
    <t>Anacap credit opportunities III</t>
  </si>
  <si>
    <t>Forma Fund I, L.P</t>
  </si>
  <si>
    <t>Gatewood Capital Opportunity Fund (Cayma</t>
  </si>
  <si>
    <t>ICG Strategic Secondaries Fund 2</t>
  </si>
  <si>
    <t>MIDEAL Partnership LP</t>
  </si>
  <si>
    <t>16/02/2017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</si>
  <si>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</si>
  <si>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</si>
  <si>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</si>
  <si>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</si>
  <si>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</si>
  <si>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</si>
  <si>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</si>
  <si>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</si>
  <si>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</si>
  <si>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</si>
  <si>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</si>
  <si>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- C355 0.83%</t>
  </si>
  <si>
    <t>14/06/2017</t>
  </si>
  <si>
    <t>7/06/2017</t>
  </si>
  <si>
    <t>OPTION - C360</t>
  </si>
  <si>
    <t>27/03/2017</t>
  </si>
  <si>
    <t>OPTION - C365 1.6%</t>
  </si>
  <si>
    <t>13/03/2017</t>
  </si>
  <si>
    <t>OPTION - P355 0.83%</t>
  </si>
  <si>
    <t>OPTION - Put 340</t>
  </si>
  <si>
    <t>OPTION P350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</si>
  <si>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</si>
  <si>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</si>
  <si>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</si>
  <si>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</si>
  <si>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</si>
  <si>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</si>
  <si>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</si>
  <si>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</si>
  <si>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</si>
  <si>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</si>
  <si>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</si>
  <si>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004 19062028 USD USD</t>
  </si>
  <si>
    <t>17/11/2016</t>
  </si>
  <si>
    <t>FWD  EUR\ILS 3.91136</t>
  </si>
  <si>
    <t>21/03/2017</t>
  </si>
  <si>
    <t>FWD  EUR\ILS 3.92900</t>
  </si>
  <si>
    <t>9/05/2017</t>
  </si>
  <si>
    <t>FWD  EUR\ILS 3.94570</t>
  </si>
  <si>
    <t>19/06/2017</t>
  </si>
  <si>
    <t>FWD  EUR\ILS 3.95370</t>
  </si>
  <si>
    <t>15/05/2017</t>
  </si>
  <si>
    <t>FWD  EUR\ILS 3.95420</t>
  </si>
  <si>
    <t>FWD  EUR\ILS 3.95745</t>
  </si>
  <si>
    <t>22/06/2017</t>
  </si>
  <si>
    <t>FWD  EUR\ILS 3.95810</t>
  </si>
  <si>
    <t>FWD  EUR\ILS 3.99800</t>
  </si>
  <si>
    <t>6/06/2017</t>
  </si>
  <si>
    <t>FWD  EUR\ILS 4.00310</t>
  </si>
  <si>
    <t>28/06/2017</t>
  </si>
  <si>
    <t>FWD  EUR\ILS 4.01360</t>
  </si>
  <si>
    <t>22/05/2017</t>
  </si>
  <si>
    <t>FWD  GBP\ILS 4.65900</t>
  </si>
  <si>
    <t>FWD  USD\ILS 3.53910</t>
  </si>
  <si>
    <t>FWD  USD\ILS 3.53950</t>
  </si>
  <si>
    <t>FWD  USD\ILS 3.54220</t>
  </si>
  <si>
    <t>FWD  USD\ILS 3.58050</t>
  </si>
  <si>
    <t>23/05/2017</t>
  </si>
  <si>
    <t>FWD  USD\ILS 3.65000</t>
  </si>
  <si>
    <t>10/05/2017</t>
  </si>
  <si>
    <t>סה"כ חוזים מט"ח/ מט"ח</t>
  </si>
  <si>
    <t>סה"כ חוזים ריבית</t>
  </si>
  <si>
    <t>004 20250831 ILS ILS</t>
  </si>
  <si>
    <t>ILS ILS 13082025 004</t>
  </si>
  <si>
    <t>ILS ILS 20250831 004</t>
  </si>
  <si>
    <t>15/03/2017</t>
  </si>
  <si>
    <t>ILS ILS 31082025</t>
  </si>
  <si>
    <t>8/05/2017</t>
  </si>
  <si>
    <t>ILS ILS 31082025 0.1</t>
  </si>
  <si>
    <t>24/04/2017</t>
  </si>
  <si>
    <t>13/04/2017</t>
  </si>
  <si>
    <t>NIS NIS 31.08.25 0.1</t>
  </si>
  <si>
    <t>21/06/2017</t>
  </si>
  <si>
    <t>TELBOR</t>
  </si>
  <si>
    <t>15/12/2016</t>
  </si>
  <si>
    <t>USD USD 240537 1.192</t>
  </si>
  <si>
    <t>סה"כ חוזים אחר</t>
  </si>
  <si>
    <t>עסקת פרוורד קצר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</si>
  <si>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</si>
  <si>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</si>
  <si>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</si>
  <si>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</si>
  <si>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</si>
  <si>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אמפא קפיטל 12 הרחב 2</t>
  </si>
  <si>
    <t>אמפא קפיטל הנפקות 12</t>
  </si>
  <si>
    <t>אשראי</t>
  </si>
  <si>
    <t>16/12/2015</t>
  </si>
  <si>
    <t>הלוואה אמפא קפיטל 12</t>
  </si>
  <si>
    <t>30/12/2014</t>
  </si>
  <si>
    <t>סה"כ מוצרים מובנים ל"ס בחו"ל</t>
  </si>
  <si>
    <t>AESOP 2016-2X A</t>
  </si>
  <si>
    <t>USU05376CG81</t>
  </si>
  <si>
    <t>Bamll 2015 200X A</t>
  </si>
  <si>
    <t>DE000A1EWWW0</t>
  </si>
  <si>
    <t>23/04/2015</t>
  </si>
  <si>
    <t>Mad 2015-11/144A/D</t>
  </si>
  <si>
    <t>US556227AJ56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</si>
  <si>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</si>
  <si>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</si>
  <si>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</si>
  <si>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</si>
  <si>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</si>
  <si>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</si>
  <si>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</si>
  <si>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</si>
  <si>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כן</t>
  </si>
  <si>
    <t>27/08/2012</t>
  </si>
  <si>
    <t>23/05/2013</t>
  </si>
  <si>
    <t>לא</t>
  </si>
  <si>
    <t>23/03/2017</t>
  </si>
  <si>
    <t>30/07/2014</t>
  </si>
  <si>
    <t>6/05/2015</t>
  </si>
  <si>
    <t>15/02/2016</t>
  </si>
  <si>
    <t>6/05/2016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</si>
  <si>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</si>
  <si>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</si>
  <si>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</si>
  <si>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</si>
  <si>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</si>
  <si>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31/03/2016</t>
  </si>
  <si>
    <t>סה"כ הלוואות בחו"ל</t>
  </si>
  <si>
    <t>סה"כ הלוואות מובטחות במשכנתא או תיקי משכנתאות בחול</t>
  </si>
  <si>
    <t>1/03/2016</t>
  </si>
  <si>
    <t>סה"כ הלוואות מובטחות בערבות בנקאית בחול</t>
  </si>
  <si>
    <t>סה"כ הלוואות מובטחות בבטחונות אחרים בחול</t>
  </si>
  <si>
    <t>16/08/2016</t>
  </si>
  <si>
    <t>23/02/2017</t>
  </si>
  <si>
    <t>30/04/2017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</si>
  <si>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</si>
  <si>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</si>
  <si>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</si>
  <si>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</si>
  <si>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</si>
  <si>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</si>
  <si>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</si>
  <si>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</si>
  <si>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</si>
  <si>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</si>
  <si>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</si>
  <si>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</si>
  <si>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</si>
  <si>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</si>
  <si>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</si>
  <si>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</si>
  <si>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</si>
  <si>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</si>
  <si>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</si>
  <si>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</si>
  <si>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</si>
  <si>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</si>
  <si>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</si>
  <si>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</si>
  <si>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</si>
  <si>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</si>
  <si>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</si>
  <si>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</si>
  <si>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</si>
  <si>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</si>
  <si>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</si>
  <si>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</si>
  <si>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- מסלול עד 50</t>
  </si>
  <si>
    <t>חוז דולרי לבירור</t>
  </si>
  <si>
    <t>חוז דמנ הון חברה מנהלת</t>
  </si>
  <si>
    <t>חוז דמנ הפקדות חב מנהלת</t>
  </si>
  <si>
    <t>חוז התחשבנות עם קנות</t>
  </si>
  <si>
    <t>חוז מס הכנסה עמיתים</t>
  </si>
  <si>
    <t>חוז מסלול ביטוח</t>
  </si>
  <si>
    <t>חוז פעולות שלא זוהו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</si>
  <si>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</si>
  <si>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</si>
  <si>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</si>
  <si>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</si>
  <si>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</si>
  <si>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</si>
  <si>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</si>
  <si>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</si>
  <si>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</si>
  <si>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</si>
  <si>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</si>
  <si>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</si>
  <si>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</si>
  <si>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</si>
  <si>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</si>
  <si>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</si>
  <si>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</si>
  <si>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</si>
  <si>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</si>
  <si>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</si>
  <si>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STATE OF MIND VENTURES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</si>
  <si>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</si>
  <si>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</si>
  <si>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</si>
  <si>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</si>
  <si>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</si>
  <si>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עד למועד פירוק השותפות</t>
  </si>
  <si>
    <t>פנינסולה</t>
  </si>
  <si>
    <t>GATEWOOD</t>
  </si>
  <si>
    <t>יסודות אנקס</t>
  </si>
  <si>
    <t>ANACAP</t>
  </si>
  <si>
    <t>הלוואה 35 04/2017 -  מלון הית'רו לונדון</t>
  </si>
  <si>
    <t>MIDEAL</t>
  </si>
  <si>
    <t>ICG SECONDARIES FUND</t>
  </si>
  <si>
    <t>FORMA</t>
  </si>
  <si>
    <t>ש"ח</t>
  </si>
  <si>
    <t>הלוואה 6 2012-2013</t>
  </si>
  <si>
    <t>הלוואה 8 05/2013</t>
  </si>
  <si>
    <t>הלוואה 34.1 03/2017</t>
  </si>
  <si>
    <t xml:space="preserve">הלוואה 15 07/2014 </t>
  </si>
  <si>
    <t>הלוואה 19 05/2015</t>
  </si>
  <si>
    <t>הלוואה 29 05/2016</t>
  </si>
  <si>
    <t>הלוואה 25 02/2016</t>
  </si>
  <si>
    <t>הלוואה 28 05/2016</t>
  </si>
  <si>
    <t>הלוואה 27 03/2016</t>
  </si>
  <si>
    <t>הלוואה 26 03/2016</t>
  </si>
  <si>
    <t>הלוואה 30 08/2016</t>
  </si>
  <si>
    <t>הלוואה 33 02/2017</t>
  </si>
  <si>
    <t>הלוואה 35.2 03/2017</t>
  </si>
  <si>
    <t>הלוואה 35.1 03/2017</t>
  </si>
  <si>
    <t>הלוואה 5 03/2011</t>
  </si>
  <si>
    <t>החברה המדווחת: אלטשולר שחם גמל ופנסיה בע"מ</t>
  </si>
  <si>
    <t>שם מסלול/קרן/קופה: פנסיה מקיפה לבני 60 ומעלה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</si>
</sst>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0.00%"/>
    <numFmt numFmtId="165" formatCode="##0.0000"/>
    <numFmt numFmtId="166" formatCode="##0.0000%"/>
    <numFmt numFmtId="167" formatCode="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14" fontId="0" fillId="0" borderId="0" xfId="0" applyNumberFormat="1"/>
    <xf numFmtId="14" fontId="5" fillId="0" borderId="0" xfId="0" applyNumberFormat="1" applyFont="1" applyAlignment="1">
      <alignment horizontal="right" readingOrder="2"/>
    </xf>
    <xf numFmtId="10" fontId="0" fillId="0" borderId="0" xfId="0" applyNumberFormat="1"/>
    <xf numFmtId="17" fontId="0" fillId="0" borderId="0" xfId="0" applyNumberFormat="1"/>
    <xf numFmtId="17" fontId="0" fillId="0" borderId="0" xfId="0" applyNumberFormat="1" applyAlignment="1">
      <alignment horizontal="right"/>
    </xf>
    <xf numFmtId="17" fontId="7" fillId="0" borderId="0" xfId="0" applyNumberFormat="1" applyFont="1" applyAlignment="1">
      <alignment horizontal="right" readingOrder="2"/>
    </xf>
    <xf numFmtId="164" fontId="0" fillId="0" borderId="0" xfId="0" applyNumberFormat="1"/>
    <xf numFmtId="167" fontId="0" fillId="0" borderId="0" xfId="0" applyNumberFormat="1"/>
    <xf numFmtId="167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919</v>
      </c>
    </row>
    <row r="3" spans="2:4" ht="15.75">
      <c r="B3" s="1" t="s">
        <v>920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v>1282.7034900000001</v>
      </c>
      <c r="D11" s="8">
        <v>3.4135823901106997E-2</v>
      </c>
    </row>
    <row r="12" spans="2:4">
      <c r="B12" s="6" t="s">
        <v>8</v>
      </c>
      <c r="C12" s="7">
        <v>22522.784009999999</v>
      </c>
      <c r="D12" s="8">
        <v>0.59938543453096005</v>
      </c>
    </row>
    <row r="13" spans="2:4">
      <c r="B13" s="6" t="s">
        <v>9</v>
      </c>
      <c r="C13" s="7">
        <v>10031.56583</v>
      </c>
      <c r="D13" s="8">
        <v>0.26696408585061399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v>8408.4182299999993</v>
      </c>
      <c r="D15" s="8">
        <v>0.22376822564514701</v>
      </c>
    </row>
    <row r="16" spans="2:4">
      <c r="B16" s="6" t="s">
        <v>12</v>
      </c>
      <c r="C16" s="7">
        <v>2210.4869100000001</v>
      </c>
      <c r="D16" s="8">
        <v>5.8826371397385203E-2</v>
      </c>
    </row>
    <row r="17" spans="2:4">
      <c r="B17" s="6" t="s">
        <v>13</v>
      </c>
      <c r="C17" s="7">
        <v>1495.14715</v>
      </c>
      <c r="D17" s="8">
        <v>3.9789460476670299E-2</v>
      </c>
    </row>
    <row r="18" spans="2:4">
      <c r="B18" s="6" t="s">
        <v>14</v>
      </c>
      <c r="C18" s="7">
        <v>385.42640999999998</v>
      </c>
      <c r="D18" s="8">
        <v>1.0257123459292901E-2</v>
      </c>
    </row>
    <row r="19" spans="2:4">
      <c r="B19" s="6" t="s">
        <v>15</v>
      </c>
      <c r="C19" s="7">
        <v>9.0390700000000006</v>
      </c>
      <c r="D19" s="8">
        <v>2.4055138553476601E-4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-17.2995899999998</v>
      </c>
      <c r="D21" s="8">
        <v>-4.60383683684643E-4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13107.22388</v>
      </c>
      <c r="D23" s="8">
        <v>0.34881474143339603</v>
      </c>
    </row>
    <row r="24" spans="2:4">
      <c r="B24" s="6" t="s">
        <v>9</v>
      </c>
      <c r="C24" s="7">
        <v>11023.82718</v>
      </c>
      <c r="D24" s="8">
        <v>0.29337054608989699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1634.9476</v>
      </c>
      <c r="D26" s="8">
        <v>4.35098865764664E-2</v>
      </c>
    </row>
    <row r="27" spans="2:4">
      <c r="B27" s="6" t="s">
        <v>22</v>
      </c>
      <c r="C27" s="7">
        <v>74.630290000000002</v>
      </c>
      <c r="D27" s="8">
        <v>1.9860914521473302E-3</v>
      </c>
    </row>
    <row r="28" spans="2:4">
      <c r="B28" s="6" t="s">
        <v>23</v>
      </c>
      <c r="C28" s="7">
        <v>215.2062</v>
      </c>
      <c r="D28" s="8">
        <v>5.7271544069989397E-3</v>
      </c>
    </row>
    <row r="29" spans="2:4">
      <c r="B29" s="6" t="s">
        <v>24</v>
      </c>
      <c r="C29" s="7">
        <v>1.18143</v>
      </c>
      <c r="D29" s="8">
        <v>3.14406928381281E-5</v>
      </c>
    </row>
    <row r="30" spans="2:4">
      <c r="B30" s="6" t="s">
        <v>25</v>
      </c>
      <c r="C30" s="7">
        <v>57.965429999999998</v>
      </c>
      <c r="D30" s="8">
        <v>1.54259945985798E-3</v>
      </c>
    </row>
    <row r="31" spans="2:4">
      <c r="B31" s="6" t="s">
        <v>26</v>
      </c>
      <c r="C31" s="7">
        <v>-145.58308</v>
      </c>
      <c r="D31" s="8">
        <v>-3.8743157874005498E-3</v>
      </c>
    </row>
    <row r="32" spans="2:4">
      <c r="B32" s="6" t="s">
        <v>27</v>
      </c>
      <c r="C32" s="7">
        <v>245.04883000000001</v>
      </c>
      <c r="D32" s="8">
        <v>6.5213385425904697E-3</v>
      </c>
    </row>
    <row r="33" spans="2:4">
      <c r="B33" s="6" t="s">
        <v>28</v>
      </c>
      <c r="C33" s="7">
        <v>663.75063</v>
      </c>
      <c r="D33" s="8">
        <v>1.7664000134535299E-2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v>37576.462010000003</v>
      </c>
      <c r="D42" s="10">
        <v>1</v>
      </c>
    </row>
    <row r="43" spans="2:4">
      <c r="B43" s="6" t="s">
        <v>38</v>
      </c>
      <c r="C43" s="7">
        <f>'יתרת התחייבות להשקעה'!C10</f>
        <v>1400.2000000000003</v>
      </c>
      <c r="D43" s="8">
        <f>C43/C42</f>
        <v>3.7262688531649768E-2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</v>
      </c>
    </row>
    <row r="48" spans="2:4">
      <c r="C48" s="6" t="s">
        <v>42</v>
      </c>
      <c r="D48" s="11">
        <v>3.1019999999999999</v>
      </c>
    </row>
    <row r="49" spans="3:4">
      <c r="C49" s="6" t="s">
        <v>43</v>
      </c>
      <c r="D49" s="11">
        <v>4.524</v>
      </c>
    </row>
    <row r="50" spans="3:4">
      <c r="C50" s="6" t="s">
        <v>44</v>
      </c>
      <c r="D50" s="11">
        <v>3.6429999999999998</v>
      </c>
    </row>
    <row r="51" spans="3:4">
      <c r="C51" s="6" t="s">
        <v>45</v>
      </c>
      <c r="D51" s="11">
        <v>2.6819999999999999</v>
      </c>
    </row>
    <row r="52" spans="3:4">
      <c r="C52" s="6" t="s">
        <v>46</v>
      </c>
      <c r="D52" s="11">
        <v>3.9824999999999999</v>
      </c>
    </row>
    <row r="53" spans="3:4">
      <c r="C53" s="6" t="s">
        <v>47</v>
      </c>
      <c r="D53" s="11">
        <v>0.41010000000000002</v>
      </c>
    </row>
    <row r="54" spans="3:4">
      <c r="C54" s="6" t="s">
        <v>48</v>
      </c>
      <c r="D54" s="11">
        <v>4.9217000000000004</v>
      </c>
    </row>
    <row r="55" spans="3:4">
      <c r="C55" s="6" t="s">
        <v>49</v>
      </c>
      <c r="D55" s="11">
        <v>0.53549999999999998</v>
      </c>
    </row>
    <row r="56" spans="3:4">
      <c r="C56" s="6" t="s">
        <v>50</v>
      </c>
      <c r="D56" s="11">
        <v>0.26939999999999997</v>
      </c>
    </row>
    <row r="57" spans="3:4">
      <c r="C57" s="6" t="s">
        <v>51</v>
      </c>
      <c r="D57" s="11">
        <v>2.6775000000000002</v>
      </c>
    </row>
    <row r="58" spans="3:4">
      <c r="C58" s="6" t="s">
        <v>52</v>
      </c>
      <c r="D58" s="11">
        <v>0.4163</v>
      </c>
    </row>
    <row r="59" spans="3:4">
      <c r="C59" s="6" t="s">
        <v>53</v>
      </c>
      <c r="D59" s="11">
        <v>2.9845000000000002</v>
      </c>
    </row>
    <row r="60" spans="3:4">
      <c r="C60" s="6" t="s">
        <v>54</v>
      </c>
      <c r="D60" s="11">
        <v>0.19570000000000001</v>
      </c>
    </row>
    <row r="61" spans="3:4">
      <c r="C61" s="6" t="s">
        <v>55</v>
      </c>
      <c r="D61" s="11">
        <v>0.28079999999999999</v>
      </c>
    </row>
    <row r="62" spans="3:4">
      <c r="C62" s="6" t="s">
        <v>56</v>
      </c>
      <c r="D62" s="11">
        <v>5.9200000000000003E-2</v>
      </c>
    </row>
    <row r="63" spans="3:4">
      <c r="C63" s="6" t="s">
        <v>57</v>
      </c>
      <c r="D63" s="11">
        <v>1.0661</v>
      </c>
    </row>
    <row r="64" spans="3:4">
      <c r="C64" s="6" t="s">
        <v>58</v>
      </c>
      <c r="D64" s="11">
        <v>3.4119000000000002</v>
      </c>
    </row>
    <row r="65" spans="3:4">
      <c r="C65" s="6" t="s">
        <v>59</v>
      </c>
      <c r="D65" s="11">
        <v>0.54090000000000005</v>
      </c>
    </row>
    <row r="66" spans="3:4">
      <c r="C66" s="6" t="s">
        <v>60</v>
      </c>
      <c r="D66" s="11">
        <v>0.19570000000000001</v>
      </c>
    </row>
    <row r="67" spans="3:4">
      <c r="C67" s="6" t="s">
        <v>61</v>
      </c>
      <c r="D67" s="11">
        <v>0.1149</v>
      </c>
    </row>
    <row r="68" spans="3:4">
      <c r="C68" s="6" t="s">
        <v>62</v>
      </c>
      <c r="D68" s="11">
        <v>1.6000000000000001E-3</v>
      </c>
    </row>
    <row r="69" spans="3:4">
      <c r="C69" s="6" t="s">
        <v>63</v>
      </c>
      <c r="D69" s="11">
        <v>2.5516999999999999</v>
      </c>
    </row>
    <row r="70" spans="3:4">
      <c r="C70" s="6" t="s">
        <v>64</v>
      </c>
      <c r="D70" s="11">
        <v>0.997</v>
      </c>
    </row>
    <row r="71" spans="3:4">
      <c r="C71" s="6" t="s">
        <v>65</v>
      </c>
      <c r="D71" s="11">
        <v>0.44740000000000002</v>
      </c>
    </row>
    <row r="72" spans="3:4">
      <c r="C72" s="6" t="s">
        <v>66</v>
      </c>
      <c r="D72" s="11">
        <v>2.532</v>
      </c>
    </row>
    <row r="73" spans="3:4">
      <c r="C73" s="6" t="s">
        <v>67</v>
      </c>
      <c r="D73" s="11">
        <v>0.51519999999999999</v>
      </c>
    </row>
    <row r="74" spans="3:4">
      <c r="C74" s="6" t="s">
        <v>68</v>
      </c>
      <c r="D74" s="11">
        <v>0.94069999999999998</v>
      </c>
    </row>
    <row r="75" spans="3:4">
      <c r="C75" s="6" t="s">
        <v>69</v>
      </c>
      <c r="D75" s="11">
        <v>1.2863</v>
      </c>
    </row>
    <row r="76" spans="3:4">
      <c r="C76" s="6" t="s">
        <v>70</v>
      </c>
      <c r="D76" s="11">
        <v>1.5152000000000001</v>
      </c>
    </row>
    <row r="77" spans="3:4">
      <c r="C77" s="6" t="s">
        <v>71</v>
      </c>
      <c r="D77" s="11">
        <v>0.21279999999999999</v>
      </c>
    </row>
    <row r="78" spans="3:4">
      <c r="C78" s="6" t="s">
        <v>72</v>
      </c>
      <c r="D78" s="11">
        <v>3.0621</v>
      </c>
    </row>
    <row r="79" spans="3:4">
      <c r="C79" s="6" t="s">
        <v>73</v>
      </c>
      <c r="D79" s="11">
        <v>2</v>
      </c>
    </row>
    <row r="80" spans="3:4">
      <c r="C80" s="6" t="s">
        <v>74</v>
      </c>
      <c r="D80" s="11">
        <v>2.3199999999999998E-2</v>
      </c>
    </row>
    <row r="81" spans="2:4">
      <c r="C81" s="6" t="s">
        <v>75</v>
      </c>
      <c r="D81" s="11">
        <v>0.19409999999999999</v>
      </c>
    </row>
    <row r="82" spans="2:4">
      <c r="C82" s="6" t="s">
        <v>76</v>
      </c>
      <c r="D82" s="11">
        <v>0.2621</v>
      </c>
    </row>
    <row r="85" spans="2:4">
      <c r="B85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919</v>
      </c>
    </row>
    <row r="3" spans="2:12" ht="15.75">
      <c r="B3" s="1" t="s">
        <v>920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389</v>
      </c>
    </row>
    <row r="8" spans="2:12">
      <c r="B8" s="3" t="s">
        <v>79</v>
      </c>
      <c r="C8" s="3" t="s">
        <v>80</v>
      </c>
      <c r="D8" s="3" t="s">
        <v>113</v>
      </c>
      <c r="E8" s="3" t="s">
        <v>141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390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391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392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393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394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395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396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392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397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394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398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395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110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tabSelected="1" workbookViewId="0">
      <selection activeCell="B3" sqref="B3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919</v>
      </c>
    </row>
    <row r="3" spans="2:11" ht="15.75">
      <c r="B3" s="1" t="s">
        <v>920</v>
      </c>
    </row>
    <row r="4" spans="2:11" ht="15.75">
      <c r="B4" s="1" t="s">
        <v>1</v>
      </c>
    </row>
    <row r="6" spans="2:11" ht="15.75">
      <c r="B6" s="2" t="s">
        <v>111</v>
      </c>
    </row>
    <row r="7" spans="2:11" ht="15.75">
      <c r="B7" s="2" t="s">
        <v>399</v>
      </c>
    </row>
    <row r="8" spans="2:11">
      <c r="B8" s="3" t="s">
        <v>79</v>
      </c>
      <c r="C8" s="3" t="s">
        <v>80</v>
      </c>
      <c r="D8" s="3" t="s">
        <v>113</v>
      </c>
      <c r="E8" s="3" t="s">
        <v>141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89</v>
      </c>
    </row>
    <row r="9" spans="2:11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</row>
    <row r="11" spans="2:11">
      <c r="B11" s="3" t="s">
        <v>400</v>
      </c>
      <c r="C11" s="12"/>
      <c r="D11" s="3"/>
      <c r="E11" s="3"/>
      <c r="F11" s="3"/>
      <c r="G11" s="9">
        <v>0</v>
      </c>
      <c r="I11" s="9">
        <v>-17.3</v>
      </c>
      <c r="J11" s="10">
        <v>1</v>
      </c>
      <c r="K11" s="10">
        <v>-5.0000000000000001E-4</v>
      </c>
    </row>
    <row r="12" spans="2:11">
      <c r="B12" s="3" t="s">
        <v>401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402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403</v>
      </c>
      <c r="C14" s="12"/>
      <c r="D14" s="3"/>
      <c r="E14" s="3"/>
      <c r="F14" s="3"/>
      <c r="G14" s="9">
        <v>0</v>
      </c>
      <c r="I14" s="9">
        <v>-17.3</v>
      </c>
      <c r="J14" s="10">
        <v>1</v>
      </c>
      <c r="K14" s="10">
        <v>-5.0000000000000001E-4</v>
      </c>
    </row>
    <row r="15" spans="2:11">
      <c r="B15" s="13" t="s">
        <v>404</v>
      </c>
      <c r="C15" s="14"/>
      <c r="D15" s="13"/>
      <c r="E15" s="13"/>
      <c r="F15" s="13"/>
      <c r="G15" s="15">
        <v>0</v>
      </c>
      <c r="I15" s="15">
        <v>-17.3</v>
      </c>
      <c r="J15" s="16">
        <v>1</v>
      </c>
      <c r="K15" s="16">
        <v>-5.0000000000000001E-4</v>
      </c>
    </row>
    <row r="16" spans="2:11">
      <c r="B16" s="6" t="s">
        <v>405</v>
      </c>
      <c r="C16" s="17">
        <v>6207950</v>
      </c>
      <c r="D16" s="6" t="s">
        <v>223</v>
      </c>
      <c r="E16" s="6" t="s">
        <v>406</v>
      </c>
      <c r="F16" s="6" t="s">
        <v>41</v>
      </c>
      <c r="G16" s="7">
        <v>-1</v>
      </c>
      <c r="H16" s="7">
        <v>242825</v>
      </c>
      <c r="I16" s="7">
        <v>-423.73</v>
      </c>
      <c r="J16" s="8">
        <v>24.493600000000001</v>
      </c>
      <c r="K16" s="8">
        <v>-1.1299999999999999E-2</v>
      </c>
    </row>
    <row r="17" spans="2:11">
      <c r="B17" s="6" t="s">
        <v>405</v>
      </c>
      <c r="C17" s="17">
        <v>620795</v>
      </c>
      <c r="D17" s="6" t="s">
        <v>223</v>
      </c>
      <c r="E17" s="6" t="s">
        <v>406</v>
      </c>
      <c r="F17" s="6" t="s">
        <v>41</v>
      </c>
      <c r="G17" s="7">
        <v>1</v>
      </c>
      <c r="H17" s="7">
        <v>243850</v>
      </c>
      <c r="I17" s="7">
        <v>425.52</v>
      </c>
      <c r="J17" s="8">
        <v>-24.597000000000001</v>
      </c>
      <c r="K17" s="8">
        <v>1.1299999999999999E-2</v>
      </c>
    </row>
    <row r="18" spans="2:11">
      <c r="B18" s="6" t="s">
        <v>407</v>
      </c>
      <c r="C18" s="17">
        <v>8341241</v>
      </c>
      <c r="D18" s="6" t="s">
        <v>223</v>
      </c>
      <c r="E18" s="6" t="s">
        <v>406</v>
      </c>
      <c r="F18" s="6" t="s">
        <v>41</v>
      </c>
      <c r="G18" s="7">
        <v>2</v>
      </c>
      <c r="H18" s="7">
        <v>15226.53</v>
      </c>
      <c r="I18" s="7">
        <v>1062.81</v>
      </c>
      <c r="J18" s="8">
        <v>-61.435699999999997</v>
      </c>
      <c r="K18" s="8">
        <v>2.8299999999999999E-2</v>
      </c>
    </row>
    <row r="19" spans="2:11">
      <c r="B19" s="6" t="s">
        <v>407</v>
      </c>
      <c r="C19" s="17">
        <v>834124</v>
      </c>
      <c r="D19" s="6" t="s">
        <v>223</v>
      </c>
      <c r="E19" s="6" t="s">
        <v>406</v>
      </c>
      <c r="F19" s="6" t="s">
        <v>41</v>
      </c>
      <c r="G19" s="7">
        <v>-2</v>
      </c>
      <c r="H19" s="7">
        <v>15500</v>
      </c>
      <c r="I19" s="7">
        <v>-1081.9000000000001</v>
      </c>
      <c r="J19" s="8">
        <v>62.539099999999998</v>
      </c>
      <c r="K19" s="8">
        <v>-2.8799999999999999E-2</v>
      </c>
    </row>
    <row r="22" spans="2:11">
      <c r="B22" s="6" t="s">
        <v>110</v>
      </c>
      <c r="C22" s="17"/>
      <c r="D22" s="6"/>
      <c r="E22" s="6"/>
      <c r="F22" s="6"/>
    </row>
    <row r="26" spans="2:1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tabSelected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919</v>
      </c>
    </row>
    <row r="3" spans="2:17" ht="15.75">
      <c r="B3" s="1" t="s">
        <v>920</v>
      </c>
    </row>
    <row r="4" spans="2:17" ht="15.75">
      <c r="B4" s="1" t="s">
        <v>1</v>
      </c>
    </row>
    <row r="6" spans="2:17" ht="15.75">
      <c r="B6" s="2" t="s">
        <v>111</v>
      </c>
    </row>
    <row r="7" spans="2:17" ht="15.75">
      <c r="B7" s="2" t="s">
        <v>408</v>
      </c>
    </row>
    <row r="8" spans="2:17">
      <c r="B8" s="3" t="s">
        <v>79</v>
      </c>
      <c r="C8" s="3" t="s">
        <v>80</v>
      </c>
      <c r="D8" s="3" t="s">
        <v>409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87</v>
      </c>
      <c r="O8" s="3" t="s">
        <v>117</v>
      </c>
      <c r="P8" s="3" t="s">
        <v>118</v>
      </c>
      <c r="Q8" s="3" t="s">
        <v>89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410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411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412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413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414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415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416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417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418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412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413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414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415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416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417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8"/>
  <sheetViews>
    <sheetView rightToLeft="1" tabSelected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919</v>
      </c>
    </row>
    <row r="3" spans="2:16" ht="15.75">
      <c r="B3" s="1" t="s">
        <v>920</v>
      </c>
    </row>
    <row r="4" spans="2:16" ht="15.75">
      <c r="B4" s="1" t="s">
        <v>1</v>
      </c>
    </row>
    <row r="6" spans="2:16" ht="15.75">
      <c r="B6" s="2" t="s">
        <v>419</v>
      </c>
    </row>
    <row r="7" spans="2:16" ht="15.75">
      <c r="B7" s="2" t="s">
        <v>112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114</v>
      </c>
      <c r="G8" s="3" t="s">
        <v>115</v>
      </c>
      <c r="H8" s="3" t="s">
        <v>84</v>
      </c>
      <c r="I8" s="3" t="s">
        <v>85</v>
      </c>
      <c r="J8" s="3" t="s">
        <v>86</v>
      </c>
      <c r="K8" s="3" t="s">
        <v>116</v>
      </c>
      <c r="L8" s="3" t="s">
        <v>40</v>
      </c>
      <c r="M8" s="3" t="s">
        <v>420</v>
      </c>
      <c r="N8" s="3" t="s">
        <v>117</v>
      </c>
      <c r="O8" s="3" t="s">
        <v>118</v>
      </c>
      <c r="P8" s="3" t="s">
        <v>89</v>
      </c>
    </row>
    <row r="9" spans="2:16">
      <c r="B9" s="4"/>
      <c r="C9" s="4"/>
      <c r="D9" s="4"/>
      <c r="E9" s="4"/>
      <c r="F9" s="4" t="s">
        <v>119</v>
      </c>
      <c r="G9" s="4" t="s">
        <v>120</v>
      </c>
      <c r="H9" s="4"/>
      <c r="I9" s="4" t="s">
        <v>90</v>
      </c>
      <c r="J9" s="4" t="s">
        <v>90</v>
      </c>
      <c r="K9" s="4" t="s">
        <v>121</v>
      </c>
      <c r="L9" s="4" t="s">
        <v>122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123</v>
      </c>
      <c r="C11" s="12"/>
      <c r="D11" s="3"/>
      <c r="E11" s="3"/>
      <c r="F11" s="3"/>
      <c r="G11" s="12">
        <v>9.6</v>
      </c>
      <c r="H11" s="3"/>
      <c r="J11" s="10">
        <v>4.8599999999999997E-2</v>
      </c>
      <c r="K11" s="9">
        <v>10796012</v>
      </c>
      <c r="M11" s="9">
        <v>11023.83</v>
      </c>
      <c r="O11" s="10">
        <v>1</v>
      </c>
      <c r="P11" s="10">
        <v>0.29339999999999999</v>
      </c>
    </row>
    <row r="12" spans="2:16">
      <c r="B12" s="3" t="s">
        <v>421</v>
      </c>
      <c r="C12" s="12"/>
      <c r="D12" s="3"/>
      <c r="E12" s="3"/>
      <c r="F12" s="3"/>
      <c r="G12" s="12">
        <v>9.6</v>
      </c>
      <c r="H12" s="3"/>
      <c r="J12" s="10">
        <v>4.8599999999999997E-2</v>
      </c>
      <c r="K12" s="9">
        <v>10796012</v>
      </c>
      <c r="M12" s="9">
        <v>11023.83</v>
      </c>
      <c r="O12" s="10">
        <v>1</v>
      </c>
      <c r="P12" s="10">
        <v>0.29339999999999999</v>
      </c>
    </row>
    <row r="13" spans="2:16">
      <c r="B13" s="13" t="s">
        <v>422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423</v>
      </c>
      <c r="C14" s="14"/>
      <c r="D14" s="13"/>
      <c r="E14" s="13"/>
      <c r="F14" s="13"/>
      <c r="G14" s="14">
        <v>9.6</v>
      </c>
      <c r="H14" s="13"/>
      <c r="J14" s="16">
        <v>4.8599999999999997E-2</v>
      </c>
      <c r="K14" s="15">
        <v>10796012</v>
      </c>
      <c r="M14" s="15">
        <v>11023.83</v>
      </c>
      <c r="O14" s="16">
        <v>1</v>
      </c>
      <c r="P14" s="16">
        <v>0.29339999999999999</v>
      </c>
    </row>
    <row r="15" spans="2:16">
      <c r="B15" s="6" t="s">
        <v>424</v>
      </c>
      <c r="C15" s="17">
        <v>8288747</v>
      </c>
      <c r="D15" s="6" t="s">
        <v>129</v>
      </c>
      <c r="E15" s="6"/>
      <c r="F15" s="6" t="s">
        <v>425</v>
      </c>
      <c r="G15" s="17">
        <v>5.42</v>
      </c>
      <c r="H15" s="6" t="s">
        <v>97</v>
      </c>
      <c r="I15" s="19">
        <v>4.8000000000000001E-2</v>
      </c>
      <c r="J15" s="8">
        <v>4.8599999999999997E-2</v>
      </c>
      <c r="K15" s="7">
        <v>987</v>
      </c>
      <c r="L15" s="7">
        <v>112.66</v>
      </c>
      <c r="M15" s="7">
        <v>1.1100000000000001</v>
      </c>
      <c r="O15" s="8">
        <v>1E-4</v>
      </c>
      <c r="P15" s="8">
        <v>0</v>
      </c>
    </row>
    <row r="16" spans="2:16">
      <c r="B16" s="6" t="s">
        <v>426</v>
      </c>
      <c r="C16" s="17">
        <v>8288748</v>
      </c>
      <c r="D16" s="6" t="s">
        <v>129</v>
      </c>
      <c r="E16" s="6"/>
      <c r="F16" s="6" t="s">
        <v>427</v>
      </c>
      <c r="G16" s="17">
        <v>5.51</v>
      </c>
      <c r="H16" s="6" t="s">
        <v>97</v>
      </c>
      <c r="I16" s="19">
        <v>4.8000000000000001E-2</v>
      </c>
      <c r="J16" s="8">
        <v>4.8500000000000001E-2</v>
      </c>
      <c r="K16" s="7">
        <v>417</v>
      </c>
      <c r="L16" s="7">
        <v>112.21</v>
      </c>
      <c r="M16" s="7">
        <v>0.47</v>
      </c>
      <c r="O16" s="8">
        <v>0</v>
      </c>
      <c r="P16" s="8">
        <v>0</v>
      </c>
    </row>
    <row r="17" spans="2:16">
      <c r="B17" s="6" t="s">
        <v>428</v>
      </c>
      <c r="C17" s="17">
        <v>8288749</v>
      </c>
      <c r="D17" s="6" t="s">
        <v>129</v>
      </c>
      <c r="E17" s="6"/>
      <c r="F17" s="6" t="s">
        <v>429</v>
      </c>
      <c r="G17" s="17">
        <v>5.58</v>
      </c>
      <c r="H17" s="6" t="s">
        <v>97</v>
      </c>
      <c r="I17" s="19">
        <v>4.8000000000000001E-2</v>
      </c>
      <c r="J17" s="8">
        <v>4.8599999999999997E-2</v>
      </c>
      <c r="K17" s="7">
        <v>4441</v>
      </c>
      <c r="L17" s="7">
        <v>111.68</v>
      </c>
      <c r="M17" s="7">
        <v>4.96</v>
      </c>
      <c r="O17" s="8">
        <v>4.0000000000000002E-4</v>
      </c>
      <c r="P17" s="8">
        <v>1E-4</v>
      </c>
    </row>
    <row r="18" spans="2:16">
      <c r="B18" s="6" t="s">
        <v>430</v>
      </c>
      <c r="C18" s="17">
        <v>8288750</v>
      </c>
      <c r="D18" s="6" t="s">
        <v>129</v>
      </c>
      <c r="E18" s="6"/>
      <c r="F18" s="6" t="s">
        <v>431</v>
      </c>
      <c r="G18" s="17">
        <v>5.54</v>
      </c>
      <c r="H18" s="6" t="s">
        <v>97</v>
      </c>
      <c r="I18" s="19">
        <v>4.8000000000000001E-2</v>
      </c>
      <c r="J18" s="8">
        <v>4.8599999999999997E-2</v>
      </c>
      <c r="K18" s="7">
        <v>3036</v>
      </c>
      <c r="L18" s="7">
        <v>114.53</v>
      </c>
      <c r="M18" s="7">
        <v>3.48</v>
      </c>
      <c r="O18" s="8">
        <v>2.9999999999999997E-4</v>
      </c>
      <c r="P18" s="8">
        <v>1E-4</v>
      </c>
    </row>
    <row r="19" spans="2:16">
      <c r="B19" s="6" t="s">
        <v>432</v>
      </c>
      <c r="C19" s="17">
        <v>8288751</v>
      </c>
      <c r="D19" s="6" t="s">
        <v>129</v>
      </c>
      <c r="E19" s="6"/>
      <c r="F19" s="6" t="s">
        <v>433</v>
      </c>
      <c r="G19" s="17">
        <v>5.62</v>
      </c>
      <c r="H19" s="6" t="s">
        <v>97</v>
      </c>
      <c r="I19" s="19">
        <v>4.8000000000000001E-2</v>
      </c>
      <c r="J19" s="8">
        <v>4.8599999999999997E-2</v>
      </c>
      <c r="K19" s="7">
        <v>3454</v>
      </c>
      <c r="L19" s="7">
        <v>114.18</v>
      </c>
      <c r="M19" s="7">
        <v>3.94</v>
      </c>
      <c r="O19" s="8">
        <v>4.0000000000000002E-4</v>
      </c>
      <c r="P19" s="8">
        <v>1E-4</v>
      </c>
    </row>
    <row r="20" spans="2:16">
      <c r="B20" s="6" t="s">
        <v>434</v>
      </c>
      <c r="C20" s="17">
        <v>8287526</v>
      </c>
      <c r="D20" s="6" t="s">
        <v>129</v>
      </c>
      <c r="E20" s="6"/>
      <c r="F20" s="6" t="s">
        <v>435</v>
      </c>
      <c r="G20" s="17">
        <v>5.7</v>
      </c>
      <c r="H20" s="6" t="s">
        <v>97</v>
      </c>
      <c r="I20" s="19">
        <v>4.8000000000000001E-2</v>
      </c>
      <c r="J20" s="8">
        <v>4.8500000000000001E-2</v>
      </c>
      <c r="K20" s="7">
        <v>5010</v>
      </c>
      <c r="L20" s="7">
        <v>114.37</v>
      </c>
      <c r="M20" s="7">
        <v>5.73</v>
      </c>
      <c r="O20" s="8">
        <v>5.0000000000000001E-4</v>
      </c>
      <c r="P20" s="8">
        <v>2.0000000000000001E-4</v>
      </c>
    </row>
    <row r="21" spans="2:16">
      <c r="B21" s="6" t="s">
        <v>436</v>
      </c>
      <c r="C21" s="17">
        <v>8287534</v>
      </c>
      <c r="D21" s="6" t="s">
        <v>129</v>
      </c>
      <c r="E21" s="6"/>
      <c r="F21" s="6" t="s">
        <v>437</v>
      </c>
      <c r="G21" s="17">
        <v>5.78</v>
      </c>
      <c r="H21" s="6" t="s">
        <v>97</v>
      </c>
      <c r="I21" s="19">
        <v>4.8000000000000001E-2</v>
      </c>
      <c r="J21" s="8">
        <v>4.8599999999999997E-2</v>
      </c>
      <c r="K21" s="7">
        <v>3150</v>
      </c>
      <c r="L21" s="7">
        <v>114.01</v>
      </c>
      <c r="M21" s="7">
        <v>3.59</v>
      </c>
      <c r="O21" s="8">
        <v>2.9999999999999997E-4</v>
      </c>
      <c r="P21" s="8">
        <v>1E-4</v>
      </c>
    </row>
    <row r="22" spans="2:16">
      <c r="B22" s="6" t="s">
        <v>438</v>
      </c>
      <c r="C22" s="17">
        <v>8287542</v>
      </c>
      <c r="D22" s="6" t="s">
        <v>129</v>
      </c>
      <c r="E22" s="6"/>
      <c r="F22" s="6" t="s">
        <v>439</v>
      </c>
      <c r="G22" s="17">
        <v>5.87</v>
      </c>
      <c r="H22" s="6" t="s">
        <v>97</v>
      </c>
      <c r="I22" s="19">
        <v>4.8000000000000001E-2</v>
      </c>
      <c r="J22" s="8">
        <v>4.8599999999999997E-2</v>
      </c>
      <c r="K22" s="7">
        <v>5883</v>
      </c>
      <c r="L22" s="7">
        <v>113.02</v>
      </c>
      <c r="M22" s="7">
        <v>6.65</v>
      </c>
      <c r="O22" s="8">
        <v>5.9999999999999995E-4</v>
      </c>
      <c r="P22" s="8">
        <v>2.0000000000000001E-4</v>
      </c>
    </row>
    <row r="23" spans="2:16">
      <c r="B23" s="6" t="s">
        <v>440</v>
      </c>
      <c r="C23" s="17">
        <v>8287559</v>
      </c>
      <c r="D23" s="6" t="s">
        <v>129</v>
      </c>
      <c r="E23" s="6"/>
      <c r="F23" s="6" t="s">
        <v>441</v>
      </c>
      <c r="G23" s="17">
        <v>5.95</v>
      </c>
      <c r="H23" s="6" t="s">
        <v>97</v>
      </c>
      <c r="I23" s="19">
        <v>4.8000000000000001E-2</v>
      </c>
      <c r="J23" s="8">
        <v>4.8500000000000001E-2</v>
      </c>
      <c r="K23" s="7">
        <v>1594</v>
      </c>
      <c r="L23" s="7">
        <v>111.46</v>
      </c>
      <c r="M23" s="7">
        <v>1.78</v>
      </c>
      <c r="O23" s="8">
        <v>2.0000000000000001E-4</v>
      </c>
      <c r="P23" s="8">
        <v>0</v>
      </c>
    </row>
    <row r="24" spans="2:16">
      <c r="B24" s="6" t="s">
        <v>442</v>
      </c>
      <c r="C24" s="17">
        <v>8287567</v>
      </c>
      <c r="D24" s="6" t="s">
        <v>129</v>
      </c>
      <c r="E24" s="6"/>
      <c r="F24" s="6" t="s">
        <v>443</v>
      </c>
      <c r="G24" s="17">
        <v>5.89</v>
      </c>
      <c r="H24" s="6" t="s">
        <v>97</v>
      </c>
      <c r="I24" s="19">
        <v>4.8000000000000001E-2</v>
      </c>
      <c r="J24" s="8">
        <v>4.8599999999999997E-2</v>
      </c>
      <c r="K24" s="7">
        <v>4706</v>
      </c>
      <c r="L24" s="7">
        <v>113.22</v>
      </c>
      <c r="M24" s="7">
        <v>5.33</v>
      </c>
      <c r="O24" s="8">
        <v>5.0000000000000001E-4</v>
      </c>
      <c r="P24" s="8">
        <v>1E-4</v>
      </c>
    </row>
    <row r="25" spans="2:16">
      <c r="B25" s="6" t="s">
        <v>444</v>
      </c>
      <c r="C25" s="17">
        <v>8287575</v>
      </c>
      <c r="D25" s="6" t="s">
        <v>129</v>
      </c>
      <c r="E25" s="6"/>
      <c r="F25" s="6" t="s">
        <v>445</v>
      </c>
      <c r="G25" s="17">
        <v>5.98</v>
      </c>
      <c r="H25" s="6" t="s">
        <v>97</v>
      </c>
      <c r="I25" s="19">
        <v>4.8000000000000001E-2</v>
      </c>
      <c r="J25" s="8">
        <v>4.8599999999999997E-2</v>
      </c>
      <c r="K25" s="7">
        <v>4972</v>
      </c>
      <c r="L25" s="7">
        <v>111.78</v>
      </c>
      <c r="M25" s="7">
        <v>5.56</v>
      </c>
      <c r="O25" s="8">
        <v>5.0000000000000001E-4</v>
      </c>
      <c r="P25" s="8">
        <v>1E-4</v>
      </c>
    </row>
    <row r="26" spans="2:16">
      <c r="B26" s="6" t="s">
        <v>446</v>
      </c>
      <c r="C26" s="17">
        <v>8287583</v>
      </c>
      <c r="D26" s="6" t="s">
        <v>129</v>
      </c>
      <c r="E26" s="6"/>
      <c r="F26" s="6" t="s">
        <v>447</v>
      </c>
      <c r="G26" s="17">
        <v>6.06</v>
      </c>
      <c r="H26" s="6" t="s">
        <v>97</v>
      </c>
      <c r="I26" s="19">
        <v>4.8000000000000001E-2</v>
      </c>
      <c r="J26" s="8">
        <v>4.8500000000000001E-2</v>
      </c>
      <c r="K26" s="7">
        <v>7021</v>
      </c>
      <c r="L26" s="7">
        <v>110.22</v>
      </c>
      <c r="M26" s="7">
        <v>7.74</v>
      </c>
      <c r="O26" s="8">
        <v>6.9999999999999999E-4</v>
      </c>
      <c r="P26" s="8">
        <v>2.0000000000000001E-4</v>
      </c>
    </row>
    <row r="27" spans="2:16">
      <c r="B27" s="6" t="s">
        <v>448</v>
      </c>
      <c r="C27" s="17">
        <v>8287591</v>
      </c>
      <c r="D27" s="6" t="s">
        <v>129</v>
      </c>
      <c r="E27" s="6"/>
      <c r="F27" s="6" t="s">
        <v>449</v>
      </c>
      <c r="G27" s="17">
        <v>6.14</v>
      </c>
      <c r="H27" s="6" t="s">
        <v>97</v>
      </c>
      <c r="I27" s="19">
        <v>4.8000000000000001E-2</v>
      </c>
      <c r="J27" s="8">
        <v>4.8599999999999997E-2</v>
      </c>
      <c r="K27" s="7">
        <v>4858</v>
      </c>
      <c r="L27" s="7">
        <v>109.24</v>
      </c>
      <c r="M27" s="7">
        <v>5.31</v>
      </c>
      <c r="O27" s="8">
        <v>5.0000000000000001E-4</v>
      </c>
      <c r="P27" s="8">
        <v>1E-4</v>
      </c>
    </row>
    <row r="28" spans="2:16">
      <c r="B28" s="6" t="s">
        <v>450</v>
      </c>
      <c r="C28" s="17">
        <v>8287609</v>
      </c>
      <c r="D28" s="6" t="s">
        <v>129</v>
      </c>
      <c r="E28" s="6"/>
      <c r="F28" s="6" t="s">
        <v>451</v>
      </c>
      <c r="G28" s="17">
        <v>6.23</v>
      </c>
      <c r="H28" s="6" t="s">
        <v>97</v>
      </c>
      <c r="I28" s="19">
        <v>4.8000000000000001E-2</v>
      </c>
      <c r="J28" s="8">
        <v>4.8500000000000001E-2</v>
      </c>
      <c r="K28" s="7">
        <v>4668</v>
      </c>
      <c r="L28" s="7">
        <v>109.14</v>
      </c>
      <c r="M28" s="7">
        <v>5.09</v>
      </c>
      <c r="O28" s="8">
        <v>5.0000000000000001E-4</v>
      </c>
      <c r="P28" s="8">
        <v>1E-4</v>
      </c>
    </row>
    <row r="29" spans="2:16">
      <c r="B29" s="6" t="s">
        <v>452</v>
      </c>
      <c r="C29" s="17">
        <v>8287617</v>
      </c>
      <c r="D29" s="6" t="s">
        <v>129</v>
      </c>
      <c r="E29" s="6"/>
      <c r="F29" s="6" t="s">
        <v>453</v>
      </c>
      <c r="G29" s="17">
        <v>6.31</v>
      </c>
      <c r="H29" s="6" t="s">
        <v>97</v>
      </c>
      <c r="I29" s="19">
        <v>4.8000000000000001E-2</v>
      </c>
      <c r="J29" s="8">
        <v>4.8599999999999997E-2</v>
      </c>
      <c r="K29" s="7">
        <v>5693</v>
      </c>
      <c r="L29" s="7">
        <v>108.49</v>
      </c>
      <c r="M29" s="7">
        <v>6.18</v>
      </c>
      <c r="O29" s="8">
        <v>5.9999999999999995E-4</v>
      </c>
      <c r="P29" s="8">
        <v>2.0000000000000001E-4</v>
      </c>
    </row>
    <row r="30" spans="2:16">
      <c r="B30" s="6" t="s">
        <v>454</v>
      </c>
      <c r="C30" s="17">
        <v>8287625</v>
      </c>
      <c r="D30" s="6" t="s">
        <v>129</v>
      </c>
      <c r="E30" s="6"/>
      <c r="F30" s="6" t="s">
        <v>455</v>
      </c>
      <c r="G30" s="17">
        <v>6.25</v>
      </c>
      <c r="H30" s="6" t="s">
        <v>97</v>
      </c>
      <c r="I30" s="19">
        <v>4.8000000000000001E-2</v>
      </c>
      <c r="J30" s="8">
        <v>4.8599999999999997E-2</v>
      </c>
      <c r="K30" s="7">
        <v>8008</v>
      </c>
      <c r="L30" s="7">
        <v>110.32</v>
      </c>
      <c r="M30" s="7">
        <v>8.83</v>
      </c>
      <c r="O30" s="8">
        <v>8.0000000000000004E-4</v>
      </c>
      <c r="P30" s="8">
        <v>2.0000000000000001E-4</v>
      </c>
    </row>
    <row r="31" spans="2:16">
      <c r="B31" s="6" t="s">
        <v>456</v>
      </c>
      <c r="C31" s="17">
        <v>8287633</v>
      </c>
      <c r="D31" s="6" t="s">
        <v>129</v>
      </c>
      <c r="E31" s="6"/>
      <c r="F31" s="6" t="s">
        <v>457</v>
      </c>
      <c r="G31" s="17">
        <v>6.33</v>
      </c>
      <c r="H31" s="6" t="s">
        <v>97</v>
      </c>
      <c r="I31" s="19">
        <v>4.8000000000000001E-2</v>
      </c>
      <c r="J31" s="8">
        <v>4.8599999999999997E-2</v>
      </c>
      <c r="K31" s="7">
        <v>6262</v>
      </c>
      <c r="L31" s="7">
        <v>109.88</v>
      </c>
      <c r="M31" s="7">
        <v>6.88</v>
      </c>
      <c r="O31" s="8">
        <v>5.9999999999999995E-4</v>
      </c>
      <c r="P31" s="8">
        <v>2.0000000000000001E-4</v>
      </c>
    </row>
    <row r="32" spans="2:16">
      <c r="B32" s="6" t="s">
        <v>458</v>
      </c>
      <c r="C32" s="17">
        <v>8287641</v>
      </c>
      <c r="D32" s="6" t="s">
        <v>129</v>
      </c>
      <c r="E32" s="6"/>
      <c r="F32" s="6" t="s">
        <v>459</v>
      </c>
      <c r="G32" s="17">
        <v>6.41</v>
      </c>
      <c r="H32" s="6" t="s">
        <v>97</v>
      </c>
      <c r="I32" s="19">
        <v>4.8000000000000001E-2</v>
      </c>
      <c r="J32" s="8">
        <v>4.8500000000000001E-2</v>
      </c>
      <c r="K32" s="7">
        <v>8084</v>
      </c>
      <c r="L32" s="7">
        <v>110.22</v>
      </c>
      <c r="M32" s="7">
        <v>8.91</v>
      </c>
      <c r="O32" s="8">
        <v>8.0000000000000004E-4</v>
      </c>
      <c r="P32" s="8">
        <v>2.0000000000000001E-4</v>
      </c>
    </row>
    <row r="33" spans="2:16">
      <c r="B33" s="6" t="s">
        <v>460</v>
      </c>
      <c r="C33" s="17">
        <v>8287658</v>
      </c>
      <c r="D33" s="6" t="s">
        <v>129</v>
      </c>
      <c r="E33" s="6"/>
      <c r="F33" s="6" t="s">
        <v>461</v>
      </c>
      <c r="G33" s="17">
        <v>6.49</v>
      </c>
      <c r="H33" s="6" t="s">
        <v>97</v>
      </c>
      <c r="I33" s="19">
        <v>4.8000000000000001E-2</v>
      </c>
      <c r="J33" s="8">
        <v>4.8599999999999997E-2</v>
      </c>
      <c r="K33" s="7">
        <v>7932</v>
      </c>
      <c r="L33" s="7">
        <v>110.07</v>
      </c>
      <c r="M33" s="7">
        <v>8.73</v>
      </c>
      <c r="O33" s="8">
        <v>8.0000000000000004E-4</v>
      </c>
      <c r="P33" s="8">
        <v>2.0000000000000001E-4</v>
      </c>
    </row>
    <row r="34" spans="2:16">
      <c r="B34" s="6" t="s">
        <v>462</v>
      </c>
      <c r="C34" s="17">
        <v>8287666</v>
      </c>
      <c r="D34" s="6" t="s">
        <v>129</v>
      </c>
      <c r="E34" s="6"/>
      <c r="F34" s="6" t="s">
        <v>463</v>
      </c>
      <c r="G34" s="17">
        <v>6.58</v>
      </c>
      <c r="H34" s="6" t="s">
        <v>97</v>
      </c>
      <c r="I34" s="19">
        <v>4.8000000000000001E-2</v>
      </c>
      <c r="J34" s="8">
        <v>4.8500000000000001E-2</v>
      </c>
      <c r="K34" s="7">
        <v>5200</v>
      </c>
      <c r="L34" s="7">
        <v>109.55</v>
      </c>
      <c r="M34" s="7">
        <v>5.7</v>
      </c>
      <c r="O34" s="8">
        <v>5.0000000000000001E-4</v>
      </c>
      <c r="P34" s="8">
        <v>2.0000000000000001E-4</v>
      </c>
    </row>
    <row r="35" spans="2:16">
      <c r="B35" s="6" t="s">
        <v>464</v>
      </c>
      <c r="C35" s="17">
        <v>8287674</v>
      </c>
      <c r="D35" s="6" t="s">
        <v>129</v>
      </c>
      <c r="E35" s="6"/>
      <c r="F35" s="6" t="s">
        <v>465</v>
      </c>
      <c r="G35" s="17">
        <v>6.66</v>
      </c>
      <c r="H35" s="6" t="s">
        <v>97</v>
      </c>
      <c r="I35" s="19">
        <v>4.8000000000000001E-2</v>
      </c>
      <c r="J35" s="8">
        <v>4.8599999999999997E-2</v>
      </c>
      <c r="K35" s="7">
        <v>8312</v>
      </c>
      <c r="L35" s="7">
        <v>108.18</v>
      </c>
      <c r="M35" s="7">
        <v>8.99</v>
      </c>
      <c r="O35" s="8">
        <v>8.0000000000000004E-4</v>
      </c>
      <c r="P35" s="8">
        <v>2.0000000000000001E-4</v>
      </c>
    </row>
    <row r="36" spans="2:16">
      <c r="B36" s="6" t="s">
        <v>466</v>
      </c>
      <c r="C36" s="17">
        <v>8287682</v>
      </c>
      <c r="D36" s="6" t="s">
        <v>129</v>
      </c>
      <c r="E36" s="6"/>
      <c r="F36" s="6" t="s">
        <v>467</v>
      </c>
      <c r="G36" s="17">
        <v>6.58</v>
      </c>
      <c r="H36" s="6" t="s">
        <v>97</v>
      </c>
      <c r="I36" s="19">
        <v>4.8000000000000001E-2</v>
      </c>
      <c r="J36" s="8">
        <v>4.8599999999999997E-2</v>
      </c>
      <c r="K36" s="7">
        <v>9906</v>
      </c>
      <c r="L36" s="7">
        <v>109.9</v>
      </c>
      <c r="M36" s="7">
        <v>10.89</v>
      </c>
      <c r="O36" s="8">
        <v>1E-3</v>
      </c>
      <c r="P36" s="8">
        <v>2.9999999999999997E-4</v>
      </c>
    </row>
    <row r="37" spans="2:16">
      <c r="B37" s="6" t="s">
        <v>468</v>
      </c>
      <c r="C37" s="17">
        <v>8287690</v>
      </c>
      <c r="D37" s="6" t="s">
        <v>129</v>
      </c>
      <c r="E37" s="6"/>
      <c r="F37" s="6" t="s">
        <v>469</v>
      </c>
      <c r="G37" s="17">
        <v>6.67</v>
      </c>
      <c r="H37" s="6" t="s">
        <v>97</v>
      </c>
      <c r="I37" s="19">
        <v>4.8000000000000001E-2</v>
      </c>
      <c r="J37" s="8">
        <v>4.8599999999999997E-2</v>
      </c>
      <c r="K37" s="7">
        <v>7856</v>
      </c>
      <c r="L37" s="7">
        <v>109.15</v>
      </c>
      <c r="M37" s="7">
        <v>8.57</v>
      </c>
      <c r="O37" s="8">
        <v>8.0000000000000004E-4</v>
      </c>
      <c r="P37" s="8">
        <v>2.0000000000000001E-4</v>
      </c>
    </row>
    <row r="38" spans="2:16">
      <c r="B38" s="6" t="s">
        <v>470</v>
      </c>
      <c r="C38" s="17">
        <v>8287708</v>
      </c>
      <c r="D38" s="6" t="s">
        <v>129</v>
      </c>
      <c r="E38" s="6"/>
      <c r="F38" s="6" t="s">
        <v>471</v>
      </c>
      <c r="G38" s="17">
        <v>6.75</v>
      </c>
      <c r="H38" s="6" t="s">
        <v>97</v>
      </c>
      <c r="I38" s="19">
        <v>4.8000000000000001E-2</v>
      </c>
      <c r="J38" s="8">
        <v>4.8500000000000001E-2</v>
      </c>
      <c r="K38" s="7">
        <v>8805</v>
      </c>
      <c r="L38" s="7">
        <v>108.25</v>
      </c>
      <c r="M38" s="7">
        <v>9.5299999999999994</v>
      </c>
      <c r="O38" s="8">
        <v>8.9999999999999998E-4</v>
      </c>
      <c r="P38" s="8">
        <v>2.9999999999999997E-4</v>
      </c>
    </row>
    <row r="39" spans="2:16">
      <c r="B39" s="6" t="s">
        <v>472</v>
      </c>
      <c r="C39" s="17">
        <v>8287716</v>
      </c>
      <c r="D39" s="6" t="s">
        <v>129</v>
      </c>
      <c r="E39" s="6"/>
      <c r="F39" s="6" t="s">
        <v>473</v>
      </c>
      <c r="G39" s="17">
        <v>6.84</v>
      </c>
      <c r="H39" s="6" t="s">
        <v>97</v>
      </c>
      <c r="I39" s="19">
        <v>4.8000000000000001E-2</v>
      </c>
      <c r="J39" s="8">
        <v>4.8599999999999997E-2</v>
      </c>
      <c r="K39" s="7">
        <v>13094</v>
      </c>
      <c r="L39" s="7">
        <v>107.29</v>
      </c>
      <c r="M39" s="7">
        <v>14.05</v>
      </c>
      <c r="O39" s="8">
        <v>1.2999999999999999E-3</v>
      </c>
      <c r="P39" s="8">
        <v>4.0000000000000002E-4</v>
      </c>
    </row>
    <row r="40" spans="2:16">
      <c r="B40" s="6" t="s">
        <v>474</v>
      </c>
      <c r="C40" s="17">
        <v>8287724</v>
      </c>
      <c r="D40" s="6" t="s">
        <v>129</v>
      </c>
      <c r="E40" s="6"/>
      <c r="F40" s="6" t="s">
        <v>475</v>
      </c>
      <c r="G40" s="17">
        <v>6.92</v>
      </c>
      <c r="H40" s="6" t="s">
        <v>97</v>
      </c>
      <c r="I40" s="19">
        <v>4.8000000000000001E-2</v>
      </c>
      <c r="J40" s="8">
        <v>4.8500000000000001E-2</v>
      </c>
      <c r="K40" s="7">
        <v>15220</v>
      </c>
      <c r="L40" s="7">
        <v>106.59</v>
      </c>
      <c r="M40" s="7">
        <v>16.22</v>
      </c>
      <c r="O40" s="8">
        <v>1.5E-3</v>
      </c>
      <c r="P40" s="8">
        <v>4.0000000000000002E-4</v>
      </c>
    </row>
    <row r="41" spans="2:16">
      <c r="B41" s="6" t="s">
        <v>476</v>
      </c>
      <c r="C41" s="17">
        <v>8287732</v>
      </c>
      <c r="D41" s="6" t="s">
        <v>129</v>
      </c>
      <c r="E41" s="6"/>
      <c r="F41" s="6" t="s">
        <v>477</v>
      </c>
      <c r="G41" s="17">
        <v>7</v>
      </c>
      <c r="H41" s="6" t="s">
        <v>97</v>
      </c>
      <c r="I41" s="19">
        <v>4.8000000000000001E-2</v>
      </c>
      <c r="J41" s="8">
        <v>4.8599999999999997E-2</v>
      </c>
      <c r="K41" s="7">
        <v>10665</v>
      </c>
      <c r="L41" s="7">
        <v>105.86</v>
      </c>
      <c r="M41" s="7">
        <v>11.29</v>
      </c>
      <c r="O41" s="8">
        <v>1E-3</v>
      </c>
      <c r="P41" s="8">
        <v>2.9999999999999997E-4</v>
      </c>
    </row>
    <row r="42" spans="2:16">
      <c r="B42" s="6" t="s">
        <v>478</v>
      </c>
      <c r="C42" s="17">
        <v>8287740</v>
      </c>
      <c r="D42" s="6" t="s">
        <v>129</v>
      </c>
      <c r="E42" s="6"/>
      <c r="F42" s="6" t="s">
        <v>479</v>
      </c>
      <c r="G42" s="17">
        <v>6.92</v>
      </c>
      <c r="H42" s="6" t="s">
        <v>97</v>
      </c>
      <c r="I42" s="19">
        <v>4.8000000000000001E-2</v>
      </c>
      <c r="J42" s="8">
        <v>4.8599999999999997E-2</v>
      </c>
      <c r="K42" s="7">
        <v>22127</v>
      </c>
      <c r="L42" s="7">
        <v>107.86</v>
      </c>
      <c r="M42" s="7">
        <v>23.87</v>
      </c>
      <c r="O42" s="8">
        <v>2.2000000000000001E-3</v>
      </c>
      <c r="P42" s="8">
        <v>5.9999999999999995E-4</v>
      </c>
    </row>
    <row r="43" spans="2:16">
      <c r="B43" s="6" t="s">
        <v>480</v>
      </c>
      <c r="C43" s="17">
        <v>8287757</v>
      </c>
      <c r="D43" s="6" t="s">
        <v>129</v>
      </c>
      <c r="E43" s="6"/>
      <c r="F43" s="6" t="s">
        <v>481</v>
      </c>
      <c r="G43" s="17">
        <v>7.01</v>
      </c>
      <c r="H43" s="6" t="s">
        <v>97</v>
      </c>
      <c r="I43" s="19">
        <v>4.8000000000000001E-2</v>
      </c>
      <c r="J43" s="8">
        <v>4.8599999999999997E-2</v>
      </c>
      <c r="K43" s="7">
        <v>12449</v>
      </c>
      <c r="L43" s="7">
        <v>107.03</v>
      </c>
      <c r="M43" s="7">
        <v>13.32</v>
      </c>
      <c r="O43" s="8">
        <v>1.1999999999999999E-3</v>
      </c>
      <c r="P43" s="8">
        <v>4.0000000000000002E-4</v>
      </c>
    </row>
    <row r="44" spans="2:16">
      <c r="B44" s="6" t="s">
        <v>482</v>
      </c>
      <c r="C44" s="17">
        <v>8287765</v>
      </c>
      <c r="D44" s="6" t="s">
        <v>129</v>
      </c>
      <c r="E44" s="6"/>
      <c r="F44" s="6" t="s">
        <v>483</v>
      </c>
      <c r="G44" s="17">
        <v>7.09</v>
      </c>
      <c r="H44" s="6" t="s">
        <v>97</v>
      </c>
      <c r="I44" s="19">
        <v>4.8000000000000001E-2</v>
      </c>
      <c r="J44" s="8">
        <v>4.8599999999999997E-2</v>
      </c>
      <c r="K44" s="7">
        <v>11576</v>
      </c>
      <c r="L44" s="7">
        <v>106.42</v>
      </c>
      <c r="M44" s="7">
        <v>12.32</v>
      </c>
      <c r="O44" s="8">
        <v>1.1000000000000001E-3</v>
      </c>
      <c r="P44" s="8">
        <v>2.9999999999999997E-4</v>
      </c>
    </row>
    <row r="45" spans="2:16">
      <c r="B45" s="6" t="s">
        <v>484</v>
      </c>
      <c r="C45" s="17">
        <v>8287773</v>
      </c>
      <c r="D45" s="6" t="s">
        <v>129</v>
      </c>
      <c r="E45" s="6"/>
      <c r="F45" s="6" t="s">
        <v>485</v>
      </c>
      <c r="G45" s="17">
        <v>7.17</v>
      </c>
      <c r="H45" s="6" t="s">
        <v>97</v>
      </c>
      <c r="I45" s="19">
        <v>4.8000000000000001E-2</v>
      </c>
      <c r="J45" s="8">
        <v>4.8599999999999997E-2</v>
      </c>
      <c r="K45" s="7">
        <v>26947</v>
      </c>
      <c r="L45" s="7">
        <v>105.67</v>
      </c>
      <c r="M45" s="7">
        <v>28.48</v>
      </c>
      <c r="O45" s="8">
        <v>2.5999999999999999E-3</v>
      </c>
      <c r="P45" s="8">
        <v>8.0000000000000004E-4</v>
      </c>
    </row>
    <row r="46" spans="2:16">
      <c r="B46" s="6" t="s">
        <v>486</v>
      </c>
      <c r="C46" s="17">
        <v>8287781</v>
      </c>
      <c r="D46" s="6" t="s">
        <v>129</v>
      </c>
      <c r="E46" s="6"/>
      <c r="F46" s="6" t="s">
        <v>487</v>
      </c>
      <c r="G46" s="17">
        <v>7.25</v>
      </c>
      <c r="H46" s="6" t="s">
        <v>97</v>
      </c>
      <c r="I46" s="19">
        <v>4.8000000000000001E-2</v>
      </c>
      <c r="J46" s="8">
        <v>4.8599999999999997E-2</v>
      </c>
      <c r="K46" s="7">
        <v>10361</v>
      </c>
      <c r="L46" s="7">
        <v>105.07</v>
      </c>
      <c r="M46" s="7">
        <v>10.89</v>
      </c>
      <c r="O46" s="8">
        <v>1E-3</v>
      </c>
      <c r="P46" s="8">
        <v>2.9999999999999997E-4</v>
      </c>
    </row>
    <row r="47" spans="2:16">
      <c r="B47" s="6" t="s">
        <v>488</v>
      </c>
      <c r="C47" s="17">
        <v>8287799</v>
      </c>
      <c r="D47" s="6" t="s">
        <v>129</v>
      </c>
      <c r="E47" s="6"/>
      <c r="F47" s="6" t="s">
        <v>489</v>
      </c>
      <c r="G47" s="17">
        <v>7.34</v>
      </c>
      <c r="H47" s="6" t="s">
        <v>97</v>
      </c>
      <c r="I47" s="19">
        <v>4.8000000000000001E-2</v>
      </c>
      <c r="J47" s="8">
        <v>4.8599999999999997E-2</v>
      </c>
      <c r="K47" s="7">
        <v>17876</v>
      </c>
      <c r="L47" s="7">
        <v>104.03</v>
      </c>
      <c r="M47" s="7">
        <v>18.600000000000001</v>
      </c>
      <c r="O47" s="8">
        <v>1.6999999999999999E-3</v>
      </c>
      <c r="P47" s="8">
        <v>5.0000000000000001E-4</v>
      </c>
    </row>
    <row r="48" spans="2:16">
      <c r="B48" s="6" t="s">
        <v>490</v>
      </c>
      <c r="C48" s="17">
        <v>8287807</v>
      </c>
      <c r="D48" s="6" t="s">
        <v>129</v>
      </c>
      <c r="E48" s="6"/>
      <c r="F48" s="6" t="s">
        <v>491</v>
      </c>
      <c r="G48" s="17">
        <v>7.25</v>
      </c>
      <c r="H48" s="6" t="s">
        <v>97</v>
      </c>
      <c r="I48" s="19">
        <v>4.8000000000000001E-2</v>
      </c>
      <c r="J48" s="8">
        <v>4.8599999999999997E-2</v>
      </c>
      <c r="K48" s="7">
        <v>21102</v>
      </c>
      <c r="L48" s="7">
        <v>105.58</v>
      </c>
      <c r="M48" s="7">
        <v>22.28</v>
      </c>
      <c r="O48" s="8">
        <v>2E-3</v>
      </c>
      <c r="P48" s="8">
        <v>5.9999999999999995E-4</v>
      </c>
    </row>
    <row r="49" spans="2:16">
      <c r="B49" s="6" t="s">
        <v>492</v>
      </c>
      <c r="C49" s="17">
        <v>8287815</v>
      </c>
      <c r="D49" s="6" t="s">
        <v>129</v>
      </c>
      <c r="E49" s="6"/>
      <c r="F49" s="6" t="s">
        <v>493</v>
      </c>
      <c r="G49" s="17">
        <v>7.33</v>
      </c>
      <c r="H49" s="6" t="s">
        <v>97</v>
      </c>
      <c r="I49" s="19">
        <v>4.8000000000000001E-2</v>
      </c>
      <c r="J49" s="8">
        <v>4.8599999999999997E-2</v>
      </c>
      <c r="K49" s="7">
        <v>36777</v>
      </c>
      <c r="L49" s="7">
        <v>104.76</v>
      </c>
      <c r="M49" s="7">
        <v>38.53</v>
      </c>
      <c r="O49" s="8">
        <v>3.5000000000000001E-3</v>
      </c>
      <c r="P49" s="8">
        <v>1E-3</v>
      </c>
    </row>
    <row r="50" spans="2:16">
      <c r="B50" s="6" t="s">
        <v>494</v>
      </c>
      <c r="C50" s="17">
        <v>8287823</v>
      </c>
      <c r="D50" s="6" t="s">
        <v>129</v>
      </c>
      <c r="E50" s="6"/>
      <c r="F50" s="6" t="s">
        <v>495</v>
      </c>
      <c r="G50" s="17">
        <v>7.41</v>
      </c>
      <c r="H50" s="6" t="s">
        <v>97</v>
      </c>
      <c r="I50" s="19">
        <v>4.8000000000000001E-2</v>
      </c>
      <c r="J50" s="8">
        <v>4.8500000000000001E-2</v>
      </c>
      <c r="K50" s="7">
        <v>10513</v>
      </c>
      <c r="L50" s="7">
        <v>104.68</v>
      </c>
      <c r="M50" s="7">
        <v>11</v>
      </c>
      <c r="O50" s="8">
        <v>1E-3</v>
      </c>
      <c r="P50" s="8">
        <v>2.9999999999999997E-4</v>
      </c>
    </row>
    <row r="51" spans="2:16">
      <c r="B51" s="6" t="s">
        <v>496</v>
      </c>
      <c r="C51" s="17">
        <v>8287831</v>
      </c>
      <c r="D51" s="6" t="s">
        <v>129</v>
      </c>
      <c r="E51" s="6"/>
      <c r="F51" s="6" t="s">
        <v>497</v>
      </c>
      <c r="G51" s="17">
        <v>7.5</v>
      </c>
      <c r="H51" s="6" t="s">
        <v>97</v>
      </c>
      <c r="I51" s="19">
        <v>4.8000000000000001E-2</v>
      </c>
      <c r="J51" s="8">
        <v>4.8599999999999997E-2</v>
      </c>
      <c r="K51" s="7">
        <v>12487</v>
      </c>
      <c r="L51" s="7">
        <v>103.75</v>
      </c>
      <c r="M51" s="7">
        <v>12.95</v>
      </c>
      <c r="O51" s="8">
        <v>1.1999999999999999E-3</v>
      </c>
      <c r="P51" s="8">
        <v>2.9999999999999997E-4</v>
      </c>
    </row>
    <row r="52" spans="2:16">
      <c r="B52" s="6" t="s">
        <v>498</v>
      </c>
      <c r="C52" s="17">
        <v>8287849</v>
      </c>
      <c r="D52" s="6" t="s">
        <v>129</v>
      </c>
      <c r="E52" s="6"/>
      <c r="F52" s="6" t="s">
        <v>499</v>
      </c>
      <c r="G52" s="17">
        <v>7.58</v>
      </c>
      <c r="H52" s="6" t="s">
        <v>97</v>
      </c>
      <c r="I52" s="19">
        <v>4.8000000000000001E-2</v>
      </c>
      <c r="J52" s="8">
        <v>4.8500000000000001E-2</v>
      </c>
      <c r="K52" s="7">
        <v>34576</v>
      </c>
      <c r="L52" s="7">
        <v>103.55</v>
      </c>
      <c r="M52" s="7">
        <v>35.799999999999997</v>
      </c>
      <c r="O52" s="8">
        <v>3.2000000000000002E-3</v>
      </c>
      <c r="P52" s="8">
        <v>1E-3</v>
      </c>
    </row>
    <row r="53" spans="2:16">
      <c r="B53" s="6" t="s">
        <v>500</v>
      </c>
      <c r="C53" s="17">
        <v>71119127</v>
      </c>
      <c r="D53" s="6" t="s">
        <v>129</v>
      </c>
      <c r="E53" s="6"/>
      <c r="F53" s="6" t="s">
        <v>501</v>
      </c>
      <c r="G53" s="17">
        <v>7.66</v>
      </c>
      <c r="H53" s="6" t="s">
        <v>97</v>
      </c>
      <c r="I53" s="19">
        <v>4.8000000000000001E-2</v>
      </c>
      <c r="J53" s="8">
        <v>4.8599999999999997E-2</v>
      </c>
      <c r="K53" s="7">
        <v>35639</v>
      </c>
      <c r="L53" s="7">
        <v>103.04</v>
      </c>
      <c r="M53" s="7">
        <v>36.72</v>
      </c>
      <c r="O53" s="8">
        <v>3.3E-3</v>
      </c>
      <c r="P53" s="8">
        <v>1E-3</v>
      </c>
    </row>
    <row r="54" spans="2:16">
      <c r="B54" s="6" t="s">
        <v>502</v>
      </c>
      <c r="C54" s="17">
        <v>71116776</v>
      </c>
      <c r="D54" s="6" t="s">
        <v>129</v>
      </c>
      <c r="E54" s="6"/>
      <c r="F54" s="6" t="s">
        <v>503</v>
      </c>
      <c r="G54" s="17">
        <v>7.57</v>
      </c>
      <c r="H54" s="6" t="s">
        <v>97</v>
      </c>
      <c r="I54" s="19">
        <v>4.8000000000000001E-2</v>
      </c>
      <c r="J54" s="8">
        <v>4.8599999999999997E-2</v>
      </c>
      <c r="K54" s="7">
        <v>41597</v>
      </c>
      <c r="L54" s="7">
        <v>105.18</v>
      </c>
      <c r="M54" s="7">
        <v>43.75</v>
      </c>
      <c r="O54" s="8">
        <v>4.0000000000000001E-3</v>
      </c>
      <c r="P54" s="8">
        <v>1.1999999999999999E-3</v>
      </c>
    </row>
    <row r="55" spans="2:16">
      <c r="B55" s="6" t="s">
        <v>504</v>
      </c>
      <c r="C55" s="17">
        <v>82888779</v>
      </c>
      <c r="D55" s="6" t="s">
        <v>129</v>
      </c>
      <c r="E55" s="6"/>
      <c r="F55" s="6" t="s">
        <v>505</v>
      </c>
      <c r="G55" s="17">
        <v>7.65</v>
      </c>
      <c r="H55" s="6" t="s">
        <v>97</v>
      </c>
      <c r="I55" s="19">
        <v>4.8000000000000001E-2</v>
      </c>
      <c r="J55" s="8">
        <v>4.8500000000000001E-2</v>
      </c>
      <c r="K55" s="7">
        <v>44330</v>
      </c>
      <c r="L55" s="7">
        <v>104.78</v>
      </c>
      <c r="M55" s="7">
        <v>46.45</v>
      </c>
      <c r="O55" s="8">
        <v>4.1999999999999997E-3</v>
      </c>
      <c r="P55" s="8">
        <v>1.1999999999999999E-3</v>
      </c>
    </row>
    <row r="56" spans="2:16">
      <c r="B56" s="6" t="s">
        <v>506</v>
      </c>
      <c r="C56" s="17">
        <v>82888788</v>
      </c>
      <c r="D56" s="6" t="s">
        <v>129</v>
      </c>
      <c r="E56" s="6"/>
      <c r="F56" s="6" t="s">
        <v>507</v>
      </c>
      <c r="G56" s="17">
        <v>7.73</v>
      </c>
      <c r="H56" s="6" t="s">
        <v>97</v>
      </c>
      <c r="I56" s="19">
        <v>4.8000000000000001E-2</v>
      </c>
      <c r="J56" s="8">
        <v>4.8599999999999997E-2</v>
      </c>
      <c r="K56" s="7">
        <v>50744</v>
      </c>
      <c r="L56" s="7">
        <v>104.38</v>
      </c>
      <c r="M56" s="7">
        <v>52.97</v>
      </c>
      <c r="O56" s="8">
        <v>4.7999999999999996E-3</v>
      </c>
      <c r="P56" s="8">
        <v>1.4E-3</v>
      </c>
    </row>
    <row r="57" spans="2:16">
      <c r="B57" s="6" t="s">
        <v>508</v>
      </c>
      <c r="C57" s="17">
        <v>82888789</v>
      </c>
      <c r="D57" s="6" t="s">
        <v>129</v>
      </c>
      <c r="E57" s="6"/>
      <c r="F57" s="6" t="s">
        <v>509</v>
      </c>
      <c r="G57" s="17">
        <v>7.81</v>
      </c>
      <c r="H57" s="6" t="s">
        <v>97</v>
      </c>
      <c r="I57" s="19">
        <v>4.8000000000000001E-2</v>
      </c>
      <c r="J57" s="8">
        <v>4.8599999999999997E-2</v>
      </c>
      <c r="K57" s="7">
        <v>48239</v>
      </c>
      <c r="L57" s="7">
        <v>103.95</v>
      </c>
      <c r="M57" s="7">
        <v>50.14</v>
      </c>
      <c r="O57" s="8">
        <v>4.4999999999999997E-3</v>
      </c>
      <c r="P57" s="8">
        <v>1.2999999999999999E-3</v>
      </c>
    </row>
    <row r="58" spans="2:16">
      <c r="B58" s="6" t="s">
        <v>510</v>
      </c>
      <c r="C58" s="17">
        <v>82888790</v>
      </c>
      <c r="D58" s="6" t="s">
        <v>129</v>
      </c>
      <c r="E58" s="6"/>
      <c r="F58" s="6" t="s">
        <v>511</v>
      </c>
      <c r="G58" s="17">
        <v>7.9</v>
      </c>
      <c r="H58" s="6" t="s">
        <v>97</v>
      </c>
      <c r="I58" s="19">
        <v>4.8000000000000001E-2</v>
      </c>
      <c r="J58" s="8">
        <v>4.8500000000000001E-2</v>
      </c>
      <c r="K58" s="7">
        <v>45848</v>
      </c>
      <c r="L58" s="7">
        <v>103.16</v>
      </c>
      <c r="M58" s="7">
        <v>47.3</v>
      </c>
      <c r="O58" s="8">
        <v>4.3E-3</v>
      </c>
      <c r="P58" s="8">
        <v>1.2999999999999999E-3</v>
      </c>
    </row>
    <row r="59" spans="2:16">
      <c r="B59" s="6" t="s">
        <v>512</v>
      </c>
      <c r="C59" s="17">
        <v>82888791</v>
      </c>
      <c r="D59" s="6" t="s">
        <v>129</v>
      </c>
      <c r="E59" s="6"/>
      <c r="F59" s="6" t="s">
        <v>513</v>
      </c>
      <c r="G59" s="17">
        <v>7.98</v>
      </c>
      <c r="H59" s="6" t="s">
        <v>97</v>
      </c>
      <c r="I59" s="19">
        <v>4.8000000000000001E-2</v>
      </c>
      <c r="J59" s="8">
        <v>4.8599999999999997E-2</v>
      </c>
      <c r="K59" s="7">
        <v>10817</v>
      </c>
      <c r="L59" s="7">
        <v>101.86</v>
      </c>
      <c r="M59" s="7">
        <v>11.02</v>
      </c>
      <c r="O59" s="8">
        <v>1E-3</v>
      </c>
      <c r="P59" s="8">
        <v>2.9999999999999997E-4</v>
      </c>
    </row>
    <row r="60" spans="2:16">
      <c r="B60" s="6" t="s">
        <v>514</v>
      </c>
      <c r="C60" s="17">
        <v>82888792</v>
      </c>
      <c r="D60" s="6" t="s">
        <v>129</v>
      </c>
      <c r="E60" s="6"/>
      <c r="F60" s="6" t="s">
        <v>515</v>
      </c>
      <c r="G60" s="17">
        <v>7.88</v>
      </c>
      <c r="H60" s="6" t="s">
        <v>97</v>
      </c>
      <c r="I60" s="19">
        <v>4.8000000000000001E-2</v>
      </c>
      <c r="J60" s="8">
        <v>4.8599999999999997E-2</v>
      </c>
      <c r="K60" s="7">
        <v>42508</v>
      </c>
      <c r="L60" s="7">
        <v>103.88</v>
      </c>
      <c r="M60" s="7">
        <v>44.16</v>
      </c>
      <c r="O60" s="8">
        <v>4.0000000000000001E-3</v>
      </c>
      <c r="P60" s="8">
        <v>1.1999999999999999E-3</v>
      </c>
    </row>
    <row r="61" spans="2:16">
      <c r="B61" s="6" t="s">
        <v>516</v>
      </c>
      <c r="C61" s="17">
        <v>82888793</v>
      </c>
      <c r="D61" s="6" t="s">
        <v>129</v>
      </c>
      <c r="E61" s="6"/>
      <c r="F61" s="6" t="s">
        <v>517</v>
      </c>
      <c r="G61" s="17">
        <v>7.96</v>
      </c>
      <c r="H61" s="6" t="s">
        <v>97</v>
      </c>
      <c r="I61" s="19">
        <v>4.8000000000000001E-2</v>
      </c>
      <c r="J61" s="8">
        <v>4.8599999999999997E-2</v>
      </c>
      <c r="K61" s="7">
        <v>72796</v>
      </c>
      <c r="L61" s="7">
        <v>103.76</v>
      </c>
      <c r="M61" s="7">
        <v>75.53</v>
      </c>
      <c r="O61" s="8">
        <v>6.8999999999999999E-3</v>
      </c>
      <c r="P61" s="8">
        <v>2E-3</v>
      </c>
    </row>
    <row r="62" spans="2:16">
      <c r="B62" s="6" t="s">
        <v>518</v>
      </c>
      <c r="C62" s="17">
        <v>82888794</v>
      </c>
      <c r="D62" s="6" t="s">
        <v>129</v>
      </c>
      <c r="E62" s="6"/>
      <c r="F62" s="6" t="s">
        <v>519</v>
      </c>
      <c r="G62" s="17">
        <v>8.0500000000000007</v>
      </c>
      <c r="H62" s="6" t="s">
        <v>97</v>
      </c>
      <c r="I62" s="19">
        <v>4.8000000000000001E-2</v>
      </c>
      <c r="J62" s="8">
        <v>4.8500000000000001E-2</v>
      </c>
      <c r="K62" s="7">
        <v>55071</v>
      </c>
      <c r="L62" s="7">
        <v>103.27</v>
      </c>
      <c r="M62" s="7">
        <v>56.87</v>
      </c>
      <c r="O62" s="8">
        <v>5.1999999999999998E-3</v>
      </c>
      <c r="P62" s="8">
        <v>1.5E-3</v>
      </c>
    </row>
    <row r="63" spans="2:16">
      <c r="B63" s="6" t="s">
        <v>520</v>
      </c>
      <c r="C63" s="17">
        <v>82888795</v>
      </c>
      <c r="D63" s="6" t="s">
        <v>129</v>
      </c>
      <c r="E63" s="6"/>
      <c r="F63" s="6" t="s">
        <v>521</v>
      </c>
      <c r="G63" s="17">
        <v>8.1300000000000008</v>
      </c>
      <c r="H63" s="6" t="s">
        <v>97</v>
      </c>
      <c r="I63" s="19">
        <v>4.8000000000000001E-2</v>
      </c>
      <c r="J63" s="8">
        <v>4.8500000000000001E-2</v>
      </c>
      <c r="K63" s="7">
        <v>63763</v>
      </c>
      <c r="L63" s="7">
        <v>101.79</v>
      </c>
      <c r="M63" s="7">
        <v>64.91</v>
      </c>
      <c r="O63" s="8">
        <v>5.8999999999999999E-3</v>
      </c>
      <c r="P63" s="8">
        <v>1.6999999999999999E-3</v>
      </c>
    </row>
    <row r="64" spans="2:16">
      <c r="B64" s="6" t="s">
        <v>522</v>
      </c>
      <c r="C64" s="17">
        <v>82888796</v>
      </c>
      <c r="D64" s="6" t="s">
        <v>129</v>
      </c>
      <c r="E64" s="6"/>
      <c r="F64" s="6" t="s">
        <v>523</v>
      </c>
      <c r="G64" s="17">
        <v>8.2100000000000009</v>
      </c>
      <c r="H64" s="6" t="s">
        <v>97</v>
      </c>
      <c r="I64" s="19">
        <v>4.8000000000000001E-2</v>
      </c>
      <c r="J64" s="8">
        <v>4.8500000000000001E-2</v>
      </c>
      <c r="K64" s="7">
        <v>65357</v>
      </c>
      <c r="L64" s="7">
        <v>101.41</v>
      </c>
      <c r="M64" s="7">
        <v>66.28</v>
      </c>
      <c r="O64" s="8">
        <v>6.0000000000000001E-3</v>
      </c>
      <c r="P64" s="8">
        <v>1.8E-3</v>
      </c>
    </row>
    <row r="65" spans="2:16">
      <c r="B65" s="6" t="s">
        <v>524</v>
      </c>
      <c r="C65" s="17">
        <v>82888797</v>
      </c>
      <c r="D65" s="6" t="s">
        <v>129</v>
      </c>
      <c r="E65" s="6"/>
      <c r="F65" s="6" t="s">
        <v>525</v>
      </c>
      <c r="G65" s="17">
        <v>8.3000000000000007</v>
      </c>
      <c r="H65" s="6" t="s">
        <v>97</v>
      </c>
      <c r="I65" s="19">
        <v>4.8000000000000001E-2</v>
      </c>
      <c r="J65" s="8">
        <v>4.8599999999999997E-2</v>
      </c>
      <c r="K65" s="7">
        <v>62434</v>
      </c>
      <c r="L65" s="7">
        <v>101.18</v>
      </c>
      <c r="M65" s="7">
        <v>63.17</v>
      </c>
      <c r="O65" s="8">
        <v>5.7000000000000002E-3</v>
      </c>
      <c r="P65" s="8">
        <v>1.6999999999999999E-3</v>
      </c>
    </row>
    <row r="66" spans="2:16">
      <c r="B66" s="6" t="s">
        <v>526</v>
      </c>
      <c r="C66" s="17">
        <v>82888798</v>
      </c>
      <c r="D66" s="6" t="s">
        <v>129</v>
      </c>
      <c r="E66" s="6"/>
      <c r="F66" s="6" t="s">
        <v>527</v>
      </c>
      <c r="G66" s="17">
        <v>8.18</v>
      </c>
      <c r="H66" s="6" t="s">
        <v>97</v>
      </c>
      <c r="I66" s="19">
        <v>4.8000000000000001E-2</v>
      </c>
      <c r="J66" s="8">
        <v>4.8599999999999997E-2</v>
      </c>
      <c r="K66" s="7">
        <v>98832</v>
      </c>
      <c r="L66" s="7">
        <v>103.68</v>
      </c>
      <c r="M66" s="7">
        <v>102.47</v>
      </c>
      <c r="O66" s="8">
        <v>9.2999999999999992E-3</v>
      </c>
      <c r="P66" s="8">
        <v>2.7000000000000001E-3</v>
      </c>
    </row>
    <row r="67" spans="2:16">
      <c r="B67" s="6" t="s">
        <v>528</v>
      </c>
      <c r="C67" s="17">
        <v>82888799</v>
      </c>
      <c r="D67" s="6" t="s">
        <v>129</v>
      </c>
      <c r="E67" s="6"/>
      <c r="F67" s="6" t="s">
        <v>529</v>
      </c>
      <c r="G67" s="17">
        <v>8.27</v>
      </c>
      <c r="H67" s="6" t="s">
        <v>97</v>
      </c>
      <c r="I67" s="19">
        <v>4.8000000000000001E-2</v>
      </c>
      <c r="J67" s="8">
        <v>4.8599999999999997E-2</v>
      </c>
      <c r="K67" s="7">
        <v>60954</v>
      </c>
      <c r="L67" s="7">
        <v>103.07</v>
      </c>
      <c r="M67" s="7">
        <v>62.83</v>
      </c>
      <c r="O67" s="8">
        <v>5.7000000000000002E-3</v>
      </c>
      <c r="P67" s="8">
        <v>1.6999999999999999E-3</v>
      </c>
    </row>
    <row r="68" spans="2:16">
      <c r="B68" s="6" t="s">
        <v>530</v>
      </c>
      <c r="C68" s="17">
        <v>82888801</v>
      </c>
      <c r="D68" s="6" t="s">
        <v>129</v>
      </c>
      <c r="E68" s="6"/>
      <c r="F68" s="6" t="s">
        <v>531</v>
      </c>
      <c r="G68" s="17">
        <v>8.43</v>
      </c>
      <c r="H68" s="6" t="s">
        <v>97</v>
      </c>
      <c r="I68" s="19">
        <v>4.8000000000000001E-2</v>
      </c>
      <c r="J68" s="8">
        <v>4.8599999999999997E-2</v>
      </c>
      <c r="K68" s="7">
        <v>207266</v>
      </c>
      <c r="L68" s="7">
        <v>102.45</v>
      </c>
      <c r="M68" s="7">
        <v>212.35</v>
      </c>
      <c r="O68" s="8">
        <v>1.9300000000000001E-2</v>
      </c>
      <c r="P68" s="8">
        <v>5.7000000000000002E-3</v>
      </c>
    </row>
    <row r="69" spans="2:16">
      <c r="B69" s="6" t="s">
        <v>532</v>
      </c>
      <c r="C69" s="17">
        <v>82888802</v>
      </c>
      <c r="D69" s="6" t="s">
        <v>129</v>
      </c>
      <c r="E69" s="6"/>
      <c r="F69" s="6" t="s">
        <v>533</v>
      </c>
      <c r="G69" s="17">
        <v>8.51</v>
      </c>
      <c r="H69" s="6" t="s">
        <v>97</v>
      </c>
      <c r="I69" s="19">
        <v>4.8000000000000001E-2</v>
      </c>
      <c r="J69" s="8">
        <v>4.8599999999999997E-2</v>
      </c>
      <c r="K69" s="7">
        <v>85814</v>
      </c>
      <c r="L69" s="7">
        <v>101.86</v>
      </c>
      <c r="M69" s="7">
        <v>87.41</v>
      </c>
      <c r="O69" s="8">
        <v>7.9000000000000008E-3</v>
      </c>
      <c r="P69" s="8">
        <v>2.3E-3</v>
      </c>
    </row>
    <row r="70" spans="2:16">
      <c r="B70" s="6" t="s">
        <v>534</v>
      </c>
      <c r="C70" s="17">
        <v>82888803</v>
      </c>
      <c r="D70" s="6" t="s">
        <v>129</v>
      </c>
      <c r="E70" s="6"/>
      <c r="F70" s="6" t="s">
        <v>535</v>
      </c>
      <c r="G70" s="17">
        <v>8.6</v>
      </c>
      <c r="H70" s="6" t="s">
        <v>97</v>
      </c>
      <c r="I70" s="19">
        <v>4.8000000000000001E-2</v>
      </c>
      <c r="J70" s="8">
        <v>4.8599999999999997E-2</v>
      </c>
      <c r="K70" s="7">
        <v>88888</v>
      </c>
      <c r="L70" s="7">
        <v>101.04</v>
      </c>
      <c r="M70" s="7">
        <v>89.81</v>
      </c>
      <c r="O70" s="8">
        <v>8.0999999999999996E-3</v>
      </c>
      <c r="P70" s="8">
        <v>2.3999999999999998E-3</v>
      </c>
    </row>
    <row r="71" spans="2:16">
      <c r="B71" s="6" t="s">
        <v>536</v>
      </c>
      <c r="C71" s="17">
        <v>82888804</v>
      </c>
      <c r="D71" s="6" t="s">
        <v>129</v>
      </c>
      <c r="E71" s="6"/>
      <c r="F71" s="6" t="s">
        <v>537</v>
      </c>
      <c r="G71" s="17">
        <v>8.48</v>
      </c>
      <c r="H71" s="6" t="s">
        <v>97</v>
      </c>
      <c r="I71" s="19">
        <v>4.8000000000000001E-2</v>
      </c>
      <c r="J71" s="8">
        <v>4.8599999999999997E-2</v>
      </c>
      <c r="K71" s="7">
        <v>44672</v>
      </c>
      <c r="L71" s="7">
        <v>102.95</v>
      </c>
      <c r="M71" s="7">
        <v>45.99</v>
      </c>
      <c r="O71" s="8">
        <v>4.1999999999999997E-3</v>
      </c>
      <c r="P71" s="8">
        <v>1.1999999999999999E-3</v>
      </c>
    </row>
    <row r="72" spans="2:16">
      <c r="B72" s="6" t="s">
        <v>538</v>
      </c>
      <c r="C72" s="17">
        <v>82888805</v>
      </c>
      <c r="D72" s="6" t="s">
        <v>129</v>
      </c>
      <c r="E72" s="6"/>
      <c r="F72" s="6" t="s">
        <v>539</v>
      </c>
      <c r="G72" s="17">
        <v>8.56</v>
      </c>
      <c r="H72" s="6" t="s">
        <v>97</v>
      </c>
      <c r="I72" s="19">
        <v>4.8000000000000001E-2</v>
      </c>
      <c r="J72" s="8">
        <v>4.8599999999999997E-2</v>
      </c>
      <c r="K72" s="7">
        <v>119137</v>
      </c>
      <c r="L72" s="7">
        <v>101.95</v>
      </c>
      <c r="M72" s="7">
        <v>121.46</v>
      </c>
      <c r="O72" s="8">
        <v>1.0999999999999999E-2</v>
      </c>
      <c r="P72" s="8">
        <v>3.2000000000000002E-3</v>
      </c>
    </row>
    <row r="73" spans="2:16">
      <c r="B73" s="6" t="s">
        <v>540</v>
      </c>
      <c r="C73" s="17">
        <v>82888806</v>
      </c>
      <c r="D73" s="6" t="s">
        <v>129</v>
      </c>
      <c r="E73" s="6"/>
      <c r="F73" s="6" t="s">
        <v>541</v>
      </c>
      <c r="G73" s="17">
        <v>8.64</v>
      </c>
      <c r="H73" s="6" t="s">
        <v>97</v>
      </c>
      <c r="I73" s="19">
        <v>4.8000000000000001E-2</v>
      </c>
      <c r="J73" s="8">
        <v>4.8500000000000001E-2</v>
      </c>
      <c r="K73" s="7">
        <v>46228</v>
      </c>
      <c r="L73" s="7">
        <v>101.58</v>
      </c>
      <c r="M73" s="7">
        <v>46.96</v>
      </c>
      <c r="O73" s="8">
        <v>4.3E-3</v>
      </c>
      <c r="P73" s="8">
        <v>1.1999999999999999E-3</v>
      </c>
    </row>
    <row r="74" spans="2:16">
      <c r="B74" s="6" t="s">
        <v>542</v>
      </c>
      <c r="C74" s="17">
        <v>82888807</v>
      </c>
      <c r="D74" s="6" t="s">
        <v>129</v>
      </c>
      <c r="E74" s="6"/>
      <c r="F74" s="6" t="s">
        <v>543</v>
      </c>
      <c r="G74" s="17">
        <v>8.73</v>
      </c>
      <c r="H74" s="6" t="s">
        <v>97</v>
      </c>
      <c r="I74" s="19">
        <v>4.8000000000000001E-2</v>
      </c>
      <c r="J74" s="8">
        <v>4.8599999999999997E-2</v>
      </c>
      <c r="K74" s="7">
        <v>123692</v>
      </c>
      <c r="L74" s="7">
        <v>101.16</v>
      </c>
      <c r="M74" s="7">
        <v>125.12</v>
      </c>
      <c r="O74" s="8">
        <v>1.14E-2</v>
      </c>
      <c r="P74" s="8">
        <v>3.3E-3</v>
      </c>
    </row>
    <row r="75" spans="2:16">
      <c r="B75" s="6" t="s">
        <v>544</v>
      </c>
      <c r="C75" s="17">
        <v>82888808</v>
      </c>
      <c r="D75" s="6" t="s">
        <v>129</v>
      </c>
      <c r="E75" s="6"/>
      <c r="F75" s="6" t="s">
        <v>545</v>
      </c>
      <c r="G75" s="17">
        <v>8.81</v>
      </c>
      <c r="H75" s="6" t="s">
        <v>97</v>
      </c>
      <c r="I75" s="19">
        <v>4.8000000000000001E-2</v>
      </c>
      <c r="J75" s="8">
        <v>4.8500000000000001E-2</v>
      </c>
      <c r="K75" s="7">
        <v>164606</v>
      </c>
      <c r="L75" s="7">
        <v>100.78</v>
      </c>
      <c r="M75" s="7">
        <v>165.88</v>
      </c>
      <c r="O75" s="8">
        <v>1.4999999999999999E-2</v>
      </c>
      <c r="P75" s="8">
        <v>4.4000000000000003E-3</v>
      </c>
    </row>
    <row r="76" spans="2:16">
      <c r="B76" s="6" t="s">
        <v>546</v>
      </c>
      <c r="C76" s="17">
        <v>82888809</v>
      </c>
      <c r="D76" s="6" t="s">
        <v>129</v>
      </c>
      <c r="E76" s="6"/>
      <c r="F76" s="6" t="s">
        <v>547</v>
      </c>
      <c r="G76" s="17">
        <v>8.89</v>
      </c>
      <c r="H76" s="6" t="s">
        <v>97</v>
      </c>
      <c r="I76" s="19">
        <v>4.8000000000000001E-2</v>
      </c>
      <c r="J76" s="8">
        <v>4.8599999999999997E-2</v>
      </c>
      <c r="K76" s="7">
        <v>119365</v>
      </c>
      <c r="L76" s="7">
        <v>100.37</v>
      </c>
      <c r="M76" s="7">
        <v>119.8</v>
      </c>
      <c r="O76" s="8">
        <v>1.09E-2</v>
      </c>
      <c r="P76" s="8">
        <v>3.2000000000000002E-3</v>
      </c>
    </row>
    <row r="77" spans="2:16">
      <c r="B77" s="6" t="s">
        <v>548</v>
      </c>
      <c r="C77" s="17">
        <v>82888810</v>
      </c>
      <c r="D77" s="6" t="s">
        <v>129</v>
      </c>
      <c r="E77" s="6"/>
      <c r="F77" s="6" t="s">
        <v>549</v>
      </c>
      <c r="G77" s="17">
        <v>8.77</v>
      </c>
      <c r="H77" s="6" t="s">
        <v>97</v>
      </c>
      <c r="I77" s="19">
        <v>4.8000000000000001E-2</v>
      </c>
      <c r="J77" s="8">
        <v>4.8599999999999997E-2</v>
      </c>
      <c r="K77" s="7">
        <v>116063</v>
      </c>
      <c r="L77" s="7">
        <v>102.35</v>
      </c>
      <c r="M77" s="7">
        <v>118.8</v>
      </c>
      <c r="O77" s="8">
        <v>1.0800000000000001E-2</v>
      </c>
      <c r="P77" s="8">
        <v>3.2000000000000002E-3</v>
      </c>
    </row>
    <row r="78" spans="2:16">
      <c r="B78" s="6" t="s">
        <v>550</v>
      </c>
      <c r="C78" s="17">
        <v>82888811</v>
      </c>
      <c r="D78" s="6" t="s">
        <v>129</v>
      </c>
      <c r="E78" s="6"/>
      <c r="F78" s="6" t="s">
        <v>551</v>
      </c>
      <c r="G78" s="17">
        <v>8.85</v>
      </c>
      <c r="H78" s="6" t="s">
        <v>97</v>
      </c>
      <c r="I78" s="19">
        <v>4.8000000000000001E-2</v>
      </c>
      <c r="J78" s="8">
        <v>4.8599999999999997E-2</v>
      </c>
      <c r="K78" s="7">
        <v>87332</v>
      </c>
      <c r="L78" s="7">
        <v>101.93</v>
      </c>
      <c r="M78" s="7">
        <v>89.02</v>
      </c>
      <c r="O78" s="8">
        <v>8.0999999999999996E-3</v>
      </c>
      <c r="P78" s="8">
        <v>2.3999999999999998E-3</v>
      </c>
    </row>
    <row r="79" spans="2:16">
      <c r="B79" s="6" t="s">
        <v>552</v>
      </c>
      <c r="C79" s="17">
        <v>82888812</v>
      </c>
      <c r="D79" s="6" t="s">
        <v>129</v>
      </c>
      <c r="E79" s="6"/>
      <c r="F79" s="6" t="s">
        <v>553</v>
      </c>
      <c r="G79" s="17">
        <v>8.94</v>
      </c>
      <c r="H79" s="6" t="s">
        <v>97</v>
      </c>
      <c r="I79" s="19">
        <v>4.8000000000000001E-2</v>
      </c>
      <c r="J79" s="8">
        <v>4.8599999999999997E-2</v>
      </c>
      <c r="K79" s="7">
        <v>151550</v>
      </c>
      <c r="L79" s="7">
        <v>101.56</v>
      </c>
      <c r="M79" s="7">
        <v>153.91999999999999</v>
      </c>
      <c r="O79" s="8">
        <v>1.4E-2</v>
      </c>
      <c r="P79" s="8">
        <v>4.1000000000000003E-3</v>
      </c>
    </row>
    <row r="80" spans="2:16">
      <c r="B80" s="6" t="s">
        <v>554</v>
      </c>
      <c r="C80" s="17">
        <v>82888813</v>
      </c>
      <c r="D80" s="6" t="s">
        <v>129</v>
      </c>
      <c r="E80" s="6"/>
      <c r="F80" s="6" t="s">
        <v>555</v>
      </c>
      <c r="G80" s="17">
        <v>9.02</v>
      </c>
      <c r="H80" s="6" t="s">
        <v>97</v>
      </c>
      <c r="I80" s="19">
        <v>4.8000000000000001E-2</v>
      </c>
      <c r="J80" s="8">
        <v>4.8599999999999997E-2</v>
      </c>
      <c r="K80" s="7">
        <v>119213</v>
      </c>
      <c r="L80" s="7">
        <v>101.24</v>
      </c>
      <c r="M80" s="7">
        <v>120.69</v>
      </c>
      <c r="O80" s="8">
        <v>1.09E-2</v>
      </c>
      <c r="P80" s="8">
        <v>3.2000000000000002E-3</v>
      </c>
    </row>
    <row r="81" spans="2:16">
      <c r="B81" s="6" t="s">
        <v>556</v>
      </c>
      <c r="C81" s="17">
        <v>82888814</v>
      </c>
      <c r="D81" s="6" t="s">
        <v>129</v>
      </c>
      <c r="E81" s="6"/>
      <c r="F81" s="6" t="s">
        <v>557</v>
      </c>
      <c r="G81" s="17">
        <v>9.1</v>
      </c>
      <c r="H81" s="6" t="s">
        <v>97</v>
      </c>
      <c r="I81" s="19">
        <v>4.8000000000000001E-2</v>
      </c>
      <c r="J81" s="8">
        <v>4.8599999999999997E-2</v>
      </c>
      <c r="K81" s="7">
        <v>101261</v>
      </c>
      <c r="L81" s="7">
        <v>100.78</v>
      </c>
      <c r="M81" s="7">
        <v>102.05</v>
      </c>
      <c r="O81" s="8">
        <v>9.2999999999999992E-3</v>
      </c>
      <c r="P81" s="8">
        <v>2.7000000000000001E-3</v>
      </c>
    </row>
    <row r="82" spans="2:16">
      <c r="B82" s="6" t="s">
        <v>558</v>
      </c>
      <c r="C82" s="17">
        <v>82888815</v>
      </c>
      <c r="D82" s="6" t="s">
        <v>129</v>
      </c>
      <c r="E82" s="6"/>
      <c r="F82" s="6" t="s">
        <v>559</v>
      </c>
      <c r="G82" s="17">
        <v>9.18</v>
      </c>
      <c r="H82" s="6" t="s">
        <v>97</v>
      </c>
      <c r="I82" s="19">
        <v>4.8000000000000001E-2</v>
      </c>
      <c r="J82" s="8">
        <v>4.8599999999999997E-2</v>
      </c>
      <c r="K82" s="7">
        <v>180623</v>
      </c>
      <c r="L82" s="7">
        <v>100.37</v>
      </c>
      <c r="M82" s="7">
        <v>181.29</v>
      </c>
      <c r="O82" s="8">
        <v>1.6400000000000001E-2</v>
      </c>
      <c r="P82" s="8">
        <v>4.7999999999999996E-3</v>
      </c>
    </row>
    <row r="83" spans="2:16">
      <c r="B83" s="6" t="s">
        <v>560</v>
      </c>
      <c r="C83" s="17">
        <v>82888816</v>
      </c>
      <c r="D83" s="6" t="s">
        <v>129</v>
      </c>
      <c r="E83" s="6"/>
      <c r="F83" s="6" t="s">
        <v>561</v>
      </c>
      <c r="G83" s="17">
        <v>9.0500000000000007</v>
      </c>
      <c r="H83" s="6" t="s">
        <v>97</v>
      </c>
      <c r="I83" s="19">
        <v>4.8000000000000001E-2</v>
      </c>
      <c r="J83" s="8">
        <v>4.8599999999999997E-2</v>
      </c>
      <c r="K83" s="7">
        <v>127905</v>
      </c>
      <c r="L83" s="7">
        <v>102.35</v>
      </c>
      <c r="M83" s="7">
        <v>130.91999999999999</v>
      </c>
      <c r="O83" s="8">
        <v>1.1900000000000001E-2</v>
      </c>
      <c r="P83" s="8">
        <v>3.5000000000000001E-3</v>
      </c>
    </row>
    <row r="84" spans="2:16">
      <c r="B84" s="6" t="s">
        <v>562</v>
      </c>
      <c r="C84" s="17">
        <v>82888817</v>
      </c>
      <c r="D84" s="6" t="s">
        <v>129</v>
      </c>
      <c r="E84" s="6"/>
      <c r="F84" s="6" t="s">
        <v>563</v>
      </c>
      <c r="G84" s="17">
        <v>9.1300000000000008</v>
      </c>
      <c r="H84" s="6" t="s">
        <v>97</v>
      </c>
      <c r="I84" s="19">
        <v>4.8000000000000001E-2</v>
      </c>
      <c r="J84" s="8">
        <v>4.8599999999999997E-2</v>
      </c>
      <c r="K84" s="7">
        <v>79400</v>
      </c>
      <c r="L84" s="7">
        <v>101.95</v>
      </c>
      <c r="M84" s="7">
        <v>80.95</v>
      </c>
      <c r="O84" s="8">
        <v>7.3000000000000001E-3</v>
      </c>
      <c r="P84" s="8">
        <v>2.2000000000000001E-3</v>
      </c>
    </row>
    <row r="85" spans="2:16">
      <c r="B85" s="6" t="s">
        <v>564</v>
      </c>
      <c r="C85" s="17">
        <v>82888818</v>
      </c>
      <c r="D85" s="6" t="s">
        <v>129</v>
      </c>
      <c r="E85" s="6"/>
      <c r="F85" s="6" t="s">
        <v>565</v>
      </c>
      <c r="G85" s="17">
        <v>9.2200000000000006</v>
      </c>
      <c r="H85" s="6" t="s">
        <v>97</v>
      </c>
      <c r="I85" s="19">
        <v>4.8000000000000001E-2</v>
      </c>
      <c r="J85" s="8">
        <v>4.8500000000000001E-2</v>
      </c>
      <c r="K85" s="7">
        <v>165517</v>
      </c>
      <c r="L85" s="7">
        <v>101.58</v>
      </c>
      <c r="M85" s="7">
        <v>168.13</v>
      </c>
      <c r="O85" s="8">
        <v>1.5299999999999999E-2</v>
      </c>
      <c r="P85" s="8">
        <v>4.4999999999999997E-3</v>
      </c>
    </row>
    <row r="86" spans="2:16">
      <c r="B86" s="6" t="s">
        <v>566</v>
      </c>
      <c r="C86" s="17">
        <v>82888819</v>
      </c>
      <c r="D86" s="6" t="s">
        <v>129</v>
      </c>
      <c r="E86" s="6"/>
      <c r="F86" s="6" t="s">
        <v>567</v>
      </c>
      <c r="G86" s="17">
        <v>9.3000000000000007</v>
      </c>
      <c r="H86" s="6" t="s">
        <v>97</v>
      </c>
      <c r="I86" s="19">
        <v>4.8000000000000001E-2</v>
      </c>
      <c r="J86" s="8">
        <v>4.8599999999999997E-2</v>
      </c>
      <c r="K86" s="7">
        <v>129423</v>
      </c>
      <c r="L86" s="7">
        <v>101.16</v>
      </c>
      <c r="M86" s="7">
        <v>130.91999999999999</v>
      </c>
      <c r="O86" s="8">
        <v>1.1900000000000001E-2</v>
      </c>
      <c r="P86" s="8">
        <v>3.5000000000000001E-3</v>
      </c>
    </row>
    <row r="87" spans="2:16">
      <c r="B87" s="6" t="s">
        <v>568</v>
      </c>
      <c r="C87" s="17">
        <v>82888820</v>
      </c>
      <c r="D87" s="6" t="s">
        <v>129</v>
      </c>
      <c r="E87" s="6"/>
      <c r="F87" s="6" t="s">
        <v>569</v>
      </c>
      <c r="G87" s="17">
        <v>9.39</v>
      </c>
      <c r="H87" s="6" t="s">
        <v>97</v>
      </c>
      <c r="I87" s="19">
        <v>4.8000000000000001E-2</v>
      </c>
      <c r="J87" s="8">
        <v>4.8599999999999997E-2</v>
      </c>
      <c r="K87" s="7">
        <v>136596</v>
      </c>
      <c r="L87" s="7">
        <v>100.75</v>
      </c>
      <c r="M87" s="7">
        <v>137.62</v>
      </c>
      <c r="O87" s="8">
        <v>1.2500000000000001E-2</v>
      </c>
      <c r="P87" s="8">
        <v>3.7000000000000002E-3</v>
      </c>
    </row>
    <row r="88" spans="2:16">
      <c r="B88" s="6" t="s">
        <v>570</v>
      </c>
      <c r="C88" s="17">
        <v>82888821</v>
      </c>
      <c r="D88" s="6" t="s">
        <v>129</v>
      </c>
      <c r="E88" s="6"/>
      <c r="F88" s="6" t="s">
        <v>571</v>
      </c>
      <c r="G88" s="17">
        <v>9.4700000000000006</v>
      </c>
      <c r="H88" s="6" t="s">
        <v>97</v>
      </c>
      <c r="I88" s="19">
        <v>4.8000000000000001E-2</v>
      </c>
      <c r="J88" s="8">
        <v>4.8599999999999997E-2</v>
      </c>
      <c r="K88" s="7">
        <v>166466</v>
      </c>
      <c r="L88" s="7">
        <v>100.37</v>
      </c>
      <c r="M88" s="7">
        <v>167.08</v>
      </c>
      <c r="O88" s="8">
        <v>1.52E-2</v>
      </c>
      <c r="P88" s="8">
        <v>4.4000000000000003E-3</v>
      </c>
    </row>
    <row r="89" spans="2:16">
      <c r="B89" s="6" t="s">
        <v>572</v>
      </c>
      <c r="C89" s="17">
        <v>82888822</v>
      </c>
      <c r="D89" s="6" t="s">
        <v>129</v>
      </c>
      <c r="E89" s="6"/>
      <c r="F89" s="6" t="s">
        <v>573</v>
      </c>
      <c r="G89" s="17">
        <v>9.33</v>
      </c>
      <c r="H89" s="6" t="s">
        <v>97</v>
      </c>
      <c r="I89" s="19">
        <v>4.8000000000000001E-2</v>
      </c>
      <c r="J89" s="8">
        <v>4.8599999999999997E-2</v>
      </c>
      <c r="K89" s="7">
        <v>113862</v>
      </c>
      <c r="L89" s="7">
        <v>102.35</v>
      </c>
      <c r="M89" s="7">
        <v>116.54</v>
      </c>
      <c r="O89" s="8">
        <v>1.06E-2</v>
      </c>
      <c r="P89" s="8">
        <v>3.0999999999999999E-3</v>
      </c>
    </row>
    <row r="90" spans="2:16">
      <c r="B90" s="6" t="s">
        <v>574</v>
      </c>
      <c r="C90" s="17">
        <v>82888823</v>
      </c>
      <c r="D90" s="6" t="s">
        <v>129</v>
      </c>
      <c r="E90" s="6"/>
      <c r="F90" s="6" t="s">
        <v>575</v>
      </c>
      <c r="G90" s="17">
        <v>9.41</v>
      </c>
      <c r="H90" s="6" t="s">
        <v>97</v>
      </c>
      <c r="I90" s="19">
        <v>4.8000000000000001E-2</v>
      </c>
      <c r="J90" s="8">
        <v>4.8599999999999997E-2</v>
      </c>
      <c r="K90" s="7">
        <v>191326</v>
      </c>
      <c r="L90" s="7">
        <v>101.95</v>
      </c>
      <c r="M90" s="7">
        <v>195.05</v>
      </c>
      <c r="O90" s="8">
        <v>1.77E-2</v>
      </c>
      <c r="P90" s="8">
        <v>5.1999999999999998E-3</v>
      </c>
    </row>
    <row r="91" spans="2:16">
      <c r="B91" s="6" t="s">
        <v>576</v>
      </c>
      <c r="C91" s="17">
        <v>82888824</v>
      </c>
      <c r="D91" s="6" t="s">
        <v>129</v>
      </c>
      <c r="E91" s="6"/>
      <c r="F91" s="6" t="s">
        <v>577</v>
      </c>
      <c r="G91" s="17">
        <v>9.49</v>
      </c>
      <c r="H91" s="6" t="s">
        <v>97</v>
      </c>
      <c r="I91" s="19">
        <v>4.8000000000000001E-2</v>
      </c>
      <c r="J91" s="8">
        <v>4.8599999999999997E-2</v>
      </c>
      <c r="K91" s="7">
        <v>293232</v>
      </c>
      <c r="L91" s="7">
        <v>101.98</v>
      </c>
      <c r="M91" s="7">
        <v>299.04000000000002</v>
      </c>
      <c r="O91" s="8">
        <v>2.7099999999999999E-2</v>
      </c>
      <c r="P91" s="8">
        <v>8.0000000000000002E-3</v>
      </c>
    </row>
    <row r="92" spans="2:16">
      <c r="B92" s="6" t="s">
        <v>578</v>
      </c>
      <c r="C92" s="17">
        <v>82888825</v>
      </c>
      <c r="D92" s="6" t="s">
        <v>129</v>
      </c>
      <c r="E92" s="6"/>
      <c r="F92" s="6" t="s">
        <v>579</v>
      </c>
      <c r="G92" s="17">
        <v>9.58</v>
      </c>
      <c r="H92" s="6" t="s">
        <v>97</v>
      </c>
      <c r="I92" s="19">
        <v>4.8000000000000001E-2</v>
      </c>
      <c r="J92" s="8">
        <v>4.8599999999999997E-2</v>
      </c>
      <c r="K92" s="7">
        <v>234859</v>
      </c>
      <c r="L92" s="7">
        <v>102.28</v>
      </c>
      <c r="M92" s="7">
        <v>240.21</v>
      </c>
      <c r="O92" s="8">
        <v>2.18E-2</v>
      </c>
      <c r="P92" s="8">
        <v>6.4000000000000003E-3</v>
      </c>
    </row>
    <row r="93" spans="2:16">
      <c r="B93" s="6" t="s">
        <v>580</v>
      </c>
      <c r="C93" s="17">
        <v>82888826</v>
      </c>
      <c r="D93" s="6" t="s">
        <v>129</v>
      </c>
      <c r="E93" s="6"/>
      <c r="F93" s="6" t="s">
        <v>581</v>
      </c>
      <c r="G93" s="17">
        <v>9.66</v>
      </c>
      <c r="H93" s="6" t="s">
        <v>97</v>
      </c>
      <c r="I93" s="19">
        <v>4.8000000000000001E-2</v>
      </c>
      <c r="J93" s="8">
        <v>4.8599999999999997E-2</v>
      </c>
      <c r="K93" s="7">
        <v>154055</v>
      </c>
      <c r="L93" s="7">
        <v>101.58</v>
      </c>
      <c r="M93" s="7">
        <v>156.5</v>
      </c>
      <c r="O93" s="8">
        <v>1.4200000000000001E-2</v>
      </c>
      <c r="P93" s="8">
        <v>4.1999999999999997E-3</v>
      </c>
    </row>
    <row r="94" spans="2:16">
      <c r="B94" s="6" t="s">
        <v>582</v>
      </c>
      <c r="C94" s="17">
        <v>82888827</v>
      </c>
      <c r="D94" s="6" t="s">
        <v>129</v>
      </c>
      <c r="E94" s="6"/>
      <c r="F94" s="6" t="s">
        <v>583</v>
      </c>
      <c r="G94" s="17">
        <v>9.74</v>
      </c>
      <c r="H94" s="6" t="s">
        <v>97</v>
      </c>
      <c r="I94" s="19">
        <v>4.8000000000000001E-2</v>
      </c>
      <c r="J94" s="8">
        <v>4.8599999999999997E-2</v>
      </c>
      <c r="K94" s="7">
        <v>118150</v>
      </c>
      <c r="L94" s="7">
        <v>100.56</v>
      </c>
      <c r="M94" s="7">
        <v>118.81</v>
      </c>
      <c r="O94" s="8">
        <v>1.0800000000000001E-2</v>
      </c>
      <c r="P94" s="8">
        <v>3.2000000000000002E-3</v>
      </c>
    </row>
    <row r="95" spans="2:16">
      <c r="B95" s="6" t="s">
        <v>584</v>
      </c>
      <c r="C95" s="17">
        <v>82888828</v>
      </c>
      <c r="D95" s="6" t="s">
        <v>129</v>
      </c>
      <c r="E95" s="6"/>
      <c r="F95" s="6" t="s">
        <v>585</v>
      </c>
      <c r="G95" s="17">
        <v>9.6</v>
      </c>
      <c r="H95" s="6" t="s">
        <v>97</v>
      </c>
      <c r="I95" s="19">
        <v>4.8000000000000001E-2</v>
      </c>
      <c r="J95" s="8">
        <v>4.8599999999999997E-2</v>
      </c>
      <c r="K95" s="7">
        <v>82398</v>
      </c>
      <c r="L95" s="7">
        <v>102.35</v>
      </c>
      <c r="M95" s="7">
        <v>84.34</v>
      </c>
      <c r="O95" s="8">
        <v>7.7000000000000002E-3</v>
      </c>
      <c r="P95" s="8">
        <v>2.2000000000000001E-3</v>
      </c>
    </row>
    <row r="96" spans="2:16">
      <c r="B96" s="6" t="s">
        <v>586</v>
      </c>
      <c r="C96" s="17">
        <v>8288300</v>
      </c>
      <c r="D96" s="6" t="s">
        <v>129</v>
      </c>
      <c r="E96" s="6"/>
      <c r="F96" s="6" t="s">
        <v>587</v>
      </c>
      <c r="G96" s="17">
        <v>9.76</v>
      </c>
      <c r="H96" s="6" t="s">
        <v>97</v>
      </c>
      <c r="I96" s="19">
        <v>4.8000000000000001E-2</v>
      </c>
      <c r="J96" s="8">
        <v>4.8500000000000001E-2</v>
      </c>
      <c r="K96" s="7">
        <v>106613</v>
      </c>
      <c r="L96" s="7">
        <v>101.58</v>
      </c>
      <c r="M96" s="7">
        <v>108.3</v>
      </c>
      <c r="O96" s="8">
        <v>9.7999999999999997E-3</v>
      </c>
      <c r="P96" s="8">
        <v>2.8999999999999998E-3</v>
      </c>
    </row>
    <row r="97" spans="2:16">
      <c r="B97" s="6" t="s">
        <v>588</v>
      </c>
      <c r="C97" s="17">
        <v>8288318</v>
      </c>
      <c r="D97" s="6" t="s">
        <v>129</v>
      </c>
      <c r="E97" s="6"/>
      <c r="F97" s="6" t="s">
        <v>589</v>
      </c>
      <c r="G97" s="17">
        <v>9.85</v>
      </c>
      <c r="H97" s="6" t="s">
        <v>97</v>
      </c>
      <c r="I97" s="19">
        <v>4.8000000000000001E-2</v>
      </c>
      <c r="J97" s="8">
        <v>4.8599999999999997E-2</v>
      </c>
      <c r="K97" s="7">
        <v>37840</v>
      </c>
      <c r="L97" s="7">
        <v>101.16</v>
      </c>
      <c r="M97" s="7">
        <v>38.28</v>
      </c>
      <c r="O97" s="8">
        <v>3.5000000000000001E-3</v>
      </c>
      <c r="P97" s="8">
        <v>1E-3</v>
      </c>
    </row>
    <row r="98" spans="2:16">
      <c r="B98" s="6" t="s">
        <v>590</v>
      </c>
      <c r="C98" s="17">
        <v>8288326</v>
      </c>
      <c r="D98" s="6" t="s">
        <v>129</v>
      </c>
      <c r="E98" s="6"/>
      <c r="F98" s="6" t="s">
        <v>591</v>
      </c>
      <c r="G98" s="17">
        <v>9.93</v>
      </c>
      <c r="H98" s="6" t="s">
        <v>97</v>
      </c>
      <c r="I98" s="19">
        <v>4.8000000000000001E-2</v>
      </c>
      <c r="J98" s="8">
        <v>4.8500000000000001E-2</v>
      </c>
      <c r="K98" s="7">
        <v>350011</v>
      </c>
      <c r="L98" s="7">
        <v>100.87</v>
      </c>
      <c r="M98" s="7">
        <v>353.05</v>
      </c>
      <c r="O98" s="8">
        <v>3.2000000000000001E-2</v>
      </c>
      <c r="P98" s="8">
        <v>9.4000000000000004E-3</v>
      </c>
    </row>
    <row r="99" spans="2:16">
      <c r="B99" s="6" t="s">
        <v>592</v>
      </c>
      <c r="C99" s="17">
        <v>8288334</v>
      </c>
      <c r="D99" s="6" t="s">
        <v>129</v>
      </c>
      <c r="E99" s="6"/>
      <c r="F99" s="6" t="s">
        <v>593</v>
      </c>
      <c r="G99" s="17">
        <v>10.01</v>
      </c>
      <c r="H99" s="6" t="s">
        <v>97</v>
      </c>
      <c r="I99" s="19">
        <v>4.8000000000000001E-2</v>
      </c>
      <c r="J99" s="8">
        <v>4.8599999999999997E-2</v>
      </c>
      <c r="K99" s="7">
        <v>168136</v>
      </c>
      <c r="L99" s="7">
        <v>100.37</v>
      </c>
      <c r="M99" s="7">
        <v>168.76</v>
      </c>
      <c r="O99" s="8">
        <v>1.5299999999999999E-2</v>
      </c>
      <c r="P99" s="8">
        <v>4.4999999999999997E-3</v>
      </c>
    </row>
    <row r="100" spans="2:16">
      <c r="B100" s="6" t="s">
        <v>594</v>
      </c>
      <c r="C100" s="17">
        <v>8288342</v>
      </c>
      <c r="D100" s="6" t="s">
        <v>129</v>
      </c>
      <c r="E100" s="6"/>
      <c r="F100" s="6" t="s">
        <v>595</v>
      </c>
      <c r="G100" s="17">
        <v>9.86</v>
      </c>
      <c r="H100" s="6" t="s">
        <v>97</v>
      </c>
      <c r="I100" s="19">
        <v>4.8000000000000001E-2</v>
      </c>
      <c r="J100" s="8">
        <v>4.8599999999999997E-2</v>
      </c>
      <c r="K100" s="7">
        <v>92456</v>
      </c>
      <c r="L100" s="7">
        <v>102.76</v>
      </c>
      <c r="M100" s="7">
        <v>95.01</v>
      </c>
      <c r="O100" s="8">
        <v>8.6E-3</v>
      </c>
      <c r="P100" s="8">
        <v>2.5000000000000001E-3</v>
      </c>
    </row>
    <row r="101" spans="2:16">
      <c r="B101" s="6" t="s">
        <v>596</v>
      </c>
      <c r="C101" s="17">
        <v>8288375</v>
      </c>
      <c r="D101" s="6" t="s">
        <v>129</v>
      </c>
      <c r="E101" s="6"/>
      <c r="F101" s="6" t="s">
        <v>597</v>
      </c>
      <c r="G101" s="17">
        <v>10.11</v>
      </c>
      <c r="H101" s="6" t="s">
        <v>97</v>
      </c>
      <c r="I101" s="19">
        <v>4.8000000000000001E-2</v>
      </c>
      <c r="J101" s="8">
        <v>4.8599999999999997E-2</v>
      </c>
      <c r="K101" s="7">
        <v>163000</v>
      </c>
      <c r="L101" s="7">
        <v>102.49</v>
      </c>
      <c r="M101" s="7">
        <v>167.05</v>
      </c>
      <c r="O101" s="8">
        <v>1.52E-2</v>
      </c>
      <c r="P101" s="8">
        <v>4.4000000000000003E-3</v>
      </c>
    </row>
    <row r="102" spans="2:16">
      <c r="B102" s="6" t="s">
        <v>598</v>
      </c>
      <c r="C102" s="17">
        <v>8288383</v>
      </c>
      <c r="D102" s="6" t="s">
        <v>129</v>
      </c>
      <c r="E102" s="6"/>
      <c r="F102" s="6" t="s">
        <v>599</v>
      </c>
      <c r="G102" s="17">
        <v>10.19</v>
      </c>
      <c r="H102" s="6" t="s">
        <v>97</v>
      </c>
      <c r="I102" s="19">
        <v>4.8000000000000001E-2</v>
      </c>
      <c r="J102" s="8">
        <v>4.8599999999999997E-2</v>
      </c>
      <c r="K102" s="7">
        <v>533000</v>
      </c>
      <c r="L102" s="7">
        <v>102.31</v>
      </c>
      <c r="M102" s="7">
        <v>545.30999999999995</v>
      </c>
      <c r="O102" s="8">
        <v>4.9500000000000002E-2</v>
      </c>
      <c r="P102" s="8">
        <v>1.4500000000000001E-2</v>
      </c>
    </row>
    <row r="103" spans="2:16">
      <c r="B103" s="6" t="s">
        <v>600</v>
      </c>
      <c r="C103" s="17">
        <v>8288409</v>
      </c>
      <c r="D103" s="6" t="s">
        <v>129</v>
      </c>
      <c r="E103" s="6"/>
      <c r="F103" s="6" t="s">
        <v>601</v>
      </c>
      <c r="G103" s="17">
        <v>10.119999999999999</v>
      </c>
      <c r="H103" s="6" t="s">
        <v>97</v>
      </c>
      <c r="I103" s="19">
        <v>4.8000000000000001E-2</v>
      </c>
      <c r="J103" s="8">
        <v>4.8599999999999997E-2</v>
      </c>
      <c r="K103" s="7">
        <v>188000</v>
      </c>
      <c r="L103" s="7">
        <v>103.17</v>
      </c>
      <c r="M103" s="7">
        <v>193.97</v>
      </c>
      <c r="O103" s="8">
        <v>1.7600000000000001E-2</v>
      </c>
      <c r="P103" s="8">
        <v>5.1999999999999998E-3</v>
      </c>
    </row>
    <row r="104" spans="2:16">
      <c r="B104" s="6" t="s">
        <v>602</v>
      </c>
      <c r="C104" s="17">
        <v>8288417</v>
      </c>
      <c r="D104" s="6" t="s">
        <v>129</v>
      </c>
      <c r="E104" s="6"/>
      <c r="F104" s="6" t="s">
        <v>603</v>
      </c>
      <c r="G104" s="17">
        <v>10.199999999999999</v>
      </c>
      <c r="H104" s="6" t="s">
        <v>97</v>
      </c>
      <c r="I104" s="19">
        <v>4.8000000000000001E-2</v>
      </c>
      <c r="J104" s="8">
        <v>4.8599999999999997E-2</v>
      </c>
      <c r="K104" s="7">
        <v>883000</v>
      </c>
      <c r="L104" s="7">
        <v>102.45</v>
      </c>
      <c r="M104" s="7">
        <v>904.66</v>
      </c>
      <c r="O104" s="8">
        <v>8.2100000000000006E-2</v>
      </c>
      <c r="P104" s="8">
        <v>2.41E-2</v>
      </c>
    </row>
    <row r="105" spans="2:16">
      <c r="B105" s="6" t="s">
        <v>604</v>
      </c>
      <c r="C105" s="17">
        <v>8288425</v>
      </c>
      <c r="D105" s="6" t="s">
        <v>129</v>
      </c>
      <c r="E105" s="6"/>
      <c r="F105" s="6" t="s">
        <v>605</v>
      </c>
      <c r="G105" s="17">
        <v>10.29</v>
      </c>
      <c r="H105" s="6" t="s">
        <v>97</v>
      </c>
      <c r="I105" s="19">
        <v>4.8000000000000001E-2</v>
      </c>
      <c r="J105" s="8">
        <v>4.8500000000000001E-2</v>
      </c>
      <c r="K105" s="7">
        <v>68000</v>
      </c>
      <c r="L105" s="7">
        <v>101.67</v>
      </c>
      <c r="M105" s="7">
        <v>69.14</v>
      </c>
      <c r="O105" s="8">
        <v>6.3E-3</v>
      </c>
      <c r="P105" s="8">
        <v>1.8E-3</v>
      </c>
    </row>
    <row r="106" spans="2:16">
      <c r="B106" s="6" t="s">
        <v>606</v>
      </c>
      <c r="C106" s="17">
        <v>8288433</v>
      </c>
      <c r="D106" s="6" t="s">
        <v>129</v>
      </c>
      <c r="E106" s="6"/>
      <c r="F106" s="6" t="s">
        <v>607</v>
      </c>
      <c r="G106" s="17">
        <v>10.37</v>
      </c>
      <c r="H106" s="6" t="s">
        <v>97</v>
      </c>
      <c r="I106" s="19">
        <v>4.8000000000000001E-2</v>
      </c>
      <c r="J106" s="8">
        <v>4.8599999999999997E-2</v>
      </c>
      <c r="K106" s="7">
        <v>10000</v>
      </c>
      <c r="L106" s="7">
        <v>101.56</v>
      </c>
      <c r="M106" s="7">
        <v>10.16</v>
      </c>
      <c r="O106" s="8">
        <v>8.9999999999999998E-4</v>
      </c>
      <c r="P106" s="8">
        <v>2.9999999999999997E-4</v>
      </c>
    </row>
    <row r="107" spans="2:16">
      <c r="B107" s="6" t="s">
        <v>608</v>
      </c>
      <c r="C107" s="17">
        <v>8288441</v>
      </c>
      <c r="D107" s="6" t="s">
        <v>129</v>
      </c>
      <c r="E107" s="6"/>
      <c r="F107" s="6" t="s">
        <v>609</v>
      </c>
      <c r="G107" s="17">
        <v>10.45</v>
      </c>
      <c r="H107" s="6" t="s">
        <v>97</v>
      </c>
      <c r="I107" s="19">
        <v>4.8000000000000001E-2</v>
      </c>
      <c r="J107" s="8">
        <v>4.8500000000000001E-2</v>
      </c>
      <c r="K107" s="7">
        <v>355000</v>
      </c>
      <c r="L107" s="7">
        <v>101.28</v>
      </c>
      <c r="M107" s="7">
        <v>359.53</v>
      </c>
      <c r="O107" s="8">
        <v>3.2599999999999997E-2</v>
      </c>
      <c r="P107" s="8">
        <v>9.5999999999999992E-3</v>
      </c>
    </row>
    <row r="108" spans="2:16">
      <c r="B108" s="6" t="s">
        <v>610</v>
      </c>
      <c r="C108" s="17">
        <v>8288458</v>
      </c>
      <c r="D108" s="6" t="s">
        <v>129</v>
      </c>
      <c r="E108" s="6"/>
      <c r="F108" s="6" t="s">
        <v>611</v>
      </c>
      <c r="G108" s="17">
        <v>10.53</v>
      </c>
      <c r="H108" s="6" t="s">
        <v>97</v>
      </c>
      <c r="I108" s="19">
        <v>4.8000000000000001E-2</v>
      </c>
      <c r="J108" s="8">
        <v>4.8599999999999997E-2</v>
      </c>
      <c r="K108" s="7">
        <v>279000</v>
      </c>
      <c r="L108" s="7">
        <v>100.66</v>
      </c>
      <c r="M108" s="7">
        <v>280.85000000000002</v>
      </c>
      <c r="O108" s="8">
        <v>2.5499999999999998E-2</v>
      </c>
      <c r="P108" s="8">
        <v>7.4999999999999997E-3</v>
      </c>
    </row>
    <row r="109" spans="2:16">
      <c r="B109" s="6" t="s">
        <v>612</v>
      </c>
      <c r="C109" s="17">
        <v>8288466</v>
      </c>
      <c r="D109" s="6" t="s">
        <v>129</v>
      </c>
      <c r="E109" s="6"/>
      <c r="F109" s="6" t="s">
        <v>613</v>
      </c>
      <c r="G109" s="17">
        <v>10.37</v>
      </c>
      <c r="H109" s="6" t="s">
        <v>97</v>
      </c>
      <c r="I109" s="19">
        <v>4.8000000000000001E-2</v>
      </c>
      <c r="J109" s="8">
        <v>4.8599999999999997E-2</v>
      </c>
      <c r="K109" s="7">
        <v>234000</v>
      </c>
      <c r="L109" s="7">
        <v>103.07</v>
      </c>
      <c r="M109" s="7">
        <v>241.18</v>
      </c>
      <c r="O109" s="8">
        <v>2.1899999999999999E-2</v>
      </c>
      <c r="P109" s="8">
        <v>6.4000000000000003E-3</v>
      </c>
    </row>
    <row r="110" spans="2:16">
      <c r="B110" s="6" t="s">
        <v>614</v>
      </c>
      <c r="C110" s="17">
        <v>8288474</v>
      </c>
      <c r="D110" s="6" t="s">
        <v>129</v>
      </c>
      <c r="E110" s="6"/>
      <c r="F110" s="6" t="s">
        <v>615</v>
      </c>
      <c r="G110" s="17">
        <v>10.45</v>
      </c>
      <c r="H110" s="6" t="s">
        <v>97</v>
      </c>
      <c r="I110" s="19">
        <v>4.8000000000000001E-2</v>
      </c>
      <c r="J110" s="8">
        <v>4.8599999999999997E-2</v>
      </c>
      <c r="K110" s="7">
        <v>974000</v>
      </c>
      <c r="L110" s="7">
        <v>102.66</v>
      </c>
      <c r="M110" s="7">
        <v>999.91</v>
      </c>
      <c r="O110" s="8">
        <v>9.0700000000000003E-2</v>
      </c>
      <c r="P110" s="8">
        <v>2.6599999999999999E-2</v>
      </c>
    </row>
    <row r="111" spans="2:16">
      <c r="B111" s="6" t="s">
        <v>616</v>
      </c>
      <c r="C111" s="17">
        <v>8288482</v>
      </c>
      <c r="D111" s="6" t="s">
        <v>129</v>
      </c>
      <c r="E111" s="6"/>
      <c r="F111" s="6" t="s">
        <v>617</v>
      </c>
      <c r="G111" s="17">
        <v>10.54</v>
      </c>
      <c r="H111" s="6" t="s">
        <v>97</v>
      </c>
      <c r="I111" s="19">
        <v>4.8000000000000001E-2</v>
      </c>
      <c r="J111" s="8">
        <v>4.8599999999999997E-2</v>
      </c>
      <c r="K111" s="7">
        <v>272000</v>
      </c>
      <c r="L111" s="7">
        <v>102.49</v>
      </c>
      <c r="M111" s="7">
        <v>278.77999999999997</v>
      </c>
      <c r="O111" s="8">
        <v>2.53E-2</v>
      </c>
      <c r="P111" s="8">
        <v>7.4000000000000003E-3</v>
      </c>
    </row>
    <row r="112" spans="2:16">
      <c r="B112" s="6" t="s">
        <v>618</v>
      </c>
      <c r="C112" s="17">
        <v>8288490</v>
      </c>
      <c r="D112" s="6" t="s">
        <v>129</v>
      </c>
      <c r="E112" s="6"/>
      <c r="F112" s="6" t="s">
        <v>619</v>
      </c>
      <c r="G112" s="17">
        <v>10.62</v>
      </c>
      <c r="H112" s="6" t="s">
        <v>97</v>
      </c>
      <c r="I112" s="19">
        <v>4.8000000000000001E-2</v>
      </c>
      <c r="J112" s="8">
        <v>4.8599999999999997E-2</v>
      </c>
      <c r="K112" s="7">
        <v>121000</v>
      </c>
      <c r="L112" s="7">
        <v>102.07</v>
      </c>
      <c r="M112" s="7">
        <v>123.5</v>
      </c>
      <c r="O112" s="8">
        <v>1.12E-2</v>
      </c>
      <c r="P112" s="8">
        <v>3.3E-3</v>
      </c>
    </row>
    <row r="113" spans="2:16">
      <c r="B113" s="6" t="s">
        <v>620</v>
      </c>
      <c r="C113" s="17">
        <v>8288508</v>
      </c>
      <c r="D113" s="6" t="s">
        <v>129</v>
      </c>
      <c r="E113" s="6"/>
      <c r="F113" s="6" t="s">
        <v>621</v>
      </c>
      <c r="G113" s="17">
        <v>10.7</v>
      </c>
      <c r="H113" s="6" t="s">
        <v>97</v>
      </c>
      <c r="I113" s="19">
        <v>4.8000000000000001E-2</v>
      </c>
      <c r="J113" s="8">
        <v>4.8599999999999997E-2</v>
      </c>
      <c r="K113" s="7">
        <v>566000</v>
      </c>
      <c r="L113" s="7">
        <v>101.38</v>
      </c>
      <c r="M113" s="7">
        <v>573.80999999999995</v>
      </c>
      <c r="O113" s="8">
        <v>5.21E-2</v>
      </c>
      <c r="P113" s="8">
        <v>1.5299999999999999E-2</v>
      </c>
    </row>
    <row r="114" spans="2:16">
      <c r="B114" s="6" t="s">
        <v>622</v>
      </c>
      <c r="C114" s="17">
        <v>8288516</v>
      </c>
      <c r="D114" s="6" t="s">
        <v>129</v>
      </c>
      <c r="E114" s="6"/>
      <c r="F114" s="6" t="s">
        <v>623</v>
      </c>
      <c r="G114" s="17">
        <v>10.78</v>
      </c>
      <c r="H114" s="6" t="s">
        <v>97</v>
      </c>
      <c r="I114" s="19">
        <v>4.8000000000000001E-2</v>
      </c>
      <c r="J114" s="8">
        <v>4.8599999999999997E-2</v>
      </c>
      <c r="K114" s="7">
        <v>187000</v>
      </c>
      <c r="L114" s="7">
        <v>100.77</v>
      </c>
      <c r="M114" s="7">
        <v>188.44</v>
      </c>
      <c r="O114" s="8">
        <v>1.7100000000000001E-2</v>
      </c>
      <c r="P114" s="8">
        <v>5.0000000000000001E-3</v>
      </c>
    </row>
    <row r="115" spans="2:16">
      <c r="B115" s="6" t="s">
        <v>624</v>
      </c>
      <c r="C115" s="17">
        <v>82888829</v>
      </c>
      <c r="D115" s="6" t="s">
        <v>129</v>
      </c>
      <c r="E115" s="6"/>
      <c r="F115" s="6" t="s">
        <v>625</v>
      </c>
      <c r="G115" s="17">
        <v>9.68</v>
      </c>
      <c r="H115" s="6" t="s">
        <v>97</v>
      </c>
      <c r="I115" s="19">
        <v>4.8000000000000001E-2</v>
      </c>
      <c r="J115" s="8">
        <v>4.8599999999999997E-2</v>
      </c>
      <c r="K115" s="7">
        <v>274103</v>
      </c>
      <c r="L115" s="7">
        <v>101.93</v>
      </c>
      <c r="M115" s="7">
        <v>279.39999999999998</v>
      </c>
      <c r="O115" s="8">
        <v>2.53E-2</v>
      </c>
      <c r="P115" s="8">
        <v>7.4000000000000003E-3</v>
      </c>
    </row>
    <row r="116" spans="2:16">
      <c r="B116" s="13" t="s">
        <v>626</v>
      </c>
      <c r="C116" s="14"/>
      <c r="D116" s="13"/>
      <c r="E116" s="13"/>
      <c r="F116" s="13"/>
      <c r="H116" s="13"/>
      <c r="K116" s="15">
        <v>0</v>
      </c>
      <c r="M116" s="15">
        <v>0</v>
      </c>
      <c r="O116" s="16">
        <v>0</v>
      </c>
      <c r="P116" s="16">
        <v>0</v>
      </c>
    </row>
    <row r="117" spans="2:16">
      <c r="B117" s="13" t="s">
        <v>627</v>
      </c>
      <c r="C117" s="14"/>
      <c r="D117" s="13"/>
      <c r="E117" s="13"/>
      <c r="F117" s="13"/>
      <c r="H117" s="13"/>
      <c r="K117" s="15">
        <v>0</v>
      </c>
      <c r="M117" s="15">
        <v>0</v>
      </c>
      <c r="O117" s="16">
        <v>0</v>
      </c>
      <c r="P117" s="16">
        <v>0</v>
      </c>
    </row>
    <row r="118" spans="2:16">
      <c r="B118" s="13" t="s">
        <v>628</v>
      </c>
      <c r="C118" s="14"/>
      <c r="D118" s="13"/>
      <c r="E118" s="13"/>
      <c r="F118" s="13"/>
      <c r="H118" s="13"/>
      <c r="K118" s="15">
        <v>0</v>
      </c>
      <c r="M118" s="15">
        <v>0</v>
      </c>
      <c r="O118" s="16">
        <v>0</v>
      </c>
      <c r="P118" s="16">
        <v>0</v>
      </c>
    </row>
    <row r="119" spans="2:16">
      <c r="B119" s="3" t="s">
        <v>629</v>
      </c>
      <c r="C119" s="12"/>
      <c r="D119" s="3"/>
      <c r="E119" s="3"/>
      <c r="F119" s="3"/>
      <c r="H119" s="3"/>
      <c r="K119" s="9">
        <v>0</v>
      </c>
      <c r="M119" s="9">
        <v>0</v>
      </c>
      <c r="O119" s="10">
        <v>0</v>
      </c>
      <c r="P119" s="10">
        <v>0</v>
      </c>
    </row>
    <row r="120" spans="2:16">
      <c r="B120" s="13" t="s">
        <v>137</v>
      </c>
      <c r="C120" s="14"/>
      <c r="D120" s="13"/>
      <c r="E120" s="13"/>
      <c r="F120" s="13"/>
      <c r="H120" s="13"/>
      <c r="K120" s="15">
        <v>0</v>
      </c>
      <c r="M120" s="15">
        <v>0</v>
      </c>
      <c r="O120" s="16">
        <v>0</v>
      </c>
      <c r="P120" s="16">
        <v>0</v>
      </c>
    </row>
    <row r="121" spans="2:16">
      <c r="B121" s="13" t="s">
        <v>630</v>
      </c>
      <c r="C121" s="14"/>
      <c r="D121" s="13"/>
      <c r="E121" s="13"/>
      <c r="F121" s="13"/>
      <c r="H121" s="13"/>
      <c r="K121" s="15">
        <v>0</v>
      </c>
      <c r="M121" s="15">
        <v>0</v>
      </c>
      <c r="O121" s="16">
        <v>0</v>
      </c>
      <c r="P121" s="16">
        <v>0</v>
      </c>
    </row>
    <row r="124" spans="2:16">
      <c r="B124" s="6" t="s">
        <v>110</v>
      </c>
      <c r="C124" s="17"/>
      <c r="D124" s="6"/>
      <c r="E124" s="6"/>
      <c r="F124" s="6"/>
      <c r="H124" s="6"/>
    </row>
    <row r="128" spans="2:16">
      <c r="B128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tabSelected="1" workbookViewId="0">
      <selection activeCell="B3" sqref="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919</v>
      </c>
    </row>
    <row r="3" spans="2:19" ht="15.75">
      <c r="B3" s="1" t="s">
        <v>920</v>
      </c>
    </row>
    <row r="4" spans="2:19" ht="15.75">
      <c r="B4" s="1" t="s">
        <v>1</v>
      </c>
    </row>
    <row r="6" spans="2:19" ht="15.75">
      <c r="B6" s="2" t="s">
        <v>419</v>
      </c>
    </row>
    <row r="7" spans="2:19" ht="15.75">
      <c r="B7" s="2" t="s">
        <v>139</v>
      </c>
    </row>
    <row r="8" spans="2:19">
      <c r="B8" s="3" t="s">
        <v>79</v>
      </c>
      <c r="C8" s="3" t="s">
        <v>80</v>
      </c>
      <c r="D8" s="3" t="s">
        <v>140</v>
      </c>
      <c r="E8" s="3" t="s">
        <v>81</v>
      </c>
      <c r="F8" s="3" t="s">
        <v>141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420</v>
      </c>
      <c r="Q8" s="3" t="s">
        <v>117</v>
      </c>
      <c r="R8" s="3" t="s">
        <v>118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90</v>
      </c>
      <c r="M9" s="4" t="s">
        <v>90</v>
      </c>
      <c r="N9" s="4" t="s">
        <v>121</v>
      </c>
      <c r="O9" s="4" t="s">
        <v>122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631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632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633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634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635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636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637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638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rightToLeft="1" tabSelected="1" workbookViewId="0">
      <selection activeCell="B3" sqref="B3"/>
    </sheetView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919</v>
      </c>
    </row>
    <row r="3" spans="2:19" ht="15.75">
      <c r="B3" s="1" t="s">
        <v>920</v>
      </c>
    </row>
    <row r="4" spans="2:19" ht="15.75">
      <c r="B4" s="1" t="s">
        <v>1</v>
      </c>
    </row>
    <row r="6" spans="2:19" ht="15.75">
      <c r="B6" s="2" t="s">
        <v>419</v>
      </c>
    </row>
    <row r="7" spans="2:19" ht="15.75">
      <c r="B7" s="2" t="s">
        <v>151</v>
      </c>
    </row>
    <row r="8" spans="2:19">
      <c r="B8" s="3" t="s">
        <v>79</v>
      </c>
      <c r="C8" s="3" t="s">
        <v>80</v>
      </c>
      <c r="D8" s="3" t="s">
        <v>140</v>
      </c>
      <c r="E8" s="3" t="s">
        <v>81</v>
      </c>
      <c r="F8" s="3" t="s">
        <v>141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420</v>
      </c>
      <c r="Q8" s="3" t="s">
        <v>117</v>
      </c>
      <c r="R8" s="3" t="s">
        <v>118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90</v>
      </c>
      <c r="M9" s="4" t="s">
        <v>90</v>
      </c>
      <c r="N9" s="4" t="s">
        <v>121</v>
      </c>
      <c r="O9" s="4" t="s">
        <v>122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639</v>
      </c>
      <c r="C11" s="12"/>
      <c r="D11" s="3"/>
      <c r="E11" s="3"/>
      <c r="F11" s="3"/>
      <c r="G11" s="3"/>
      <c r="H11" s="3"/>
      <c r="I11" s="3"/>
      <c r="J11" s="12">
        <v>7.57</v>
      </c>
      <c r="K11" s="3"/>
      <c r="M11" s="10">
        <v>2.6100000000000002E-2</v>
      </c>
      <c r="N11" s="9">
        <v>18011791.609999999</v>
      </c>
      <c r="P11" s="9">
        <v>1634.95</v>
      </c>
      <c r="R11" s="10">
        <v>1</v>
      </c>
      <c r="S11" s="10">
        <v>4.3499999999999997E-2</v>
      </c>
    </row>
    <row r="12" spans="2:19">
      <c r="B12" s="3" t="s">
        <v>640</v>
      </c>
      <c r="C12" s="12"/>
      <c r="D12" s="3"/>
      <c r="E12" s="3"/>
      <c r="F12" s="3"/>
      <c r="G12" s="3"/>
      <c r="H12" s="3"/>
      <c r="I12" s="3"/>
      <c r="J12" s="12">
        <v>6.84</v>
      </c>
      <c r="K12" s="3"/>
      <c r="M12" s="10">
        <v>2.07E-2</v>
      </c>
      <c r="N12" s="9">
        <v>896791.61</v>
      </c>
      <c r="P12" s="9">
        <v>1086.31</v>
      </c>
      <c r="R12" s="10">
        <v>0.66439999999999999</v>
      </c>
      <c r="S12" s="10">
        <v>2.8899999999999999E-2</v>
      </c>
    </row>
    <row r="13" spans="2:19">
      <c r="B13" s="13" t="s">
        <v>641</v>
      </c>
      <c r="C13" s="14"/>
      <c r="D13" s="13"/>
      <c r="E13" s="13"/>
      <c r="F13" s="13"/>
      <c r="G13" s="13"/>
      <c r="H13" s="13"/>
      <c r="I13" s="13"/>
      <c r="J13" s="14">
        <v>7.02</v>
      </c>
      <c r="K13" s="13"/>
      <c r="M13" s="16">
        <v>1.7899999999999999E-2</v>
      </c>
      <c r="N13" s="15">
        <v>730791.61</v>
      </c>
      <c r="P13" s="15">
        <v>913.75</v>
      </c>
      <c r="R13" s="16">
        <v>0.55889999999999995</v>
      </c>
      <c r="S13" s="16">
        <v>2.4299999999999999E-2</v>
      </c>
    </row>
    <row r="14" spans="2:19">
      <c r="B14" s="6" t="s">
        <v>642</v>
      </c>
      <c r="C14" s="17">
        <v>1124346</v>
      </c>
      <c r="D14" s="6"/>
      <c r="E14" s="6"/>
      <c r="F14" s="6" t="s">
        <v>288</v>
      </c>
      <c r="G14" s="6" t="s">
        <v>158</v>
      </c>
      <c r="H14" s="6" t="s">
        <v>159</v>
      </c>
      <c r="I14" s="6" t="s">
        <v>643</v>
      </c>
      <c r="J14" s="17">
        <v>11.48</v>
      </c>
      <c r="K14" s="6" t="s">
        <v>97</v>
      </c>
      <c r="L14" s="19">
        <v>4.1000000000000002E-2</v>
      </c>
      <c r="M14" s="8">
        <v>2.58E-2</v>
      </c>
      <c r="N14" s="7">
        <v>240969.7</v>
      </c>
      <c r="O14" s="7">
        <v>125.94</v>
      </c>
      <c r="P14" s="7">
        <v>303.48</v>
      </c>
      <c r="Q14" s="8">
        <v>2.9999999999999997E-4</v>
      </c>
      <c r="R14" s="8">
        <v>0.18559999999999999</v>
      </c>
      <c r="S14" s="8">
        <v>8.0999999999999996E-3</v>
      </c>
    </row>
    <row r="15" spans="2:19">
      <c r="B15" s="6" t="s">
        <v>644</v>
      </c>
      <c r="C15" s="17">
        <v>1096783</v>
      </c>
      <c r="D15" s="6"/>
      <c r="E15" s="6"/>
      <c r="F15" s="6" t="s">
        <v>157</v>
      </c>
      <c r="G15" s="6" t="s">
        <v>158</v>
      </c>
      <c r="H15" s="6" t="s">
        <v>159</v>
      </c>
      <c r="I15" s="6" t="s">
        <v>645</v>
      </c>
      <c r="J15" s="17">
        <v>0.73</v>
      </c>
      <c r="K15" s="6" t="s">
        <v>97</v>
      </c>
      <c r="L15" s="19">
        <v>4.7E-2</v>
      </c>
      <c r="M15" s="8">
        <v>1.37E-2</v>
      </c>
      <c r="N15" s="7">
        <v>11825.66</v>
      </c>
      <c r="O15" s="7">
        <v>122.73</v>
      </c>
      <c r="P15" s="7">
        <v>14.51</v>
      </c>
      <c r="Q15" s="8">
        <v>8.9999999999999998E-4</v>
      </c>
      <c r="R15" s="8">
        <v>8.8999999999999999E-3</v>
      </c>
      <c r="S15" s="8">
        <v>4.0000000000000002E-4</v>
      </c>
    </row>
    <row r="16" spans="2:19">
      <c r="B16" s="6" t="s">
        <v>646</v>
      </c>
      <c r="C16" s="17">
        <v>6000079</v>
      </c>
      <c r="D16" s="6"/>
      <c r="E16" s="6"/>
      <c r="F16" s="6" t="s">
        <v>288</v>
      </c>
      <c r="G16" s="6" t="s">
        <v>166</v>
      </c>
      <c r="H16" s="6" t="s">
        <v>159</v>
      </c>
      <c r="I16" s="6" t="s">
        <v>647</v>
      </c>
      <c r="J16" s="17">
        <v>0.59</v>
      </c>
      <c r="K16" s="6" t="s">
        <v>97</v>
      </c>
      <c r="L16" s="19">
        <v>6.5000000000000002E-2</v>
      </c>
      <c r="M16" s="8">
        <v>1.72E-2</v>
      </c>
      <c r="N16" s="7">
        <v>2300</v>
      </c>
      <c r="O16" s="7">
        <v>126.73</v>
      </c>
      <c r="P16" s="7">
        <v>2.91</v>
      </c>
      <c r="Q16" s="8">
        <v>0</v>
      </c>
      <c r="R16" s="8">
        <v>1.8E-3</v>
      </c>
      <c r="S16" s="8">
        <v>1E-4</v>
      </c>
    </row>
    <row r="17" spans="2:19">
      <c r="B17" s="6" t="s">
        <v>648</v>
      </c>
      <c r="C17" s="17">
        <v>1103084</v>
      </c>
      <c r="D17" s="6"/>
      <c r="E17" s="6"/>
      <c r="F17" s="6" t="s">
        <v>288</v>
      </c>
      <c r="G17" s="6" t="s">
        <v>166</v>
      </c>
      <c r="H17" s="6" t="s">
        <v>159</v>
      </c>
      <c r="I17" s="6" t="s">
        <v>649</v>
      </c>
      <c r="J17" s="17">
        <v>5.09</v>
      </c>
      <c r="K17" s="6" t="s">
        <v>97</v>
      </c>
      <c r="L17" s="19">
        <v>5.6000000000000001E-2</v>
      </c>
      <c r="M17" s="8">
        <v>1.0999999999999999E-2</v>
      </c>
      <c r="N17" s="7">
        <v>16568.25</v>
      </c>
      <c r="O17" s="7">
        <v>149.6</v>
      </c>
      <c r="P17" s="7">
        <v>24.79</v>
      </c>
      <c r="Q17" s="8">
        <v>1E-4</v>
      </c>
      <c r="R17" s="8">
        <v>1.52E-2</v>
      </c>
      <c r="S17" s="8">
        <v>6.9999999999999999E-4</v>
      </c>
    </row>
    <row r="18" spans="2:19">
      <c r="B18" s="6" t="s">
        <v>650</v>
      </c>
      <c r="C18" s="17">
        <v>29992181</v>
      </c>
      <c r="D18" s="6"/>
      <c r="E18" s="6"/>
      <c r="F18" s="6" t="s">
        <v>288</v>
      </c>
      <c r="G18" s="6" t="s">
        <v>166</v>
      </c>
      <c r="H18" s="6" t="s">
        <v>159</v>
      </c>
      <c r="I18" s="6" t="s">
        <v>651</v>
      </c>
      <c r="J18" s="17">
        <v>10.58</v>
      </c>
      <c r="K18" s="6" t="s">
        <v>97</v>
      </c>
      <c r="L18" s="19">
        <v>2.9499999999999998E-2</v>
      </c>
      <c r="M18" s="8">
        <v>1.9599999999999999E-2</v>
      </c>
      <c r="N18" s="7">
        <v>83026</v>
      </c>
      <c r="O18" s="7">
        <v>112.61</v>
      </c>
      <c r="P18" s="7">
        <v>93.5</v>
      </c>
      <c r="Q18" s="8">
        <v>8.0000000000000004E-4</v>
      </c>
      <c r="R18" s="8">
        <v>5.7200000000000001E-2</v>
      </c>
      <c r="S18" s="8">
        <v>2.5000000000000001E-3</v>
      </c>
    </row>
    <row r="19" spans="2:19">
      <c r="B19" s="6" t="s">
        <v>652</v>
      </c>
      <c r="C19" s="17">
        <v>6000129</v>
      </c>
      <c r="D19" s="6"/>
      <c r="E19" s="6"/>
      <c r="F19" s="6" t="s">
        <v>288</v>
      </c>
      <c r="G19" s="6" t="s">
        <v>168</v>
      </c>
      <c r="H19" s="6" t="s">
        <v>159</v>
      </c>
      <c r="I19" s="6" t="s">
        <v>653</v>
      </c>
      <c r="J19" s="17">
        <v>3.83</v>
      </c>
      <c r="K19" s="6" t="s">
        <v>97</v>
      </c>
      <c r="L19" s="19">
        <v>0.06</v>
      </c>
      <c r="M19" s="8">
        <v>1.24E-2</v>
      </c>
      <c r="N19" s="7">
        <v>330000</v>
      </c>
      <c r="O19" s="7">
        <v>128.65</v>
      </c>
      <c r="P19" s="7">
        <v>424.55</v>
      </c>
      <c r="Q19" s="8">
        <v>1E-4</v>
      </c>
      <c r="R19" s="8">
        <v>0.25969999999999999</v>
      </c>
      <c r="S19" s="8">
        <v>1.1299999999999999E-2</v>
      </c>
    </row>
    <row r="20" spans="2:19">
      <c r="B20" s="6" t="s">
        <v>654</v>
      </c>
      <c r="C20" s="17">
        <v>29992184</v>
      </c>
      <c r="D20" s="6"/>
      <c r="E20" s="6"/>
      <c r="F20" s="6" t="s">
        <v>170</v>
      </c>
      <c r="G20" s="6" t="s">
        <v>194</v>
      </c>
      <c r="H20" s="6" t="s">
        <v>159</v>
      </c>
      <c r="I20" s="6" t="s">
        <v>655</v>
      </c>
      <c r="J20" s="17">
        <v>3.49</v>
      </c>
      <c r="K20" s="6" t="s">
        <v>97</v>
      </c>
      <c r="L20" s="19">
        <v>3.9899999999999998E-2</v>
      </c>
      <c r="M20" s="8">
        <v>1.8200000000000001E-2</v>
      </c>
      <c r="N20" s="7">
        <v>46102</v>
      </c>
      <c r="O20" s="7">
        <v>108.49</v>
      </c>
      <c r="P20" s="7">
        <v>50.02</v>
      </c>
      <c r="Q20" s="8">
        <v>6.9999999999999999E-4</v>
      </c>
      <c r="R20" s="8">
        <v>3.0599999999999999E-2</v>
      </c>
      <c r="S20" s="8">
        <v>1.2999999999999999E-3</v>
      </c>
    </row>
    <row r="21" spans="2:19">
      <c r="B21" s="13" t="s">
        <v>656</v>
      </c>
      <c r="C21" s="14"/>
      <c r="D21" s="13"/>
      <c r="E21" s="13"/>
      <c r="F21" s="13"/>
      <c r="G21" s="13"/>
      <c r="H21" s="13"/>
      <c r="I21" s="13"/>
      <c r="J21" s="14">
        <v>5.88</v>
      </c>
      <c r="K21" s="13"/>
      <c r="M21" s="16">
        <v>3.5499999999999997E-2</v>
      </c>
      <c r="N21" s="15">
        <v>166000</v>
      </c>
      <c r="P21" s="15">
        <v>172.56</v>
      </c>
      <c r="R21" s="16">
        <v>0.1055</v>
      </c>
      <c r="S21" s="16">
        <v>4.5999999999999999E-3</v>
      </c>
    </row>
    <row r="22" spans="2:19">
      <c r="B22" s="6" t="s">
        <v>657</v>
      </c>
      <c r="C22" s="17">
        <v>201617081</v>
      </c>
      <c r="D22" s="6"/>
      <c r="E22" s="6"/>
      <c r="F22" s="6" t="s">
        <v>223</v>
      </c>
      <c r="G22" s="6" t="s">
        <v>166</v>
      </c>
      <c r="H22" s="6" t="s">
        <v>159</v>
      </c>
      <c r="I22" s="6" t="s">
        <v>658</v>
      </c>
      <c r="J22" s="17">
        <v>6.01</v>
      </c>
      <c r="K22" s="6" t="s">
        <v>97</v>
      </c>
      <c r="L22" s="27">
        <v>3.1E-2</v>
      </c>
      <c r="M22" s="8">
        <v>3.1E-2</v>
      </c>
      <c r="N22" s="7">
        <v>118000</v>
      </c>
      <c r="O22" s="7">
        <v>102.02</v>
      </c>
      <c r="P22" s="7">
        <v>120.38</v>
      </c>
      <c r="Q22" s="8">
        <v>2.9999999999999997E-4</v>
      </c>
      <c r="R22" s="8">
        <v>7.3599999999999999E-2</v>
      </c>
      <c r="S22" s="8">
        <v>3.2000000000000002E-3</v>
      </c>
    </row>
    <row r="23" spans="2:19">
      <c r="B23" s="6" t="s">
        <v>659</v>
      </c>
      <c r="C23" s="17">
        <v>201621075</v>
      </c>
      <c r="D23" s="6"/>
      <c r="E23" s="18">
        <v>520044439</v>
      </c>
      <c r="F23" s="6" t="s">
        <v>165</v>
      </c>
      <c r="G23" s="6" t="s">
        <v>199</v>
      </c>
      <c r="H23" s="6" t="s">
        <v>159</v>
      </c>
      <c r="I23" s="6" t="s">
        <v>660</v>
      </c>
      <c r="J23" s="17">
        <v>5.58</v>
      </c>
      <c r="K23" s="6" t="s">
        <v>97</v>
      </c>
      <c r="L23" s="28">
        <v>4.5999999999999999E-2</v>
      </c>
      <c r="M23" s="8">
        <v>4.5999999999999999E-2</v>
      </c>
      <c r="N23" s="7">
        <v>48000</v>
      </c>
      <c r="O23" s="7">
        <v>108.7</v>
      </c>
      <c r="P23" s="7">
        <v>52.18</v>
      </c>
      <c r="Q23" s="8">
        <v>5.9999999999999995E-4</v>
      </c>
      <c r="R23" s="8">
        <v>3.1899999999999998E-2</v>
      </c>
      <c r="S23" s="8">
        <v>1.4E-3</v>
      </c>
    </row>
    <row r="24" spans="2:19">
      <c r="B24" s="13" t="s">
        <v>661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13" t="s">
        <v>662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3" t="s">
        <v>663</v>
      </c>
      <c r="C26" s="12"/>
      <c r="D26" s="3"/>
      <c r="E26" s="3"/>
      <c r="F26" s="3"/>
      <c r="G26" s="3"/>
      <c r="H26" s="3"/>
      <c r="I26" s="3"/>
      <c r="J26" s="12">
        <v>9.02</v>
      </c>
      <c r="K26" s="3"/>
      <c r="M26" s="10">
        <v>3.6700000000000003E-2</v>
      </c>
      <c r="N26" s="9">
        <v>17115000</v>
      </c>
      <c r="P26" s="9">
        <v>548.64</v>
      </c>
      <c r="R26" s="10">
        <v>0.33560000000000001</v>
      </c>
      <c r="S26" s="10">
        <v>1.46E-2</v>
      </c>
    </row>
    <row r="27" spans="2:19">
      <c r="B27" s="13" t="s">
        <v>664</v>
      </c>
      <c r="C27" s="14"/>
      <c r="D27" s="13"/>
      <c r="E27" s="13"/>
      <c r="F27" s="13"/>
      <c r="G27" s="13"/>
      <c r="H27" s="13"/>
      <c r="I27" s="13"/>
      <c r="J27" s="14">
        <v>9.02</v>
      </c>
      <c r="K27" s="13"/>
      <c r="M27" s="16">
        <v>3.6700000000000003E-2</v>
      </c>
      <c r="N27" s="15">
        <v>17115000</v>
      </c>
      <c r="P27" s="15">
        <v>548.64</v>
      </c>
      <c r="R27" s="16">
        <v>0.33560000000000001</v>
      </c>
      <c r="S27" s="16">
        <v>1.46E-2</v>
      </c>
    </row>
    <row r="28" spans="2:19">
      <c r="B28" s="6" t="s">
        <v>665</v>
      </c>
      <c r="C28" s="17" t="s">
        <v>666</v>
      </c>
      <c r="D28" s="6"/>
      <c r="E28" s="6"/>
      <c r="F28" s="6" t="s">
        <v>266</v>
      </c>
      <c r="G28" s="6"/>
      <c r="H28" s="6"/>
      <c r="I28" s="6" t="s">
        <v>667</v>
      </c>
      <c r="J28" s="17">
        <v>9.02</v>
      </c>
      <c r="K28" s="6" t="s">
        <v>42</v>
      </c>
      <c r="L28" s="19">
        <v>0.04</v>
      </c>
      <c r="M28" s="8">
        <v>3.6700000000000003E-2</v>
      </c>
      <c r="N28" s="7">
        <v>17115000</v>
      </c>
      <c r="O28" s="7">
        <v>103.34</v>
      </c>
      <c r="P28" s="7">
        <v>548.64</v>
      </c>
      <c r="Q28" s="8">
        <v>1.6999999999999999E-3</v>
      </c>
      <c r="R28" s="8">
        <v>0.33560000000000001</v>
      </c>
      <c r="S28" s="8">
        <v>1.46E-2</v>
      </c>
    </row>
    <row r="29" spans="2:19">
      <c r="B29" s="13" t="s">
        <v>668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2" spans="2:19">
      <c r="B32" s="6" t="s">
        <v>110</v>
      </c>
      <c r="C32" s="17"/>
      <c r="D32" s="6"/>
      <c r="E32" s="6"/>
      <c r="F32" s="6"/>
      <c r="G32" s="6"/>
      <c r="H32" s="6"/>
      <c r="I32" s="6"/>
      <c r="K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tabSelected="1" workbookViewId="0">
      <selection activeCell="B3" sqref="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919</v>
      </c>
    </row>
    <row r="3" spans="2:13" ht="15.75">
      <c r="B3" s="1" t="s">
        <v>920</v>
      </c>
    </row>
    <row r="4" spans="2:13" ht="15.75">
      <c r="B4" s="1" t="s">
        <v>1</v>
      </c>
    </row>
    <row r="6" spans="2:13" ht="15.75">
      <c r="B6" s="2" t="s">
        <v>419</v>
      </c>
    </row>
    <row r="7" spans="2:13" ht="15.75">
      <c r="B7" s="2" t="s">
        <v>267</v>
      </c>
    </row>
    <row r="8" spans="2:13">
      <c r="B8" s="3" t="s">
        <v>79</v>
      </c>
      <c r="C8" s="3" t="s">
        <v>80</v>
      </c>
      <c r="D8" s="3" t="s">
        <v>140</v>
      </c>
      <c r="E8" s="3" t="s">
        <v>81</v>
      </c>
      <c r="F8" s="3" t="s">
        <v>141</v>
      </c>
      <c r="G8" s="3" t="s">
        <v>84</v>
      </c>
      <c r="H8" s="3" t="s">
        <v>116</v>
      </c>
      <c r="I8" s="3" t="s">
        <v>40</v>
      </c>
      <c r="J8" s="3" t="s">
        <v>420</v>
      </c>
      <c r="K8" s="3" t="s">
        <v>117</v>
      </c>
      <c r="L8" s="3" t="s">
        <v>118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669</v>
      </c>
      <c r="C11" s="12"/>
      <c r="D11" s="3"/>
      <c r="E11" s="3"/>
      <c r="F11" s="3"/>
      <c r="G11" s="3"/>
      <c r="H11" s="9">
        <v>42.12</v>
      </c>
      <c r="J11" s="9">
        <v>74.63</v>
      </c>
      <c r="L11" s="10">
        <v>1</v>
      </c>
      <c r="M11" s="10">
        <v>2E-3</v>
      </c>
    </row>
    <row r="12" spans="2:13">
      <c r="B12" s="3" t="s">
        <v>670</v>
      </c>
      <c r="C12" s="12"/>
      <c r="D12" s="3"/>
      <c r="E12" s="3"/>
      <c r="F12" s="3"/>
      <c r="G12" s="3"/>
      <c r="H12" s="9">
        <v>11.16</v>
      </c>
      <c r="J12" s="9">
        <v>9</v>
      </c>
      <c r="L12" s="10">
        <v>0.1206</v>
      </c>
      <c r="M12" s="10">
        <v>2.0000000000000001E-4</v>
      </c>
    </row>
    <row r="13" spans="2:13">
      <c r="B13" s="13" t="s">
        <v>269</v>
      </c>
      <c r="C13" s="14"/>
      <c r="D13" s="13"/>
      <c r="E13" s="13"/>
      <c r="F13" s="13"/>
      <c r="G13" s="13"/>
      <c r="H13" s="15">
        <v>11.16</v>
      </c>
      <c r="J13" s="15">
        <v>9</v>
      </c>
      <c r="L13" s="16">
        <v>0.1206</v>
      </c>
      <c r="M13" s="16">
        <v>2.0000000000000001E-4</v>
      </c>
    </row>
    <row r="14" spans="2:13">
      <c r="B14" s="6" t="s">
        <v>671</v>
      </c>
      <c r="C14" s="17">
        <v>29992737</v>
      </c>
      <c r="D14" s="6"/>
      <c r="E14" s="6"/>
      <c r="F14" s="6" t="s">
        <v>672</v>
      </c>
      <c r="G14" s="6" t="s">
        <v>97</v>
      </c>
      <c r="H14" s="7">
        <v>11.16</v>
      </c>
      <c r="I14" s="7">
        <v>806.19</v>
      </c>
      <c r="J14" s="7">
        <v>9</v>
      </c>
      <c r="K14" s="8">
        <v>1E-4</v>
      </c>
      <c r="L14" s="8">
        <v>0.1206</v>
      </c>
      <c r="M14" s="8">
        <v>2.0000000000000001E-4</v>
      </c>
    </row>
    <row r="15" spans="2:13">
      <c r="B15" s="3" t="s">
        <v>673</v>
      </c>
      <c r="C15" s="12"/>
      <c r="D15" s="3"/>
      <c r="E15" s="3"/>
      <c r="F15" s="3"/>
      <c r="G15" s="3"/>
      <c r="H15" s="9">
        <v>30.96</v>
      </c>
      <c r="J15" s="9">
        <v>65.63</v>
      </c>
      <c r="L15" s="10">
        <v>0.87939999999999996</v>
      </c>
      <c r="M15" s="10">
        <v>1.6999999999999999E-3</v>
      </c>
    </row>
    <row r="16" spans="2:13">
      <c r="B16" s="13" t="s">
        <v>308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309</v>
      </c>
      <c r="C17" s="14"/>
      <c r="D17" s="13"/>
      <c r="E17" s="13"/>
      <c r="F17" s="13"/>
      <c r="G17" s="13"/>
      <c r="H17" s="15">
        <v>30.96</v>
      </c>
      <c r="J17" s="15">
        <v>65.63</v>
      </c>
      <c r="L17" s="16">
        <v>0.87939999999999996</v>
      </c>
      <c r="M17" s="16">
        <v>1.6999999999999999E-3</v>
      </c>
    </row>
    <row r="18" spans="2:13">
      <c r="B18" s="6" t="s">
        <v>674</v>
      </c>
      <c r="C18" s="17">
        <v>201707023</v>
      </c>
      <c r="D18" s="6" t="s">
        <v>223</v>
      </c>
      <c r="E18" s="6"/>
      <c r="F18" s="6" t="s">
        <v>165</v>
      </c>
      <c r="G18" s="6" t="s">
        <v>41</v>
      </c>
      <c r="H18" s="7">
        <v>22.25</v>
      </c>
      <c r="I18" s="7">
        <v>7549</v>
      </c>
      <c r="J18" s="7">
        <v>5.86</v>
      </c>
      <c r="K18" s="8">
        <v>0</v>
      </c>
      <c r="L18" s="8">
        <v>7.85E-2</v>
      </c>
      <c r="M18" s="8">
        <v>2.0000000000000001E-4</v>
      </c>
    </row>
    <row r="19" spans="2:13">
      <c r="B19" s="6" t="s">
        <v>675</v>
      </c>
      <c r="C19" s="17">
        <v>201711017</v>
      </c>
      <c r="D19" s="6" t="s">
        <v>223</v>
      </c>
      <c r="E19" s="6"/>
      <c r="F19" s="6" t="s">
        <v>165</v>
      </c>
      <c r="G19" s="6" t="s">
        <v>46</v>
      </c>
      <c r="H19" s="7">
        <v>8.7100000000000009</v>
      </c>
      <c r="I19" s="7">
        <v>172313</v>
      </c>
      <c r="J19" s="7">
        <v>59.77</v>
      </c>
      <c r="K19" s="8">
        <v>2.9999999999999997E-4</v>
      </c>
      <c r="L19" s="8">
        <v>0.80089999999999995</v>
      </c>
      <c r="M19" s="8">
        <v>1.6000000000000001E-3</v>
      </c>
    </row>
    <row r="22" spans="2:13">
      <c r="B22" s="6" t="s">
        <v>110</v>
      </c>
      <c r="C22" s="17"/>
      <c r="D22" s="6"/>
      <c r="E22" s="6"/>
      <c r="F22" s="6"/>
      <c r="G22" s="6"/>
    </row>
    <row r="26" spans="2:13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rightToLeft="1" tabSelected="1" workbookViewId="0">
      <selection activeCell="B3" sqref="B3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919</v>
      </c>
    </row>
    <row r="3" spans="2:11" ht="15.75">
      <c r="B3" s="1" t="s">
        <v>920</v>
      </c>
    </row>
    <row r="4" spans="2:11" ht="15.75">
      <c r="B4" s="1" t="s">
        <v>1</v>
      </c>
    </row>
    <row r="6" spans="2:11" ht="15.75">
      <c r="B6" s="2" t="s">
        <v>419</v>
      </c>
    </row>
    <row r="7" spans="2:11" ht="15.75">
      <c r="B7" s="2" t="s">
        <v>676</v>
      </c>
    </row>
    <row r="8" spans="2:11">
      <c r="B8" s="3" t="s">
        <v>79</v>
      </c>
      <c r="C8" s="3" t="s">
        <v>80</v>
      </c>
      <c r="D8" s="3" t="s">
        <v>84</v>
      </c>
      <c r="E8" s="3" t="s">
        <v>114</v>
      </c>
      <c r="F8" s="3" t="s">
        <v>116</v>
      </c>
      <c r="G8" s="3" t="s">
        <v>40</v>
      </c>
      <c r="H8" s="3" t="s">
        <v>420</v>
      </c>
      <c r="I8" s="3" t="s">
        <v>117</v>
      </c>
      <c r="J8" s="3" t="s">
        <v>118</v>
      </c>
      <c r="K8" s="3" t="s">
        <v>89</v>
      </c>
    </row>
    <row r="9" spans="2:11">
      <c r="B9" s="4"/>
      <c r="C9" s="4"/>
      <c r="D9" s="4"/>
      <c r="E9" s="4" t="s">
        <v>119</v>
      </c>
      <c r="F9" s="4" t="s">
        <v>903</v>
      </c>
      <c r="G9" s="4" t="s">
        <v>122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677</v>
      </c>
      <c r="C11" s="12"/>
      <c r="D11" s="3"/>
      <c r="E11" s="3"/>
      <c r="F11" s="9">
        <v>70364.960000000006</v>
      </c>
      <c r="H11" s="9">
        <v>215.21</v>
      </c>
      <c r="J11" s="10">
        <v>1</v>
      </c>
      <c r="K11" s="10">
        <v>5.1000000000000004E-3</v>
      </c>
    </row>
    <row r="12" spans="2:11">
      <c r="B12" s="3" t="s">
        <v>678</v>
      </c>
      <c r="C12" s="12"/>
      <c r="D12" s="3"/>
      <c r="E12" s="3"/>
      <c r="F12" s="9">
        <v>52038</v>
      </c>
      <c r="H12" s="9">
        <v>61.26</v>
      </c>
      <c r="J12" s="10">
        <v>0.28470000000000001</v>
      </c>
      <c r="K12" s="10">
        <v>1.5E-3</v>
      </c>
    </row>
    <row r="13" spans="2:11">
      <c r="B13" s="13" t="s">
        <v>679</v>
      </c>
      <c r="C13" s="14"/>
      <c r="D13" s="13"/>
      <c r="E13" s="13"/>
      <c r="F13" s="15">
        <v>1220</v>
      </c>
      <c r="H13" s="15">
        <v>6.35</v>
      </c>
      <c r="J13" s="16">
        <v>2.9499999999999998E-2</v>
      </c>
      <c r="K13" s="16">
        <v>2.0000000000000001E-4</v>
      </c>
    </row>
    <row r="14" spans="2:11">
      <c r="B14" s="6" t="s">
        <v>680</v>
      </c>
      <c r="C14" s="17">
        <v>201625050</v>
      </c>
      <c r="D14" s="6" t="s">
        <v>41</v>
      </c>
      <c r="E14" s="21">
        <v>42515</v>
      </c>
      <c r="F14" s="7">
        <v>1220</v>
      </c>
      <c r="G14" s="7">
        <v>149.18</v>
      </c>
      <c r="H14" s="7">
        <v>6.35</v>
      </c>
      <c r="I14" s="8">
        <v>0</v>
      </c>
      <c r="J14" s="8">
        <v>2.9499999999999998E-2</v>
      </c>
      <c r="K14" s="8">
        <v>2.0000000000000001E-4</v>
      </c>
    </row>
    <row r="15" spans="2:11">
      <c r="B15" s="13" t="s">
        <v>682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683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684</v>
      </c>
      <c r="C17" s="14"/>
      <c r="D17" s="13"/>
      <c r="E17" s="13"/>
      <c r="F17" s="15">
        <v>50818</v>
      </c>
      <c r="H17" s="15">
        <v>54.91</v>
      </c>
      <c r="J17" s="16">
        <v>0.25509999999999999</v>
      </c>
      <c r="K17" s="16">
        <v>1.2999999999999999E-3</v>
      </c>
    </row>
    <row r="18" spans="2:11">
      <c r="B18" s="6" t="s">
        <v>685</v>
      </c>
      <c r="C18" s="17">
        <v>29992710</v>
      </c>
      <c r="D18" s="6" t="s">
        <v>97</v>
      </c>
      <c r="E18" s="21">
        <v>42586</v>
      </c>
      <c r="F18" s="7">
        <v>22526</v>
      </c>
      <c r="G18" s="7">
        <v>107.33</v>
      </c>
      <c r="H18" s="7">
        <v>24.18</v>
      </c>
      <c r="I18" s="8">
        <v>1E-4</v>
      </c>
      <c r="J18" s="8">
        <v>0.1123</v>
      </c>
      <c r="K18" s="8">
        <v>5.9999999999999995E-4</v>
      </c>
    </row>
    <row r="19" spans="2:11">
      <c r="B19" s="6" t="s">
        <v>686</v>
      </c>
      <c r="C19" s="17">
        <v>201609112</v>
      </c>
      <c r="D19" s="6" t="s">
        <v>97</v>
      </c>
      <c r="E19" s="21">
        <v>42683</v>
      </c>
      <c r="F19" s="7">
        <v>22473</v>
      </c>
      <c r="G19" s="7">
        <v>111.78</v>
      </c>
      <c r="H19" s="7">
        <v>25.12</v>
      </c>
      <c r="I19" s="8">
        <v>2.9999999999999997E-4</v>
      </c>
      <c r="J19" s="8">
        <v>0.1167</v>
      </c>
      <c r="K19" s="8">
        <v>5.9999999999999995E-4</v>
      </c>
    </row>
    <row r="20" spans="2:11">
      <c r="B20" s="6" t="s">
        <v>687</v>
      </c>
      <c r="C20" s="17">
        <v>201625084</v>
      </c>
      <c r="D20" s="6" t="s">
        <v>97</v>
      </c>
      <c r="E20" s="21">
        <v>42382</v>
      </c>
      <c r="F20" s="7">
        <v>2999</v>
      </c>
      <c r="G20" s="7">
        <v>96.7</v>
      </c>
      <c r="H20" s="7">
        <v>2.9</v>
      </c>
      <c r="I20" s="8">
        <v>0</v>
      </c>
      <c r="J20" s="8">
        <v>1.35E-2</v>
      </c>
      <c r="K20" s="8">
        <v>1E-4</v>
      </c>
    </row>
    <row r="21" spans="2:11">
      <c r="B21" s="6" t="s">
        <v>688</v>
      </c>
      <c r="C21" s="17">
        <v>29992707</v>
      </c>
      <c r="D21" s="6" t="s">
        <v>97</v>
      </c>
      <c r="E21" s="21">
        <v>42569</v>
      </c>
      <c r="F21" s="7">
        <v>2820</v>
      </c>
      <c r="G21" s="7">
        <v>96.14</v>
      </c>
      <c r="H21" s="7">
        <v>2.71</v>
      </c>
      <c r="I21" s="8">
        <v>0</v>
      </c>
      <c r="J21" s="8">
        <v>1.26E-2</v>
      </c>
      <c r="K21" s="8">
        <v>1E-4</v>
      </c>
    </row>
    <row r="22" spans="2:11">
      <c r="B22" s="3" t="s">
        <v>689</v>
      </c>
      <c r="C22" s="12"/>
      <c r="D22" s="3"/>
      <c r="E22" s="3"/>
      <c r="F22" s="9">
        <v>18326.96</v>
      </c>
      <c r="H22" s="9">
        <v>153.94999999999999</v>
      </c>
      <c r="J22" s="10">
        <v>0.71530000000000005</v>
      </c>
      <c r="K22" s="10">
        <v>3.7000000000000002E-3</v>
      </c>
    </row>
    <row r="23" spans="2:11">
      <c r="B23" s="13" t="s">
        <v>679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682</v>
      </c>
      <c r="C24" s="14"/>
      <c r="D24" s="13"/>
      <c r="E24" s="13"/>
      <c r="F24" s="15">
        <v>13032.78</v>
      </c>
      <c r="H24" s="15">
        <v>131.72999999999999</v>
      </c>
      <c r="J24" s="16">
        <v>0.61209999999999998</v>
      </c>
      <c r="K24" s="16">
        <v>3.2000000000000002E-3</v>
      </c>
    </row>
    <row r="25" spans="2:11">
      <c r="B25" s="6" t="s">
        <v>690</v>
      </c>
      <c r="C25" s="17">
        <v>299927080</v>
      </c>
      <c r="D25" s="6" t="s">
        <v>41</v>
      </c>
      <c r="E25" s="21">
        <v>42631</v>
      </c>
      <c r="F25" s="7">
        <v>8</v>
      </c>
      <c r="G25" s="7">
        <v>105344</v>
      </c>
      <c r="H25" s="7">
        <v>29.41</v>
      </c>
      <c r="I25" s="8">
        <v>0</v>
      </c>
      <c r="J25" s="8">
        <v>0.13669999999999999</v>
      </c>
      <c r="K25" s="8">
        <v>6.9999999999999999E-4</v>
      </c>
    </row>
    <row r="26" spans="2:11">
      <c r="B26" s="6" t="s">
        <v>691</v>
      </c>
      <c r="C26" s="17">
        <v>201724044</v>
      </c>
      <c r="D26" s="6" t="s">
        <v>41</v>
      </c>
      <c r="E26" s="21">
        <v>41970</v>
      </c>
      <c r="F26" s="7">
        <v>13000</v>
      </c>
      <c r="G26" s="7">
        <v>100</v>
      </c>
      <c r="H26" s="7">
        <v>45.37</v>
      </c>
      <c r="I26" s="8">
        <v>2.0000000000000001E-4</v>
      </c>
      <c r="J26" s="8">
        <v>0.21079999999999999</v>
      </c>
      <c r="K26" s="8">
        <v>1.1000000000000001E-3</v>
      </c>
    </row>
    <row r="27" spans="2:11">
      <c r="B27" s="6" t="s">
        <v>692</v>
      </c>
      <c r="C27" s="17">
        <v>201610110</v>
      </c>
      <c r="D27" s="6" t="s">
        <v>46</v>
      </c>
      <c r="E27" s="21">
        <v>42684</v>
      </c>
      <c r="F27" s="7">
        <v>18</v>
      </c>
      <c r="G27" s="7">
        <v>24280.42</v>
      </c>
      <c r="H27" s="7">
        <v>17.41</v>
      </c>
      <c r="I27" s="8">
        <v>0</v>
      </c>
      <c r="J27" s="8">
        <v>8.09E-2</v>
      </c>
      <c r="K27" s="8">
        <v>4.0000000000000002E-4</v>
      </c>
    </row>
    <row r="28" spans="2:11">
      <c r="B28" s="6" t="s">
        <v>693</v>
      </c>
      <c r="C28" s="17">
        <v>299927040</v>
      </c>
      <c r="D28" s="6" t="s">
        <v>41</v>
      </c>
      <c r="E28" s="21">
        <v>42624</v>
      </c>
      <c r="F28" s="7">
        <v>6.78</v>
      </c>
      <c r="G28" s="7">
        <v>167111.07</v>
      </c>
      <c r="H28" s="7">
        <v>39.54</v>
      </c>
      <c r="I28" s="8">
        <v>0</v>
      </c>
      <c r="J28" s="8">
        <v>0.1837</v>
      </c>
      <c r="K28" s="8">
        <v>8.9999999999999998E-4</v>
      </c>
    </row>
    <row r="29" spans="2:11">
      <c r="B29" s="13" t="s">
        <v>683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684</v>
      </c>
      <c r="C30" s="14"/>
      <c r="D30" s="13"/>
      <c r="E30" s="13"/>
      <c r="F30" s="15">
        <v>5294.18</v>
      </c>
      <c r="H30" s="15">
        <v>22.22</v>
      </c>
      <c r="J30" s="16">
        <v>0.1032</v>
      </c>
      <c r="K30" s="16">
        <v>5.0000000000000001E-4</v>
      </c>
    </row>
    <row r="31" spans="2:11">
      <c r="B31" s="6" t="s">
        <v>694</v>
      </c>
      <c r="C31" s="17">
        <v>29992706</v>
      </c>
      <c r="D31" s="6" t="s">
        <v>46</v>
      </c>
      <c r="E31" s="21">
        <v>42562</v>
      </c>
      <c r="F31" s="7">
        <v>4123.68</v>
      </c>
      <c r="G31" s="7">
        <v>109.67</v>
      </c>
      <c r="H31" s="7">
        <v>18.010000000000002</v>
      </c>
      <c r="I31" s="8">
        <v>1E-4</v>
      </c>
      <c r="J31" s="8">
        <v>8.3699999999999997E-2</v>
      </c>
      <c r="K31" s="8">
        <v>4.0000000000000002E-4</v>
      </c>
    </row>
    <row r="32" spans="2:11">
      <c r="B32" s="6" t="s">
        <v>695</v>
      </c>
      <c r="C32" s="17">
        <v>201706157</v>
      </c>
      <c r="D32" s="6" t="s">
        <v>46</v>
      </c>
      <c r="E32" s="21">
        <v>42396</v>
      </c>
      <c r="F32" s="7">
        <v>127</v>
      </c>
      <c r="G32" s="7">
        <v>100</v>
      </c>
      <c r="H32" s="7">
        <v>0.51</v>
      </c>
      <c r="I32" s="8">
        <v>2.0000000000000001E-4</v>
      </c>
      <c r="J32" s="8">
        <v>2.3999999999999998E-3</v>
      </c>
      <c r="K32" s="8">
        <v>0</v>
      </c>
    </row>
    <row r="33" spans="2:11">
      <c r="B33" s="6" t="s">
        <v>696</v>
      </c>
      <c r="C33" s="17">
        <v>201613106</v>
      </c>
      <c r="D33" s="6" t="s">
        <v>41</v>
      </c>
      <c r="E33" s="21">
        <v>42656</v>
      </c>
      <c r="F33" s="7">
        <v>562.5</v>
      </c>
      <c r="G33" s="7">
        <v>98.39</v>
      </c>
      <c r="H33" s="7">
        <v>1.93</v>
      </c>
      <c r="I33" s="22">
        <v>0</v>
      </c>
      <c r="J33" s="8">
        <v>8.9999999999999993E-3</v>
      </c>
      <c r="K33" s="8">
        <v>0</v>
      </c>
    </row>
    <row r="34" spans="2:11">
      <c r="B34" s="6" t="s">
        <v>697</v>
      </c>
      <c r="C34" s="17">
        <v>299927772</v>
      </c>
      <c r="D34" s="6" t="s">
        <v>41</v>
      </c>
      <c r="E34" s="21">
        <v>42396</v>
      </c>
      <c r="F34" s="7">
        <v>300</v>
      </c>
      <c r="G34" s="7">
        <v>100</v>
      </c>
      <c r="H34" s="7">
        <v>1.05</v>
      </c>
      <c r="I34" s="8">
        <v>0</v>
      </c>
      <c r="J34" s="8">
        <v>4.8999999999999998E-3</v>
      </c>
      <c r="K34" s="8">
        <v>0</v>
      </c>
    </row>
    <row r="35" spans="2:11">
      <c r="B35" s="6" t="s">
        <v>698</v>
      </c>
      <c r="C35" s="17">
        <v>201716024</v>
      </c>
      <c r="D35" s="6" t="s">
        <v>46</v>
      </c>
      <c r="E35" s="21">
        <v>42782</v>
      </c>
      <c r="F35" s="7">
        <v>181</v>
      </c>
      <c r="G35" s="7">
        <v>100</v>
      </c>
      <c r="H35" s="7">
        <v>0.72</v>
      </c>
      <c r="I35" s="8">
        <v>2.9999999999999997E-4</v>
      </c>
      <c r="J35" s="8">
        <v>3.3E-3</v>
      </c>
      <c r="K35" s="8">
        <v>0</v>
      </c>
    </row>
    <row r="38" spans="2:11">
      <c r="B38" s="6" t="s">
        <v>110</v>
      </c>
      <c r="C38" s="17"/>
      <c r="D38" s="6"/>
      <c r="E38" s="6"/>
    </row>
    <row r="42" spans="2:11">
      <c r="B42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tabSelected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919</v>
      </c>
    </row>
    <row r="3" spans="2:12" ht="15.75">
      <c r="B3" s="1" t="s">
        <v>920</v>
      </c>
    </row>
    <row r="4" spans="2:12" ht="15.75">
      <c r="B4" s="1" t="s">
        <v>1</v>
      </c>
    </row>
    <row r="6" spans="2:12" ht="15.75">
      <c r="B6" s="2" t="s">
        <v>419</v>
      </c>
    </row>
    <row r="7" spans="2:12" ht="15.75">
      <c r="B7" s="2" t="s">
        <v>700</v>
      </c>
    </row>
    <row r="8" spans="2:12">
      <c r="B8" s="3" t="s">
        <v>79</v>
      </c>
      <c r="C8" s="3" t="s">
        <v>80</v>
      </c>
      <c r="D8" s="3" t="s">
        <v>141</v>
      </c>
      <c r="E8" s="3" t="s">
        <v>84</v>
      </c>
      <c r="F8" s="3" t="s">
        <v>114</v>
      </c>
      <c r="G8" s="3" t="s">
        <v>116</v>
      </c>
      <c r="H8" s="3" t="s">
        <v>40</v>
      </c>
      <c r="I8" s="3" t="s">
        <v>420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 t="s">
        <v>119</v>
      </c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701</v>
      </c>
      <c r="C11" s="12"/>
      <c r="D11" s="3"/>
      <c r="E11" s="3"/>
      <c r="F11" s="3"/>
      <c r="G11" s="9">
        <v>94</v>
      </c>
      <c r="I11" s="9">
        <v>1.18</v>
      </c>
      <c r="K11" s="10">
        <v>1</v>
      </c>
      <c r="L11" s="10">
        <v>0</v>
      </c>
    </row>
    <row r="12" spans="2:12">
      <c r="B12" s="3" t="s">
        <v>702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384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703</v>
      </c>
      <c r="C14" s="12"/>
      <c r="D14" s="3"/>
      <c r="E14" s="3"/>
      <c r="F14" s="3"/>
      <c r="G14" s="9">
        <v>94</v>
      </c>
      <c r="I14" s="9">
        <v>1.18</v>
      </c>
      <c r="K14" s="10">
        <v>1</v>
      </c>
      <c r="L14" s="10">
        <v>0</v>
      </c>
    </row>
    <row r="15" spans="2:12">
      <c r="B15" s="13" t="s">
        <v>388</v>
      </c>
      <c r="C15" s="14"/>
      <c r="D15" s="13"/>
      <c r="E15" s="13"/>
      <c r="F15" s="13"/>
      <c r="G15" s="15">
        <v>94</v>
      </c>
      <c r="I15" s="15">
        <v>1.18</v>
      </c>
      <c r="K15" s="16">
        <v>1</v>
      </c>
      <c r="L15" s="16">
        <v>0</v>
      </c>
    </row>
    <row r="16" spans="2:12">
      <c r="B16" s="6" t="s">
        <v>704</v>
      </c>
      <c r="C16" s="17">
        <v>299920942</v>
      </c>
      <c r="D16" s="6" t="s">
        <v>406</v>
      </c>
      <c r="E16" s="6" t="s">
        <v>46</v>
      </c>
      <c r="F16" s="6" t="s">
        <v>705</v>
      </c>
      <c r="G16" s="7">
        <v>94</v>
      </c>
      <c r="H16" s="7">
        <v>315.58999999999997</v>
      </c>
      <c r="I16" s="7">
        <v>1.18</v>
      </c>
      <c r="J16" s="8">
        <v>0</v>
      </c>
      <c r="K16" s="8">
        <v>1</v>
      </c>
      <c r="L16" s="8">
        <v>0</v>
      </c>
    </row>
    <row r="19" spans="2:6">
      <c r="B19" s="6" t="s">
        <v>110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tabSelected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919</v>
      </c>
    </row>
    <row r="3" spans="2:12" ht="15.75">
      <c r="B3" s="1" t="s">
        <v>920</v>
      </c>
    </row>
    <row r="4" spans="2:12" ht="15.75">
      <c r="B4" s="1" t="s">
        <v>1</v>
      </c>
    </row>
    <row r="6" spans="2:12" ht="15.75">
      <c r="B6" s="2" t="s">
        <v>419</v>
      </c>
    </row>
    <row r="7" spans="2:12" ht="15.75">
      <c r="B7" s="2" t="s">
        <v>706</v>
      </c>
    </row>
    <row r="8" spans="2:12">
      <c r="B8" s="3" t="s">
        <v>79</v>
      </c>
      <c r="C8" s="3" t="s">
        <v>80</v>
      </c>
      <c r="D8" s="3" t="s">
        <v>141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420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707</v>
      </c>
      <c r="C11" s="12"/>
      <c r="D11" s="3"/>
      <c r="E11" s="3"/>
      <c r="F11" s="3"/>
      <c r="G11" s="9">
        <v>1645000</v>
      </c>
      <c r="I11" s="9">
        <v>57.97</v>
      </c>
      <c r="K11" s="10">
        <v>1</v>
      </c>
      <c r="L11" s="10">
        <v>1.5E-3</v>
      </c>
    </row>
    <row r="12" spans="2:12">
      <c r="B12" s="3" t="s">
        <v>708</v>
      </c>
      <c r="C12" s="12"/>
      <c r="D12" s="3"/>
      <c r="E12" s="3"/>
      <c r="F12" s="3"/>
      <c r="G12" s="9">
        <v>1645000</v>
      </c>
      <c r="I12" s="9">
        <v>57.97</v>
      </c>
      <c r="K12" s="10">
        <v>1</v>
      </c>
      <c r="L12" s="10">
        <v>1.5E-3</v>
      </c>
    </row>
    <row r="13" spans="2:12">
      <c r="B13" s="13" t="s">
        <v>709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710</v>
      </c>
      <c r="C14" s="14"/>
      <c r="D14" s="13"/>
      <c r="E14" s="13"/>
      <c r="F14" s="13"/>
      <c r="G14" s="15">
        <v>1645000</v>
      </c>
      <c r="I14" s="15">
        <v>57.97</v>
      </c>
      <c r="K14" s="16">
        <v>1</v>
      </c>
      <c r="L14" s="16">
        <v>1.5E-3</v>
      </c>
    </row>
    <row r="15" spans="2:12">
      <c r="B15" s="6" t="s">
        <v>711</v>
      </c>
      <c r="C15" s="17">
        <v>31079775</v>
      </c>
      <c r="D15" s="6" t="s">
        <v>406</v>
      </c>
      <c r="E15" s="6" t="s">
        <v>712</v>
      </c>
      <c r="F15" s="6" t="s">
        <v>41</v>
      </c>
      <c r="G15" s="7">
        <v>85000</v>
      </c>
      <c r="H15" s="7">
        <v>-3.32</v>
      </c>
      <c r="I15" s="7">
        <v>-2.82</v>
      </c>
      <c r="K15" s="8">
        <v>-4.87E-2</v>
      </c>
      <c r="L15" s="8">
        <v>-1E-4</v>
      </c>
    </row>
    <row r="16" spans="2:12">
      <c r="B16" s="6" t="s">
        <v>711</v>
      </c>
      <c r="C16" s="17">
        <v>310797717</v>
      </c>
      <c r="D16" s="6" t="s">
        <v>406</v>
      </c>
      <c r="E16" s="6" t="s">
        <v>713</v>
      </c>
      <c r="F16" s="6" t="s">
        <v>41</v>
      </c>
      <c r="G16" s="7">
        <v>80000</v>
      </c>
      <c r="H16" s="7">
        <v>-2.96</v>
      </c>
      <c r="I16" s="7">
        <v>-2.37</v>
      </c>
      <c r="K16" s="8">
        <v>-4.0800000000000003E-2</v>
      </c>
      <c r="L16" s="8">
        <v>-1E-4</v>
      </c>
    </row>
    <row r="17" spans="2:12">
      <c r="B17" s="6" t="s">
        <v>714</v>
      </c>
      <c r="C17" s="17">
        <v>310797709</v>
      </c>
      <c r="D17" s="6" t="s">
        <v>406</v>
      </c>
      <c r="E17" s="6" t="s">
        <v>715</v>
      </c>
      <c r="F17" s="6" t="s">
        <v>41</v>
      </c>
      <c r="G17" s="7">
        <v>86000</v>
      </c>
      <c r="H17" s="7">
        <v>-0.83</v>
      </c>
      <c r="I17" s="7">
        <v>-0.71</v>
      </c>
      <c r="K17" s="8">
        <v>-1.23E-2</v>
      </c>
      <c r="L17" s="8">
        <v>0</v>
      </c>
    </row>
    <row r="18" spans="2:12">
      <c r="B18" s="6" t="s">
        <v>716</v>
      </c>
      <c r="C18" s="17">
        <v>310797710</v>
      </c>
      <c r="D18" s="6" t="s">
        <v>406</v>
      </c>
      <c r="E18" s="6" t="s">
        <v>717</v>
      </c>
      <c r="F18" s="6" t="s">
        <v>41</v>
      </c>
      <c r="G18" s="7">
        <v>78000</v>
      </c>
      <c r="H18" s="7">
        <v>-0.01</v>
      </c>
      <c r="I18" s="7">
        <v>-0.01</v>
      </c>
      <c r="K18" s="8">
        <v>-2.0000000000000001E-4</v>
      </c>
      <c r="L18" s="8">
        <v>0</v>
      </c>
    </row>
    <row r="19" spans="2:12">
      <c r="B19" s="6" t="s">
        <v>718</v>
      </c>
      <c r="C19" s="17">
        <v>310797711</v>
      </c>
      <c r="D19" s="6" t="s">
        <v>406</v>
      </c>
      <c r="E19" s="6" t="s">
        <v>717</v>
      </c>
      <c r="F19" s="6" t="s">
        <v>41</v>
      </c>
      <c r="G19" s="7">
        <v>312000</v>
      </c>
      <c r="H19" s="7">
        <v>6.76</v>
      </c>
      <c r="I19" s="7">
        <v>21.08</v>
      </c>
      <c r="K19" s="8">
        <v>0.36370000000000002</v>
      </c>
      <c r="L19" s="8">
        <v>5.9999999999999995E-4</v>
      </c>
    </row>
    <row r="20" spans="2:12">
      <c r="B20" s="6" t="s">
        <v>719</v>
      </c>
      <c r="C20" s="17">
        <v>31079772</v>
      </c>
      <c r="D20" s="6" t="s">
        <v>406</v>
      </c>
      <c r="E20" s="6" t="s">
        <v>712</v>
      </c>
      <c r="F20" s="6" t="s">
        <v>41</v>
      </c>
      <c r="G20" s="7">
        <v>340000</v>
      </c>
      <c r="H20" s="7">
        <v>4.03</v>
      </c>
      <c r="I20" s="7">
        <v>13.7</v>
      </c>
      <c r="K20" s="8">
        <v>0.23630000000000001</v>
      </c>
      <c r="L20" s="8">
        <v>4.0000000000000002E-4</v>
      </c>
    </row>
    <row r="21" spans="2:12">
      <c r="B21" s="6" t="s">
        <v>719</v>
      </c>
      <c r="C21" s="17">
        <v>31079773</v>
      </c>
      <c r="D21" s="6" t="s">
        <v>406</v>
      </c>
      <c r="E21" s="6" t="s">
        <v>713</v>
      </c>
      <c r="F21" s="6" t="s">
        <v>41</v>
      </c>
      <c r="G21" s="7">
        <v>320000</v>
      </c>
      <c r="H21" s="7">
        <v>3.37</v>
      </c>
      <c r="I21" s="7">
        <v>10.8</v>
      </c>
      <c r="K21" s="8">
        <v>0.18629999999999999</v>
      </c>
      <c r="L21" s="8">
        <v>2.9999999999999997E-4</v>
      </c>
    </row>
    <row r="22" spans="2:12">
      <c r="B22" s="6" t="s">
        <v>720</v>
      </c>
      <c r="C22" s="17">
        <v>310797691</v>
      </c>
      <c r="D22" s="6" t="s">
        <v>406</v>
      </c>
      <c r="E22" s="6" t="s">
        <v>715</v>
      </c>
      <c r="F22" s="6" t="s">
        <v>41</v>
      </c>
      <c r="G22" s="7">
        <v>344000</v>
      </c>
      <c r="H22" s="7">
        <v>5.32</v>
      </c>
      <c r="I22" s="7">
        <v>18.3</v>
      </c>
      <c r="K22" s="8">
        <v>0.31569999999999998</v>
      </c>
      <c r="L22" s="8">
        <v>5.0000000000000001E-4</v>
      </c>
    </row>
    <row r="23" spans="2:12">
      <c r="B23" s="13" t="s">
        <v>721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722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723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3" t="s">
        <v>724</v>
      </c>
      <c r="C26" s="12"/>
      <c r="D26" s="3"/>
      <c r="E26" s="3"/>
      <c r="F26" s="3"/>
      <c r="G26" s="9">
        <v>0</v>
      </c>
      <c r="I26" s="9">
        <v>0</v>
      </c>
      <c r="K26" s="10">
        <v>0</v>
      </c>
      <c r="L26" s="10">
        <v>0</v>
      </c>
    </row>
    <row r="27" spans="2:12">
      <c r="B27" s="13" t="s">
        <v>709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725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722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726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723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4" spans="2:6">
      <c r="B34" s="6" t="s">
        <v>110</v>
      </c>
      <c r="C34" s="17"/>
      <c r="D34" s="6"/>
      <c r="E34" s="6"/>
      <c r="F34" s="6"/>
    </row>
    <row r="38" spans="2:6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tabSelected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919</v>
      </c>
    </row>
    <row r="3" spans="2:12" ht="15.75">
      <c r="B3" s="1" t="s">
        <v>920</v>
      </c>
    </row>
    <row r="4" spans="2:12" ht="15.75">
      <c r="B4" s="1" t="s">
        <v>1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1282.7</v>
      </c>
      <c r="K10" s="10">
        <v>1</v>
      </c>
      <c r="L10" s="10">
        <v>3.4099999999999998E-2</v>
      </c>
    </row>
    <row r="11" spans="2:12">
      <c r="B11" s="3" t="s">
        <v>93</v>
      </c>
      <c r="C11" s="12"/>
      <c r="D11" s="3"/>
      <c r="E11" s="3"/>
      <c r="F11" s="3"/>
      <c r="G11" s="3"/>
      <c r="J11" s="9">
        <v>1282.7</v>
      </c>
      <c r="K11" s="10">
        <v>1</v>
      </c>
      <c r="L11" s="10">
        <v>3.4099999999999998E-2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1170.53</v>
      </c>
      <c r="K12" s="16">
        <v>0.91259999999999997</v>
      </c>
      <c r="L12" s="16">
        <v>3.1199999999999999E-2</v>
      </c>
    </row>
    <row r="13" spans="2:12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1243.33</v>
      </c>
      <c r="K13" s="8">
        <v>0.96930000000000005</v>
      </c>
      <c r="L13" s="8">
        <v>3.3099999999999997E-2</v>
      </c>
    </row>
    <row r="14" spans="2:12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-72.790000000000006</v>
      </c>
      <c r="K14" s="8">
        <v>-5.6800000000000003E-2</v>
      </c>
      <c r="L14" s="8">
        <v>-1.9E-3</v>
      </c>
    </row>
    <row r="15" spans="2:12">
      <c r="B15" s="13" t="s">
        <v>99</v>
      </c>
      <c r="C15" s="14"/>
      <c r="D15" s="13"/>
      <c r="E15" s="13"/>
      <c r="F15" s="13"/>
      <c r="G15" s="13"/>
      <c r="J15" s="15">
        <v>112.17</v>
      </c>
      <c r="K15" s="16">
        <v>8.7400000000000005E-2</v>
      </c>
      <c r="L15" s="16">
        <v>3.0000000000000001E-3</v>
      </c>
    </row>
    <row r="16" spans="2:12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0</v>
      </c>
      <c r="K16" s="8">
        <v>0</v>
      </c>
      <c r="L16" s="8">
        <v>0</v>
      </c>
    </row>
    <row r="17" spans="2:12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41</v>
      </c>
      <c r="J17" s="7">
        <v>112.04</v>
      </c>
      <c r="K17" s="8">
        <v>8.7300000000000003E-2</v>
      </c>
      <c r="L17" s="8">
        <v>3.0000000000000001E-3</v>
      </c>
    </row>
    <row r="18" spans="2:12">
      <c r="B18" s="6" t="s">
        <v>102</v>
      </c>
      <c r="C18" s="17">
        <v>1002</v>
      </c>
      <c r="D18" s="18">
        <v>10</v>
      </c>
      <c r="E18" s="6" t="s">
        <v>96</v>
      </c>
      <c r="F18" s="6"/>
      <c r="G18" s="6" t="s">
        <v>42</v>
      </c>
      <c r="J18" s="7">
        <v>0</v>
      </c>
      <c r="K18" s="8">
        <v>0</v>
      </c>
      <c r="L18" s="8">
        <v>0</v>
      </c>
    </row>
    <row r="19" spans="2:12">
      <c r="B19" s="6" t="s">
        <v>103</v>
      </c>
      <c r="C19" s="17">
        <v>1004</v>
      </c>
      <c r="D19" s="18">
        <v>10</v>
      </c>
      <c r="E19" s="6" t="s">
        <v>96</v>
      </c>
      <c r="F19" s="6"/>
      <c r="G19" s="6" t="s">
        <v>43</v>
      </c>
      <c r="J19" s="7">
        <v>0.13</v>
      </c>
      <c r="K19" s="8">
        <v>1E-4</v>
      </c>
      <c r="L19" s="8">
        <v>0</v>
      </c>
    </row>
    <row r="20" spans="2:12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109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99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108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110</v>
      </c>
      <c r="C30" s="17"/>
      <c r="D30" s="6"/>
      <c r="E30" s="6"/>
      <c r="F30" s="6"/>
      <c r="G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rightToLeft="1" tabSelected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919</v>
      </c>
    </row>
    <row r="3" spans="2:11" ht="15.75">
      <c r="B3" s="1" t="s">
        <v>920</v>
      </c>
    </row>
    <row r="4" spans="2:11" ht="15.75">
      <c r="B4" s="1" t="s">
        <v>1</v>
      </c>
    </row>
    <row r="6" spans="2:11" ht="15.75">
      <c r="B6" s="2" t="s">
        <v>419</v>
      </c>
    </row>
    <row r="7" spans="2:11" ht="15.75">
      <c r="B7" s="2" t="s">
        <v>727</v>
      </c>
    </row>
    <row r="8" spans="2:11">
      <c r="B8" s="3" t="s">
        <v>79</v>
      </c>
      <c r="C8" s="3" t="s">
        <v>80</v>
      </c>
      <c r="D8" s="3" t="s">
        <v>141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420</v>
      </c>
      <c r="J8" s="3" t="s">
        <v>118</v>
      </c>
      <c r="K8" s="3" t="s">
        <v>89</v>
      </c>
    </row>
    <row r="9" spans="2:11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</row>
    <row r="11" spans="2:11">
      <c r="B11" s="3" t="s">
        <v>728</v>
      </c>
      <c r="C11" s="12"/>
      <c r="D11" s="3"/>
      <c r="E11" s="3"/>
      <c r="F11" s="3"/>
      <c r="G11" s="9">
        <v>20540605.309999999</v>
      </c>
      <c r="I11" s="9">
        <v>-145.58000000000001</v>
      </c>
      <c r="J11" s="10">
        <v>1</v>
      </c>
      <c r="K11" s="10">
        <v>-3.8999999999999998E-3</v>
      </c>
    </row>
    <row r="12" spans="2:11">
      <c r="B12" s="3" t="s">
        <v>729</v>
      </c>
      <c r="C12" s="12"/>
      <c r="D12" s="3"/>
      <c r="E12" s="3"/>
      <c r="F12" s="3"/>
      <c r="G12" s="9">
        <v>20540605.309999999</v>
      </c>
      <c r="I12" s="9">
        <v>-145.58000000000001</v>
      </c>
      <c r="J12" s="10">
        <v>1</v>
      </c>
      <c r="K12" s="10">
        <v>-3.8999999999999998E-3</v>
      </c>
    </row>
    <row r="13" spans="2:11">
      <c r="B13" s="13" t="s">
        <v>730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731</v>
      </c>
      <c r="C14" s="14"/>
      <c r="D14" s="13"/>
      <c r="E14" s="13"/>
      <c r="F14" s="13"/>
      <c r="G14" s="15">
        <v>17819603.309999999</v>
      </c>
      <c r="I14" s="15">
        <v>-72.17</v>
      </c>
      <c r="J14" s="16">
        <v>0.49569999999999997</v>
      </c>
      <c r="K14" s="16">
        <v>-1.9E-3</v>
      </c>
    </row>
    <row r="15" spans="2:11">
      <c r="B15" s="6" t="s">
        <v>732</v>
      </c>
      <c r="C15" s="17">
        <v>316434331</v>
      </c>
      <c r="D15" s="6" t="s">
        <v>406</v>
      </c>
      <c r="E15" s="6" t="s">
        <v>733</v>
      </c>
      <c r="F15" s="6" t="s">
        <v>97</v>
      </c>
      <c r="G15" s="7">
        <v>17115000</v>
      </c>
      <c r="H15" s="7">
        <v>-0.61</v>
      </c>
      <c r="I15" s="7">
        <v>-103.7</v>
      </c>
      <c r="J15" s="8">
        <v>0.71230000000000004</v>
      </c>
      <c r="K15" s="8">
        <v>-2.8E-3</v>
      </c>
    </row>
    <row r="16" spans="2:11">
      <c r="B16" s="6" t="s">
        <v>734</v>
      </c>
      <c r="C16" s="17">
        <v>311351555</v>
      </c>
      <c r="D16" s="6" t="s">
        <v>406</v>
      </c>
      <c r="E16" s="6" t="s">
        <v>735</v>
      </c>
      <c r="F16" s="6" t="s">
        <v>97</v>
      </c>
      <c r="G16" s="7">
        <v>503.31</v>
      </c>
      <c r="H16" s="7">
        <v>0.11</v>
      </c>
      <c r="I16" s="7">
        <v>0</v>
      </c>
      <c r="J16" s="8">
        <v>0</v>
      </c>
      <c r="K16" s="8">
        <v>0</v>
      </c>
    </row>
    <row r="17" spans="2:11">
      <c r="B17" s="6" t="s">
        <v>736</v>
      </c>
      <c r="C17" s="17">
        <v>311982623</v>
      </c>
      <c r="D17" s="6" t="s">
        <v>406</v>
      </c>
      <c r="E17" s="6" t="s">
        <v>737</v>
      </c>
      <c r="F17" s="6" t="s">
        <v>97</v>
      </c>
      <c r="G17" s="7">
        <v>-1</v>
      </c>
      <c r="H17" s="7">
        <v>1</v>
      </c>
      <c r="I17" s="7">
        <v>0</v>
      </c>
      <c r="J17" s="8">
        <v>0</v>
      </c>
      <c r="K17" s="8">
        <v>0</v>
      </c>
    </row>
    <row r="18" spans="2:11">
      <c r="B18" s="6" t="s">
        <v>738</v>
      </c>
      <c r="C18" s="17">
        <v>312569395</v>
      </c>
      <c r="D18" s="6" t="s">
        <v>406</v>
      </c>
      <c r="E18" s="6" t="s">
        <v>739</v>
      </c>
      <c r="F18" s="6" t="s">
        <v>97</v>
      </c>
      <c r="G18" s="7">
        <v>46500</v>
      </c>
      <c r="H18" s="7">
        <v>-4.03</v>
      </c>
      <c r="I18" s="7">
        <v>-1.87</v>
      </c>
      <c r="J18" s="8">
        <v>1.29E-2</v>
      </c>
      <c r="K18" s="8">
        <v>0</v>
      </c>
    </row>
    <row r="19" spans="2:11">
      <c r="B19" s="6" t="s">
        <v>738</v>
      </c>
      <c r="C19" s="17">
        <v>312564800</v>
      </c>
      <c r="D19" s="6" t="s">
        <v>406</v>
      </c>
      <c r="E19" s="6" t="s">
        <v>739</v>
      </c>
      <c r="F19" s="6" t="s">
        <v>97</v>
      </c>
      <c r="G19" s="7">
        <v>500</v>
      </c>
      <c r="H19" s="7">
        <v>-4.03</v>
      </c>
      <c r="I19" s="7">
        <v>-0.02</v>
      </c>
      <c r="J19" s="8">
        <v>1E-4</v>
      </c>
      <c r="K19" s="8">
        <v>0</v>
      </c>
    </row>
    <row r="20" spans="2:11">
      <c r="B20" s="6" t="s">
        <v>740</v>
      </c>
      <c r="C20" s="17">
        <v>312058233</v>
      </c>
      <c r="D20" s="6" t="s">
        <v>406</v>
      </c>
      <c r="E20" s="6" t="s">
        <v>741</v>
      </c>
      <c r="F20" s="6" t="s">
        <v>97</v>
      </c>
      <c r="G20" s="7">
        <v>5000</v>
      </c>
      <c r="H20" s="7">
        <v>-3.03</v>
      </c>
      <c r="I20" s="7">
        <v>-0.15</v>
      </c>
      <c r="J20" s="8">
        <v>1E-3</v>
      </c>
      <c r="K20" s="8">
        <v>0</v>
      </c>
    </row>
    <row r="21" spans="2:11">
      <c r="B21" s="6" t="s">
        <v>742</v>
      </c>
      <c r="C21" s="17">
        <v>312058480</v>
      </c>
      <c r="D21" s="6" t="s">
        <v>406</v>
      </c>
      <c r="E21" s="6" t="s">
        <v>741</v>
      </c>
      <c r="F21" s="6" t="s">
        <v>97</v>
      </c>
      <c r="G21" s="7">
        <v>70000</v>
      </c>
      <c r="H21" s="7">
        <v>-2.98</v>
      </c>
      <c r="I21" s="7">
        <v>-2.08</v>
      </c>
      <c r="J21" s="8">
        <v>1.43E-2</v>
      </c>
      <c r="K21" s="8">
        <v>-1E-4</v>
      </c>
    </row>
    <row r="22" spans="2:11">
      <c r="B22" s="6" t="s">
        <v>743</v>
      </c>
      <c r="C22" s="17">
        <v>312625908</v>
      </c>
      <c r="D22" s="6" t="s">
        <v>406</v>
      </c>
      <c r="E22" s="6" t="s">
        <v>744</v>
      </c>
      <c r="F22" s="6" t="s">
        <v>97</v>
      </c>
      <c r="G22" s="7">
        <v>2000</v>
      </c>
      <c r="H22" s="7">
        <v>-2.78</v>
      </c>
      <c r="I22" s="7">
        <v>-0.06</v>
      </c>
      <c r="J22" s="8">
        <v>4.0000000000000002E-4</v>
      </c>
      <c r="K22" s="8">
        <v>0</v>
      </c>
    </row>
    <row r="23" spans="2:11">
      <c r="B23" s="6" t="s">
        <v>745</v>
      </c>
      <c r="C23" s="17">
        <v>312626617</v>
      </c>
      <c r="D23" s="6" t="s">
        <v>406</v>
      </c>
      <c r="E23" s="6" t="s">
        <v>744</v>
      </c>
      <c r="F23" s="6" t="s">
        <v>97</v>
      </c>
      <c r="G23" s="7">
        <v>3000</v>
      </c>
      <c r="H23" s="7">
        <v>-2.71</v>
      </c>
      <c r="I23" s="7">
        <v>-0.08</v>
      </c>
      <c r="J23" s="8">
        <v>5.9999999999999995E-4</v>
      </c>
      <c r="K23" s="8">
        <v>0</v>
      </c>
    </row>
    <row r="24" spans="2:11">
      <c r="B24" s="6" t="s">
        <v>746</v>
      </c>
      <c r="C24" s="17">
        <v>312371206</v>
      </c>
      <c r="D24" s="6" t="s">
        <v>406</v>
      </c>
      <c r="E24" s="6" t="s">
        <v>747</v>
      </c>
      <c r="F24" s="6" t="s">
        <v>97</v>
      </c>
      <c r="G24" s="7">
        <v>130000</v>
      </c>
      <c r="H24" s="7">
        <v>1.28</v>
      </c>
      <c r="I24" s="7">
        <v>1.66</v>
      </c>
      <c r="J24" s="8">
        <v>-1.14E-2</v>
      </c>
      <c r="K24" s="8">
        <v>0</v>
      </c>
    </row>
    <row r="25" spans="2:11">
      <c r="B25" s="6" t="s">
        <v>748</v>
      </c>
      <c r="C25" s="17">
        <v>312694938</v>
      </c>
      <c r="D25" s="6" t="s">
        <v>406</v>
      </c>
      <c r="E25" s="6" t="s">
        <v>749</v>
      </c>
      <c r="F25" s="6" t="s">
        <v>97</v>
      </c>
      <c r="G25" s="7">
        <v>400</v>
      </c>
      <c r="H25" s="7">
        <v>1.71</v>
      </c>
      <c r="I25" s="7">
        <v>0.01</v>
      </c>
      <c r="J25" s="8">
        <v>0</v>
      </c>
      <c r="K25" s="8">
        <v>0</v>
      </c>
    </row>
    <row r="26" spans="2:11">
      <c r="B26" s="6" t="s">
        <v>750</v>
      </c>
      <c r="C26" s="17">
        <v>312153661</v>
      </c>
      <c r="D26" s="6" t="s">
        <v>406</v>
      </c>
      <c r="E26" s="6" t="s">
        <v>751</v>
      </c>
      <c r="F26" s="6" t="s">
        <v>97</v>
      </c>
      <c r="G26" s="7">
        <v>5000</v>
      </c>
      <c r="H26" s="7">
        <v>2.96</v>
      </c>
      <c r="I26" s="7">
        <v>0.15</v>
      </c>
      <c r="J26" s="8">
        <v>-1E-3</v>
      </c>
      <c r="K26" s="8">
        <v>0</v>
      </c>
    </row>
    <row r="27" spans="2:11">
      <c r="B27" s="6" t="s">
        <v>752</v>
      </c>
      <c r="C27" s="17">
        <v>311983209</v>
      </c>
      <c r="D27" s="6" t="s">
        <v>406</v>
      </c>
      <c r="E27" s="6" t="s">
        <v>737</v>
      </c>
      <c r="F27" s="6" t="s">
        <v>97</v>
      </c>
      <c r="G27" s="7">
        <v>-1</v>
      </c>
      <c r="H27" s="7">
        <v>1</v>
      </c>
      <c r="I27" s="7">
        <v>0</v>
      </c>
      <c r="J27" s="8">
        <v>0</v>
      </c>
      <c r="K27" s="8">
        <v>0</v>
      </c>
    </row>
    <row r="28" spans="2:11">
      <c r="B28" s="6" t="s">
        <v>753</v>
      </c>
      <c r="C28" s="17">
        <v>312371503</v>
      </c>
      <c r="D28" s="6" t="s">
        <v>406</v>
      </c>
      <c r="E28" s="6" t="s">
        <v>747</v>
      </c>
      <c r="F28" s="6" t="s">
        <v>97</v>
      </c>
      <c r="G28" s="7">
        <v>95000</v>
      </c>
      <c r="H28" s="7">
        <v>5.43</v>
      </c>
      <c r="I28" s="7">
        <v>5.15</v>
      </c>
      <c r="J28" s="8">
        <v>-3.5400000000000001E-2</v>
      </c>
      <c r="K28" s="8">
        <v>1E-4</v>
      </c>
    </row>
    <row r="29" spans="2:11">
      <c r="B29" s="6" t="s">
        <v>754</v>
      </c>
      <c r="C29" s="17">
        <v>312371396</v>
      </c>
      <c r="D29" s="6" t="s">
        <v>406</v>
      </c>
      <c r="E29" s="6" t="s">
        <v>747</v>
      </c>
      <c r="F29" s="6" t="s">
        <v>97</v>
      </c>
      <c r="G29" s="7">
        <v>90000</v>
      </c>
      <c r="H29" s="7">
        <v>5.47</v>
      </c>
      <c r="I29" s="7">
        <v>4.92</v>
      </c>
      <c r="J29" s="8">
        <v>-3.3799999999999997E-2</v>
      </c>
      <c r="K29" s="8">
        <v>1E-4</v>
      </c>
    </row>
    <row r="30" spans="2:11">
      <c r="B30" s="6" t="s">
        <v>755</v>
      </c>
      <c r="C30" s="17">
        <v>312626393</v>
      </c>
      <c r="D30" s="6" t="s">
        <v>406</v>
      </c>
      <c r="E30" s="6" t="s">
        <v>744</v>
      </c>
      <c r="F30" s="6" t="s">
        <v>97</v>
      </c>
      <c r="G30" s="7">
        <v>5000</v>
      </c>
      <c r="H30" s="7">
        <v>5.74</v>
      </c>
      <c r="I30" s="7">
        <v>0.28999999999999998</v>
      </c>
      <c r="J30" s="8">
        <v>-2E-3</v>
      </c>
      <c r="K30" s="8">
        <v>0</v>
      </c>
    </row>
    <row r="31" spans="2:11">
      <c r="B31" s="6" t="s">
        <v>756</v>
      </c>
      <c r="C31" s="17">
        <v>312183486</v>
      </c>
      <c r="D31" s="6" t="s">
        <v>406</v>
      </c>
      <c r="E31" s="6" t="s">
        <v>757</v>
      </c>
      <c r="F31" s="6" t="s">
        <v>97</v>
      </c>
      <c r="G31" s="7">
        <v>251700</v>
      </c>
      <c r="H31" s="7">
        <v>9.39</v>
      </c>
      <c r="I31" s="7">
        <v>23.62</v>
      </c>
      <c r="J31" s="8">
        <v>-0.1623</v>
      </c>
      <c r="K31" s="8">
        <v>5.9999999999999995E-4</v>
      </c>
    </row>
    <row r="32" spans="2:11">
      <c r="B32" s="6" t="s">
        <v>758</v>
      </c>
      <c r="C32" s="17">
        <v>312004195</v>
      </c>
      <c r="D32" s="6" t="s">
        <v>406</v>
      </c>
      <c r="E32" s="6" t="s">
        <v>759</v>
      </c>
      <c r="F32" s="6" t="s">
        <v>97</v>
      </c>
      <c r="G32" s="7">
        <v>1</v>
      </c>
      <c r="H32" s="7">
        <v>1</v>
      </c>
      <c r="I32" s="7">
        <v>0</v>
      </c>
      <c r="J32" s="8">
        <v>0</v>
      </c>
      <c r="K32" s="8">
        <v>0</v>
      </c>
    </row>
    <row r="33" spans="2:11">
      <c r="B33" s="6" t="s">
        <v>758</v>
      </c>
      <c r="C33" s="17">
        <v>312007842</v>
      </c>
      <c r="D33" s="6" t="s">
        <v>406</v>
      </c>
      <c r="E33" s="6" t="s">
        <v>759</v>
      </c>
      <c r="F33" s="6" t="s">
        <v>97</v>
      </c>
      <c r="G33" s="7">
        <v>1</v>
      </c>
      <c r="H33" s="7">
        <v>1</v>
      </c>
      <c r="I33" s="7">
        <v>0</v>
      </c>
      <c r="J33" s="8">
        <v>0</v>
      </c>
      <c r="K33" s="8">
        <v>0</v>
      </c>
    </row>
    <row r="34" spans="2:11">
      <c r="B34" s="13" t="s">
        <v>760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761</v>
      </c>
      <c r="C35" s="14"/>
      <c r="D35" s="13"/>
      <c r="E35" s="13"/>
      <c r="F35" s="13"/>
      <c r="G35" s="15">
        <v>2721000</v>
      </c>
      <c r="I35" s="15">
        <v>-73.41</v>
      </c>
      <c r="J35" s="16">
        <v>0.50429999999999997</v>
      </c>
      <c r="K35" s="16">
        <v>-2E-3</v>
      </c>
    </row>
    <row r="36" spans="2:11">
      <c r="B36" s="6" t="s">
        <v>762</v>
      </c>
      <c r="C36" s="17">
        <v>314346164</v>
      </c>
      <c r="D36" s="6" t="s">
        <v>406</v>
      </c>
      <c r="E36" s="6" t="s">
        <v>733</v>
      </c>
      <c r="F36" s="6" t="s">
        <v>97</v>
      </c>
      <c r="G36" s="7">
        <v>782000</v>
      </c>
      <c r="H36" s="7">
        <v>-0.81</v>
      </c>
      <c r="I36" s="7">
        <v>-6.36</v>
      </c>
      <c r="J36" s="8">
        <v>4.3700000000000003E-2</v>
      </c>
      <c r="K36" s="8">
        <v>-2.0000000000000001E-4</v>
      </c>
    </row>
    <row r="37" spans="2:11">
      <c r="B37" s="6" t="s">
        <v>763</v>
      </c>
      <c r="C37" s="17">
        <v>319668695</v>
      </c>
      <c r="D37" s="6" t="s">
        <v>406</v>
      </c>
      <c r="E37" s="6" t="s">
        <v>733</v>
      </c>
      <c r="F37" s="6" t="s">
        <v>97</v>
      </c>
      <c r="G37" s="7">
        <v>813000</v>
      </c>
      <c r="H37" s="7">
        <v>-4.12</v>
      </c>
      <c r="I37" s="7">
        <v>-33.520000000000003</v>
      </c>
      <c r="J37" s="8">
        <v>0.23019999999999999</v>
      </c>
      <c r="K37" s="8">
        <v>-8.9999999999999998E-4</v>
      </c>
    </row>
    <row r="38" spans="2:11">
      <c r="B38" s="6" t="s">
        <v>764</v>
      </c>
      <c r="C38" s="17">
        <v>312845175</v>
      </c>
      <c r="D38" s="6" t="s">
        <v>406</v>
      </c>
      <c r="E38" s="6" t="s">
        <v>765</v>
      </c>
      <c r="F38" s="6" t="s">
        <v>97</v>
      </c>
      <c r="G38" s="7">
        <v>49000</v>
      </c>
      <c r="H38" s="7">
        <v>-2.77</v>
      </c>
      <c r="I38" s="7">
        <v>-1.36</v>
      </c>
      <c r="J38" s="8">
        <v>9.2999999999999992E-3</v>
      </c>
      <c r="K38" s="8">
        <v>0</v>
      </c>
    </row>
    <row r="39" spans="2:11">
      <c r="B39" s="6" t="s">
        <v>766</v>
      </c>
      <c r="C39" s="17">
        <v>319576245</v>
      </c>
      <c r="D39" s="6" t="s">
        <v>406</v>
      </c>
      <c r="E39" s="6" t="s">
        <v>767</v>
      </c>
      <c r="F39" s="6" t="s">
        <v>97</v>
      </c>
      <c r="G39" s="7">
        <v>108000</v>
      </c>
      <c r="H39" s="7">
        <v>-1.3</v>
      </c>
      <c r="I39" s="7">
        <v>-1.41</v>
      </c>
      <c r="J39" s="8">
        <v>9.7000000000000003E-3</v>
      </c>
      <c r="K39" s="8">
        <v>0</v>
      </c>
    </row>
    <row r="40" spans="2:11">
      <c r="B40" s="6" t="s">
        <v>768</v>
      </c>
      <c r="C40" s="17">
        <v>317757367</v>
      </c>
      <c r="D40" s="6" t="s">
        <v>406</v>
      </c>
      <c r="E40" s="6" t="s">
        <v>769</v>
      </c>
      <c r="F40" s="6" t="s">
        <v>97</v>
      </c>
      <c r="G40" s="7">
        <v>19000</v>
      </c>
      <c r="H40" s="7">
        <v>-1.61</v>
      </c>
      <c r="I40" s="7">
        <v>-0.31</v>
      </c>
      <c r="J40" s="8">
        <v>2.0999999999999999E-3</v>
      </c>
      <c r="K40" s="8">
        <v>0</v>
      </c>
    </row>
    <row r="41" spans="2:11">
      <c r="B41" s="6" t="s">
        <v>768</v>
      </c>
      <c r="C41" s="17">
        <v>316651512</v>
      </c>
      <c r="D41" s="6" t="s">
        <v>406</v>
      </c>
      <c r="E41" s="6" t="s">
        <v>770</v>
      </c>
      <c r="F41" s="6" t="s">
        <v>97</v>
      </c>
      <c r="G41" s="7">
        <v>25000</v>
      </c>
      <c r="H41" s="7">
        <v>-1.17</v>
      </c>
      <c r="I41" s="7">
        <v>-0.28999999999999998</v>
      </c>
      <c r="J41" s="8">
        <v>2E-3</v>
      </c>
      <c r="K41" s="8">
        <v>0</v>
      </c>
    </row>
    <row r="42" spans="2:11">
      <c r="B42" s="6" t="s">
        <v>768</v>
      </c>
      <c r="C42" s="17">
        <v>319065454</v>
      </c>
      <c r="D42" s="6" t="s">
        <v>406</v>
      </c>
      <c r="E42" s="6" t="s">
        <v>699</v>
      </c>
      <c r="F42" s="6" t="s">
        <v>97</v>
      </c>
      <c r="G42" s="7">
        <v>311000</v>
      </c>
      <c r="H42" s="7">
        <v>-2.86</v>
      </c>
      <c r="I42" s="7">
        <v>-8.89</v>
      </c>
      <c r="J42" s="8">
        <v>6.0999999999999999E-2</v>
      </c>
      <c r="K42" s="8">
        <v>-2.0000000000000001E-4</v>
      </c>
    </row>
    <row r="43" spans="2:11">
      <c r="B43" s="6" t="s">
        <v>771</v>
      </c>
      <c r="C43" s="17">
        <v>316056480</v>
      </c>
      <c r="D43" s="6" t="s">
        <v>406</v>
      </c>
      <c r="E43" s="6" t="s">
        <v>772</v>
      </c>
      <c r="F43" s="6" t="s">
        <v>97</v>
      </c>
      <c r="G43" s="7">
        <v>107000</v>
      </c>
      <c r="H43" s="7">
        <v>0.03</v>
      </c>
      <c r="I43" s="7">
        <v>0.03</v>
      </c>
      <c r="J43" s="8">
        <v>-2.0000000000000001E-4</v>
      </c>
      <c r="K43" s="8">
        <v>0</v>
      </c>
    </row>
    <row r="44" spans="2:11">
      <c r="B44" s="6" t="s">
        <v>773</v>
      </c>
      <c r="C44" s="17">
        <v>310330212</v>
      </c>
      <c r="D44" s="6" t="s">
        <v>406</v>
      </c>
      <c r="E44" s="6" t="s">
        <v>774</v>
      </c>
      <c r="F44" s="6" t="s">
        <v>97</v>
      </c>
      <c r="G44" s="7">
        <v>481000</v>
      </c>
      <c r="H44" s="7">
        <v>-4.55</v>
      </c>
      <c r="I44" s="7">
        <v>-21.9</v>
      </c>
      <c r="J44" s="8">
        <v>0.15040000000000001</v>
      </c>
      <c r="K44" s="8">
        <v>-5.9999999999999995E-4</v>
      </c>
    </row>
    <row r="45" spans="2:11">
      <c r="B45" s="6" t="s">
        <v>775</v>
      </c>
      <c r="C45" s="17">
        <v>311635775</v>
      </c>
      <c r="D45" s="6" t="s">
        <v>406</v>
      </c>
      <c r="E45" s="6" t="s">
        <v>751</v>
      </c>
      <c r="F45" s="6" t="s">
        <v>97</v>
      </c>
      <c r="G45" s="7">
        <v>26000</v>
      </c>
      <c r="H45" s="7">
        <v>2.2200000000000002</v>
      </c>
      <c r="I45" s="7">
        <v>0.57999999999999996</v>
      </c>
      <c r="J45" s="8">
        <v>-4.0000000000000001E-3</v>
      </c>
      <c r="K45" s="8">
        <v>0</v>
      </c>
    </row>
    <row r="46" spans="2:11">
      <c r="B46" s="13" t="s">
        <v>776</v>
      </c>
      <c r="C46" s="14"/>
      <c r="D46" s="13"/>
      <c r="E46" s="13"/>
      <c r="F46" s="13"/>
      <c r="G46" s="15">
        <v>2</v>
      </c>
      <c r="I46" s="15">
        <v>0</v>
      </c>
      <c r="J46" s="16">
        <v>0</v>
      </c>
      <c r="K46" s="16">
        <v>0</v>
      </c>
    </row>
    <row r="47" spans="2:11">
      <c r="B47" s="6" t="s">
        <v>777</v>
      </c>
      <c r="C47" s="17">
        <v>89999999</v>
      </c>
      <c r="D47" s="6" t="s">
        <v>406</v>
      </c>
      <c r="E47" s="6" t="s">
        <v>549</v>
      </c>
      <c r="F47" s="6" t="s">
        <v>97</v>
      </c>
      <c r="G47" s="7">
        <v>2</v>
      </c>
      <c r="H47" s="7">
        <v>0</v>
      </c>
      <c r="I47" s="7">
        <v>0</v>
      </c>
      <c r="J47" s="8">
        <v>0</v>
      </c>
      <c r="K47" s="8">
        <v>0</v>
      </c>
    </row>
    <row r="48" spans="2:11">
      <c r="B48" s="3" t="s">
        <v>778</v>
      </c>
      <c r="C48" s="12"/>
      <c r="D48" s="3"/>
      <c r="E48" s="3"/>
      <c r="F48" s="3"/>
      <c r="G48" s="9">
        <v>0</v>
      </c>
      <c r="I48" s="9">
        <v>0</v>
      </c>
      <c r="J48" s="10">
        <v>0</v>
      </c>
      <c r="K48" s="10">
        <v>0</v>
      </c>
    </row>
    <row r="49" spans="2:11">
      <c r="B49" s="13" t="s">
        <v>730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779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761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13" t="s">
        <v>776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5" spans="2:11">
      <c r="B55" s="6" t="s">
        <v>110</v>
      </c>
      <c r="C55" s="17"/>
      <c r="D55" s="6"/>
      <c r="E55" s="6"/>
      <c r="F55" s="6"/>
    </row>
    <row r="59" spans="2:11">
      <c r="B59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rightToLeft="1" tabSelected="1" workbookViewId="0">
      <selection activeCell="B3" sqref="B3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919</v>
      </c>
    </row>
    <row r="3" spans="2:17" ht="15.75">
      <c r="B3" s="1" t="s">
        <v>920</v>
      </c>
    </row>
    <row r="4" spans="2:17" ht="15.75">
      <c r="B4" s="1" t="s">
        <v>1</v>
      </c>
    </row>
    <row r="6" spans="2:17" ht="15.75">
      <c r="B6" s="2" t="s">
        <v>419</v>
      </c>
    </row>
    <row r="7" spans="2:17" ht="15.75">
      <c r="B7" s="2" t="s">
        <v>780</v>
      </c>
    </row>
    <row r="8" spans="2:17">
      <c r="B8" s="3" t="s">
        <v>79</v>
      </c>
      <c r="C8" s="3" t="s">
        <v>80</v>
      </c>
      <c r="D8" s="3" t="s">
        <v>409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420</v>
      </c>
      <c r="O8" s="3" t="s">
        <v>117</v>
      </c>
      <c r="P8" s="3" t="s">
        <v>118</v>
      </c>
      <c r="Q8" s="3" t="s">
        <v>89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781</v>
      </c>
      <c r="C11" s="12"/>
      <c r="D11" s="3"/>
      <c r="E11" s="3"/>
      <c r="F11" s="3"/>
      <c r="G11" s="3"/>
      <c r="H11" s="12">
        <v>7.48</v>
      </c>
      <c r="I11" s="3"/>
      <c r="K11" s="10">
        <v>3.1800000000000002E-2</v>
      </c>
      <c r="L11" s="9">
        <v>108407.03999999999</v>
      </c>
      <c r="N11" s="9">
        <v>245.05</v>
      </c>
      <c r="P11" s="10">
        <v>1</v>
      </c>
      <c r="Q11" s="10">
        <v>6.4999999999999997E-3</v>
      </c>
    </row>
    <row r="12" spans="2:17">
      <c r="B12" s="3" t="s">
        <v>782</v>
      </c>
      <c r="C12" s="12"/>
      <c r="D12" s="3"/>
      <c r="E12" s="3"/>
      <c r="F12" s="3"/>
      <c r="G12" s="3"/>
      <c r="H12" s="12">
        <v>1.94</v>
      </c>
      <c r="I12" s="3"/>
      <c r="K12" s="10">
        <v>2.0199999999999999E-2</v>
      </c>
      <c r="L12" s="9">
        <v>53407.040000000001</v>
      </c>
      <c r="N12" s="9">
        <v>54.02</v>
      </c>
      <c r="P12" s="10">
        <v>0.2205</v>
      </c>
      <c r="Q12" s="10">
        <v>1.4E-3</v>
      </c>
    </row>
    <row r="13" spans="2:17">
      <c r="B13" s="13" t="s">
        <v>412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413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414</v>
      </c>
      <c r="C15" s="14"/>
      <c r="D15" s="13"/>
      <c r="E15" s="13"/>
      <c r="F15" s="13"/>
      <c r="G15" s="13"/>
      <c r="H15" s="14">
        <v>1.94</v>
      </c>
      <c r="I15" s="13"/>
      <c r="K15" s="16">
        <v>2.0199999999999999E-2</v>
      </c>
      <c r="L15" s="15">
        <v>53407.040000000001</v>
      </c>
      <c r="N15" s="15">
        <v>54.02</v>
      </c>
      <c r="P15" s="16">
        <v>0.2205</v>
      </c>
      <c r="Q15" s="16">
        <v>1.4E-3</v>
      </c>
    </row>
    <row r="16" spans="2:17">
      <c r="B16" s="6" t="s">
        <v>783</v>
      </c>
      <c r="C16" s="17">
        <v>201607124</v>
      </c>
      <c r="D16" s="6" t="s">
        <v>223</v>
      </c>
      <c r="E16" s="6" t="s">
        <v>166</v>
      </c>
      <c r="F16" s="6" t="s">
        <v>159</v>
      </c>
      <c r="G16" s="6" t="s">
        <v>611</v>
      </c>
      <c r="H16" s="17">
        <v>2.5299999999999998</v>
      </c>
      <c r="I16" s="6" t="s">
        <v>97</v>
      </c>
      <c r="J16" s="19">
        <v>2.5499999999999998E-2</v>
      </c>
      <c r="K16" s="8">
        <v>2.2100000000000002E-2</v>
      </c>
      <c r="L16" s="7">
        <v>19888.54</v>
      </c>
      <c r="M16" s="7">
        <v>101.33</v>
      </c>
      <c r="N16" s="7">
        <v>20.149999999999999</v>
      </c>
      <c r="O16" s="8">
        <v>6.9999999999999999E-4</v>
      </c>
      <c r="P16" s="8">
        <v>8.2199999999999995E-2</v>
      </c>
      <c r="Q16" s="8">
        <v>5.0000000000000001E-4</v>
      </c>
    </row>
    <row r="17" spans="2:17">
      <c r="B17" s="6" t="s">
        <v>784</v>
      </c>
      <c r="C17" s="17">
        <v>29992655</v>
      </c>
      <c r="D17" s="6" t="s">
        <v>785</v>
      </c>
      <c r="E17" s="6" t="s">
        <v>166</v>
      </c>
      <c r="F17" s="6" t="s">
        <v>159</v>
      </c>
      <c r="G17" s="6" t="s">
        <v>786</v>
      </c>
      <c r="H17" s="17">
        <v>1.61</v>
      </c>
      <c r="I17" s="6" t="s">
        <v>97</v>
      </c>
      <c r="J17" s="19">
        <v>2.64E-2</v>
      </c>
      <c r="K17" s="8">
        <v>2.0199999999999999E-2</v>
      </c>
      <c r="L17" s="7">
        <v>9138.41</v>
      </c>
      <c r="M17" s="7">
        <v>101.54</v>
      </c>
      <c r="N17" s="7">
        <v>9.2799999999999994</v>
      </c>
      <c r="O17" s="8">
        <v>5.0000000000000001E-4</v>
      </c>
      <c r="P17" s="8">
        <v>3.7900000000000003E-2</v>
      </c>
      <c r="Q17" s="8">
        <v>2.0000000000000001E-4</v>
      </c>
    </row>
    <row r="18" spans="2:17">
      <c r="B18" s="6" t="s">
        <v>787</v>
      </c>
      <c r="C18" s="17">
        <v>29993118</v>
      </c>
      <c r="D18" s="6" t="s">
        <v>785</v>
      </c>
      <c r="E18" s="6" t="s">
        <v>168</v>
      </c>
      <c r="F18" s="6" t="s">
        <v>159</v>
      </c>
      <c r="G18" s="6" t="s">
        <v>788</v>
      </c>
      <c r="H18" s="17">
        <v>1.59</v>
      </c>
      <c r="I18" s="6" t="s">
        <v>97</v>
      </c>
      <c r="J18" s="19">
        <v>2.3300000000000001E-2</v>
      </c>
      <c r="K18" s="8">
        <v>1.8700000000000001E-2</v>
      </c>
      <c r="L18" s="7">
        <v>24380.09</v>
      </c>
      <c r="M18" s="7">
        <v>100.86</v>
      </c>
      <c r="N18" s="7">
        <v>24.59</v>
      </c>
      <c r="O18" s="8">
        <v>5.9999999999999995E-4</v>
      </c>
      <c r="P18" s="8">
        <v>0.1003</v>
      </c>
      <c r="Q18" s="8">
        <v>6.9999999999999999E-4</v>
      </c>
    </row>
    <row r="19" spans="2:17">
      <c r="B19" s="13" t="s">
        <v>415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416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417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789</v>
      </c>
      <c r="C22" s="12"/>
      <c r="D22" s="3"/>
      <c r="E22" s="3"/>
      <c r="F22" s="3"/>
      <c r="G22" s="3"/>
      <c r="H22" s="12">
        <v>9.0500000000000007</v>
      </c>
      <c r="I22" s="3"/>
      <c r="K22" s="10">
        <v>3.5099999999999999E-2</v>
      </c>
      <c r="L22" s="9">
        <v>55000</v>
      </c>
      <c r="N22" s="9">
        <v>191.03</v>
      </c>
      <c r="P22" s="10">
        <v>0.77949999999999997</v>
      </c>
      <c r="Q22" s="10">
        <v>5.1000000000000004E-3</v>
      </c>
    </row>
    <row r="23" spans="2:17">
      <c r="B23" s="13" t="s">
        <v>412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413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414</v>
      </c>
      <c r="C25" s="14"/>
      <c r="D25" s="13"/>
      <c r="E25" s="13"/>
      <c r="F25" s="13"/>
      <c r="G25" s="13"/>
      <c r="H25" s="14">
        <v>10.74</v>
      </c>
      <c r="I25" s="13"/>
      <c r="K25" s="16">
        <v>3.1199999999999999E-2</v>
      </c>
      <c r="L25" s="15">
        <v>29000</v>
      </c>
      <c r="N25" s="15">
        <v>102.32</v>
      </c>
      <c r="P25" s="16">
        <v>0.41749999999999998</v>
      </c>
      <c r="Q25" s="16">
        <v>2.7000000000000001E-3</v>
      </c>
    </row>
    <row r="26" spans="2:17">
      <c r="B26" s="6" t="s">
        <v>790</v>
      </c>
      <c r="C26" s="17" t="s">
        <v>791</v>
      </c>
      <c r="D26" s="6" t="s">
        <v>223</v>
      </c>
      <c r="E26" s="6" t="s">
        <v>158</v>
      </c>
      <c r="F26" s="6" t="s">
        <v>186</v>
      </c>
      <c r="G26" s="6" t="s">
        <v>681</v>
      </c>
      <c r="H26" s="17">
        <v>4.1399999999999997</v>
      </c>
      <c r="I26" s="6" t="s">
        <v>41</v>
      </c>
      <c r="J26" s="19">
        <v>2.7199999999999998E-2</v>
      </c>
      <c r="K26" s="8">
        <v>3.0499999999999999E-2</v>
      </c>
      <c r="L26" s="7">
        <v>6000</v>
      </c>
      <c r="M26" s="7">
        <v>98.86</v>
      </c>
      <c r="N26" s="7">
        <v>20.7</v>
      </c>
      <c r="O26" s="8">
        <v>1.5100000000000001E-2</v>
      </c>
      <c r="P26" s="8">
        <v>8.4500000000000006E-2</v>
      </c>
      <c r="Q26" s="8">
        <v>5.9999999999999995E-4</v>
      </c>
    </row>
    <row r="27" spans="2:17">
      <c r="B27" s="6" t="s">
        <v>792</v>
      </c>
      <c r="C27" s="17" t="s">
        <v>793</v>
      </c>
      <c r="D27" s="6" t="s">
        <v>223</v>
      </c>
      <c r="E27" s="6" t="s">
        <v>158</v>
      </c>
      <c r="F27" s="6" t="s">
        <v>186</v>
      </c>
      <c r="G27" s="6" t="s">
        <v>794</v>
      </c>
      <c r="H27" s="17">
        <v>12.42</v>
      </c>
      <c r="I27" s="6" t="s">
        <v>41</v>
      </c>
      <c r="J27" s="19">
        <v>3.2199999999999999E-2</v>
      </c>
      <c r="K27" s="8">
        <v>3.1399999999999997E-2</v>
      </c>
      <c r="L27" s="7">
        <v>23000</v>
      </c>
      <c r="M27" s="7">
        <v>101.68</v>
      </c>
      <c r="N27" s="7">
        <v>81.62</v>
      </c>
      <c r="O27" s="8">
        <v>2.98E-2</v>
      </c>
      <c r="P27" s="8">
        <v>0.33310000000000001</v>
      </c>
      <c r="Q27" s="8">
        <v>2.2000000000000001E-3</v>
      </c>
    </row>
    <row r="28" spans="2:17">
      <c r="B28" s="13" t="s">
        <v>415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416</v>
      </c>
      <c r="C29" s="14"/>
      <c r="D29" s="13"/>
      <c r="E29" s="13"/>
      <c r="F29" s="13"/>
      <c r="G29" s="13"/>
      <c r="H29" s="14">
        <v>7.1</v>
      </c>
      <c r="I29" s="13"/>
      <c r="K29" s="16">
        <v>3.9699999999999999E-2</v>
      </c>
      <c r="L29" s="15">
        <v>26000</v>
      </c>
      <c r="N29" s="15">
        <v>88.71</v>
      </c>
      <c r="P29" s="16">
        <v>0.36199999999999999</v>
      </c>
      <c r="Q29" s="16">
        <v>2.3999999999999998E-3</v>
      </c>
    </row>
    <row r="30" spans="2:17">
      <c r="B30" s="6" t="s">
        <v>795</v>
      </c>
      <c r="C30" s="17" t="s">
        <v>796</v>
      </c>
      <c r="D30" s="6" t="s">
        <v>223</v>
      </c>
      <c r="E30" s="6" t="s">
        <v>257</v>
      </c>
      <c r="F30" s="6" t="s">
        <v>186</v>
      </c>
      <c r="G30" s="6" t="s">
        <v>587</v>
      </c>
      <c r="H30" s="17">
        <v>7.1</v>
      </c>
      <c r="I30" s="6" t="s">
        <v>41</v>
      </c>
      <c r="J30" s="19">
        <v>3.5499999999999997E-2</v>
      </c>
      <c r="K30" s="8">
        <v>3.9699999999999999E-2</v>
      </c>
      <c r="L30" s="7">
        <v>26000</v>
      </c>
      <c r="M30" s="7">
        <v>97.76</v>
      </c>
      <c r="N30" s="7">
        <v>88.71</v>
      </c>
      <c r="O30" s="8">
        <v>2.0000000000000001E-4</v>
      </c>
      <c r="P30" s="8">
        <v>0.36199999999999999</v>
      </c>
      <c r="Q30" s="8">
        <v>2.3999999999999998E-3</v>
      </c>
    </row>
    <row r="31" spans="2:17">
      <c r="B31" s="13" t="s">
        <v>417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4" spans="2:9">
      <c r="B34" s="6" t="s">
        <v>110</v>
      </c>
      <c r="C34" s="17"/>
      <c r="D34" s="6"/>
      <c r="E34" s="6"/>
      <c r="F34" s="6"/>
      <c r="G34" s="6"/>
      <c r="I34" s="6"/>
    </row>
    <row r="38" spans="2:9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8"/>
  <sheetViews>
    <sheetView rightToLeft="1" tabSelected="1" topLeftCell="A4" workbookViewId="0">
      <selection activeCell="B3" sqref="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919</v>
      </c>
    </row>
    <row r="3" spans="2:17" ht="15.75">
      <c r="B3" s="1" t="s">
        <v>920</v>
      </c>
    </row>
    <row r="4" spans="2:17" ht="15.75">
      <c r="B4" s="1" t="s">
        <v>1</v>
      </c>
    </row>
    <row r="6" spans="2:17" ht="15.75">
      <c r="B6" s="2" t="s">
        <v>797</v>
      </c>
    </row>
    <row r="7" spans="2:17">
      <c r="B7" s="3" t="s">
        <v>79</v>
      </c>
      <c r="C7" s="3" t="s">
        <v>798</v>
      </c>
      <c r="D7" s="3" t="s">
        <v>80</v>
      </c>
      <c r="E7" s="3" t="s">
        <v>81</v>
      </c>
      <c r="F7" s="3" t="s">
        <v>82</v>
      </c>
      <c r="G7" s="3" t="s">
        <v>114</v>
      </c>
      <c r="H7" s="3" t="s">
        <v>83</v>
      </c>
      <c r="I7" s="3" t="s">
        <v>115</v>
      </c>
      <c r="J7" s="3" t="s">
        <v>84</v>
      </c>
      <c r="K7" s="3" t="s">
        <v>85</v>
      </c>
      <c r="L7" s="3" t="s">
        <v>86</v>
      </c>
      <c r="M7" s="3" t="s">
        <v>116</v>
      </c>
      <c r="N7" s="3" t="s">
        <v>40</v>
      </c>
      <c r="O7" s="3" t="s">
        <v>420</v>
      </c>
      <c r="P7" s="3" t="s">
        <v>118</v>
      </c>
      <c r="Q7" s="3" t="s">
        <v>89</v>
      </c>
    </row>
    <row r="8" spans="2:17" ht="13.5" thickBot="1">
      <c r="B8" s="4"/>
      <c r="C8" s="4"/>
      <c r="D8" s="4"/>
      <c r="E8" s="4"/>
      <c r="F8" s="4"/>
      <c r="G8" s="4" t="s">
        <v>119</v>
      </c>
      <c r="H8" s="4"/>
      <c r="I8" s="4" t="s">
        <v>120</v>
      </c>
      <c r="J8" s="4"/>
      <c r="K8" s="4" t="s">
        <v>90</v>
      </c>
      <c r="L8" s="4" t="s">
        <v>90</v>
      </c>
      <c r="M8" s="4" t="s">
        <v>121</v>
      </c>
      <c r="N8" s="4" t="s">
        <v>122</v>
      </c>
      <c r="O8" s="4" t="s">
        <v>91</v>
      </c>
      <c r="P8" s="4" t="s">
        <v>90</v>
      </c>
      <c r="Q8" s="4" t="s">
        <v>90</v>
      </c>
    </row>
    <row r="10" spans="2:17">
      <c r="B10" s="3" t="s">
        <v>799</v>
      </c>
      <c r="C10" s="3"/>
      <c r="D10" s="12"/>
      <c r="E10" s="3"/>
      <c r="F10" s="3"/>
      <c r="G10" s="3"/>
      <c r="H10" s="3"/>
      <c r="I10" s="12">
        <v>2.16</v>
      </c>
      <c r="J10" s="3"/>
      <c r="L10" s="10">
        <v>1.06E-2</v>
      </c>
      <c r="M10" s="9">
        <v>465224.39</v>
      </c>
      <c r="O10" s="9">
        <v>663.75</v>
      </c>
      <c r="P10" s="10">
        <v>1</v>
      </c>
      <c r="Q10" s="10">
        <v>1.77E-2</v>
      </c>
    </row>
    <row r="11" spans="2:17">
      <c r="B11" s="3" t="s">
        <v>800</v>
      </c>
      <c r="C11" s="3"/>
      <c r="D11" s="12"/>
      <c r="E11" s="3"/>
      <c r="F11" s="3"/>
      <c r="G11" s="3"/>
      <c r="H11" s="3"/>
      <c r="I11" s="12">
        <v>1.75</v>
      </c>
      <c r="J11" s="3"/>
      <c r="L11" s="10">
        <v>1.12E-2</v>
      </c>
      <c r="M11" s="9">
        <v>411310.64</v>
      </c>
      <c r="O11" s="9">
        <v>464.8</v>
      </c>
      <c r="P11" s="10">
        <v>0.70030000000000003</v>
      </c>
      <c r="Q11" s="10">
        <v>1.24E-2</v>
      </c>
    </row>
    <row r="12" spans="2:17">
      <c r="B12" s="13" t="s">
        <v>801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802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803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804</v>
      </c>
      <c r="C15" s="13"/>
      <c r="D15" s="14"/>
      <c r="E15" s="13"/>
      <c r="F15" s="13"/>
      <c r="G15" s="13"/>
      <c r="H15" s="13"/>
      <c r="I15" s="14">
        <v>2</v>
      </c>
      <c r="J15" s="13"/>
      <c r="L15" s="16">
        <v>1.1599999999999999E-2</v>
      </c>
      <c r="M15" s="15">
        <v>267310.64</v>
      </c>
      <c r="O15" s="15">
        <v>319.88</v>
      </c>
      <c r="P15" s="16">
        <v>0.4819</v>
      </c>
      <c r="Q15" s="16">
        <v>8.5000000000000006E-3</v>
      </c>
    </row>
    <row r="16" spans="2:17">
      <c r="B16" s="6" t="s">
        <v>904</v>
      </c>
      <c r="C16" s="6" t="s">
        <v>805</v>
      </c>
      <c r="D16" s="17">
        <v>29992016</v>
      </c>
      <c r="E16" s="18">
        <v>550010003</v>
      </c>
      <c r="F16" s="6" t="s">
        <v>166</v>
      </c>
      <c r="G16" s="6" t="s">
        <v>806</v>
      </c>
      <c r="H16" s="6" t="s">
        <v>159</v>
      </c>
      <c r="I16" s="17">
        <v>3.15</v>
      </c>
      <c r="J16" s="6" t="s">
        <v>97</v>
      </c>
      <c r="K16" s="8">
        <v>0.06</v>
      </c>
      <c r="L16" s="8">
        <v>1.43E-2</v>
      </c>
      <c r="M16" s="7">
        <v>27315.040000000001</v>
      </c>
      <c r="N16" s="7">
        <v>118.97</v>
      </c>
      <c r="O16" s="7">
        <v>32.5</v>
      </c>
      <c r="P16" s="8">
        <v>4.9000000000000002E-2</v>
      </c>
      <c r="Q16" s="8">
        <v>8.9999999999999998E-4</v>
      </c>
    </row>
    <row r="17" spans="2:17">
      <c r="B17" s="6" t="s">
        <v>905</v>
      </c>
      <c r="C17" s="6" t="s">
        <v>805</v>
      </c>
      <c r="D17" s="17">
        <v>29991984</v>
      </c>
      <c r="E17" s="18">
        <v>550010003</v>
      </c>
      <c r="F17" s="6" t="s">
        <v>166</v>
      </c>
      <c r="G17" s="6" t="s">
        <v>807</v>
      </c>
      <c r="H17" s="6" t="s">
        <v>159</v>
      </c>
      <c r="I17" s="17">
        <v>1.33</v>
      </c>
      <c r="J17" s="6" t="s">
        <v>41</v>
      </c>
      <c r="K17" s="8">
        <v>3.2500000000000001E-2</v>
      </c>
      <c r="L17" s="8">
        <v>2.7900000000000001E-2</v>
      </c>
      <c r="M17" s="7">
        <v>15999.76</v>
      </c>
      <c r="N17" s="7">
        <v>103.74</v>
      </c>
      <c r="O17" s="7">
        <v>57.93</v>
      </c>
      <c r="P17" s="8">
        <v>8.7300000000000003E-2</v>
      </c>
      <c r="Q17" s="8">
        <v>1.5E-3</v>
      </c>
    </row>
    <row r="18" spans="2:17">
      <c r="B18" s="6" t="s">
        <v>906</v>
      </c>
      <c r="C18" s="6" t="s">
        <v>808</v>
      </c>
      <c r="D18" s="17">
        <v>29992756</v>
      </c>
      <c r="E18" s="18">
        <v>520038506</v>
      </c>
      <c r="F18" s="6" t="s">
        <v>168</v>
      </c>
      <c r="G18" s="6" t="s">
        <v>809</v>
      </c>
      <c r="H18" s="6" t="s">
        <v>159</v>
      </c>
      <c r="I18" s="17">
        <v>2.57</v>
      </c>
      <c r="J18" s="6" t="s">
        <v>97</v>
      </c>
      <c r="K18" s="26">
        <v>2.5000000000000001E-3</v>
      </c>
      <c r="L18" s="8">
        <v>3.8E-3</v>
      </c>
      <c r="M18" s="7">
        <v>244000</v>
      </c>
      <c r="N18" s="7">
        <v>100.02</v>
      </c>
      <c r="O18" s="7">
        <v>244.05</v>
      </c>
      <c r="P18" s="8">
        <v>0.36770000000000003</v>
      </c>
      <c r="Q18" s="8">
        <v>6.4999999999999997E-3</v>
      </c>
    </row>
    <row r="19" spans="2:17">
      <c r="B19" s="6" t="s">
        <v>906</v>
      </c>
      <c r="C19" s="6" t="s">
        <v>808</v>
      </c>
      <c r="D19" s="17">
        <v>29992757</v>
      </c>
      <c r="E19" s="18">
        <v>520038506</v>
      </c>
      <c r="F19" s="6" t="s">
        <v>168</v>
      </c>
      <c r="G19" s="6" t="s">
        <v>809</v>
      </c>
      <c r="H19" s="6" t="s">
        <v>159</v>
      </c>
      <c r="J19" s="6" t="s">
        <v>97</v>
      </c>
      <c r="K19" s="26">
        <v>0</v>
      </c>
      <c r="M19" s="7">
        <v>-244000</v>
      </c>
      <c r="N19" s="7">
        <v>100</v>
      </c>
      <c r="O19" s="7">
        <v>-244</v>
      </c>
      <c r="P19" s="8">
        <v>-0.36759999999999998</v>
      </c>
      <c r="Q19" s="8">
        <v>-6.4999999999999997E-3</v>
      </c>
    </row>
    <row r="20" spans="2:17">
      <c r="B20" s="6" t="s">
        <v>907</v>
      </c>
      <c r="C20" s="6" t="s">
        <v>808</v>
      </c>
      <c r="D20" s="17">
        <v>29992219</v>
      </c>
      <c r="E20" s="18">
        <v>511834129</v>
      </c>
      <c r="F20" s="6" t="s">
        <v>246</v>
      </c>
      <c r="G20" s="6" t="s">
        <v>810</v>
      </c>
      <c r="H20" s="6" t="s">
        <v>159</v>
      </c>
      <c r="I20" s="17">
        <v>1.0900000000000001</v>
      </c>
      <c r="J20" s="6" t="s">
        <v>97</v>
      </c>
      <c r="K20" s="8">
        <v>7.2499999999999995E-2</v>
      </c>
      <c r="L20" s="8">
        <v>1.26E-2</v>
      </c>
      <c r="M20" s="7">
        <v>109825</v>
      </c>
      <c r="N20" s="7">
        <v>101.26</v>
      </c>
      <c r="O20" s="7">
        <v>111.21</v>
      </c>
      <c r="P20" s="8">
        <v>0.16750000000000001</v>
      </c>
      <c r="Q20" s="8">
        <v>3.0000000000000001E-3</v>
      </c>
    </row>
    <row r="21" spans="2:17">
      <c r="B21" s="6" t="s">
        <v>908</v>
      </c>
      <c r="C21" s="6" t="s">
        <v>805</v>
      </c>
      <c r="D21" s="17">
        <v>29992338</v>
      </c>
      <c r="E21" s="18">
        <v>511153629</v>
      </c>
      <c r="F21" s="6"/>
      <c r="G21" s="6" t="s">
        <v>811</v>
      </c>
      <c r="H21" s="6"/>
      <c r="I21" s="17">
        <v>0.96</v>
      </c>
      <c r="J21" s="6" t="s">
        <v>97</v>
      </c>
      <c r="K21" s="26">
        <v>5.5E-2</v>
      </c>
      <c r="L21" s="8">
        <v>2.81E-2</v>
      </c>
      <c r="M21" s="7">
        <v>17661.84</v>
      </c>
      <c r="N21" s="7">
        <v>107.22</v>
      </c>
      <c r="O21" s="7">
        <v>18.940000000000001</v>
      </c>
      <c r="P21" s="8">
        <v>2.8500000000000001E-2</v>
      </c>
      <c r="Q21" s="8">
        <v>5.0000000000000001E-4</v>
      </c>
    </row>
    <row r="22" spans="2:17">
      <c r="B22" s="6" t="s">
        <v>909</v>
      </c>
      <c r="C22" s="6" t="s">
        <v>808</v>
      </c>
      <c r="D22" s="17">
        <v>201630050</v>
      </c>
      <c r="E22" s="18">
        <v>520039074</v>
      </c>
      <c r="F22" s="6"/>
      <c r="G22" s="6" t="s">
        <v>812</v>
      </c>
      <c r="H22" s="6"/>
      <c r="I22" s="17">
        <v>0.28000000000000003</v>
      </c>
      <c r="J22" s="6" t="s">
        <v>97</v>
      </c>
      <c r="K22" s="26">
        <v>4.1500000000000002E-2</v>
      </c>
      <c r="L22" s="8">
        <v>6.5199999999999994E-2</v>
      </c>
      <c r="M22" s="7">
        <v>11398</v>
      </c>
      <c r="N22" s="7">
        <v>100.34</v>
      </c>
      <c r="O22" s="7">
        <v>11.44</v>
      </c>
      <c r="P22" s="8">
        <v>1.72E-2</v>
      </c>
      <c r="Q22" s="8">
        <v>2.9999999999999997E-4</v>
      </c>
    </row>
    <row r="23" spans="2:17">
      <c r="B23" s="6" t="s">
        <v>910</v>
      </c>
      <c r="C23" s="6" t="s">
        <v>808</v>
      </c>
      <c r="D23" s="17">
        <v>201615028</v>
      </c>
      <c r="E23" s="18">
        <v>520039074</v>
      </c>
      <c r="F23" s="6"/>
      <c r="G23" s="6" t="s">
        <v>812</v>
      </c>
      <c r="H23" s="6"/>
      <c r="I23" s="17">
        <v>0.28000000000000003</v>
      </c>
      <c r="J23" s="6" t="s">
        <v>97</v>
      </c>
      <c r="K23" s="26">
        <v>5.7500000000000002E-2</v>
      </c>
      <c r="L23" s="8">
        <v>5.5599999999999997E-2</v>
      </c>
      <c r="M23" s="7">
        <v>15600</v>
      </c>
      <c r="N23" s="7">
        <v>101.41</v>
      </c>
      <c r="O23" s="7">
        <v>15.82</v>
      </c>
      <c r="P23" s="8">
        <v>2.3800000000000002E-2</v>
      </c>
      <c r="Q23" s="8">
        <v>4.0000000000000002E-4</v>
      </c>
    </row>
    <row r="24" spans="2:17">
      <c r="B24" s="6" t="s">
        <v>911</v>
      </c>
      <c r="C24" s="6" t="s">
        <v>808</v>
      </c>
      <c r="D24" s="17">
        <v>29992697</v>
      </c>
      <c r="E24" s="6"/>
      <c r="F24" s="6"/>
      <c r="G24" s="6" t="s">
        <v>813</v>
      </c>
      <c r="H24" s="6"/>
      <c r="I24" s="17">
        <v>2.4500000000000002</v>
      </c>
      <c r="J24" s="6" t="s">
        <v>97</v>
      </c>
      <c r="K24" s="26">
        <v>0</v>
      </c>
      <c r="M24" s="7">
        <v>69511</v>
      </c>
      <c r="N24" s="7">
        <v>103.59</v>
      </c>
      <c r="O24" s="7">
        <v>72.010000000000005</v>
      </c>
      <c r="P24" s="8">
        <v>0.1085</v>
      </c>
      <c r="Q24" s="8">
        <v>1.9E-3</v>
      </c>
    </row>
    <row r="25" spans="2:17">
      <c r="B25" s="13" t="s">
        <v>814</v>
      </c>
      <c r="C25" s="13"/>
      <c r="D25" s="14"/>
      <c r="E25" s="13"/>
      <c r="F25" s="13"/>
      <c r="G25" s="13"/>
      <c r="H25" s="13"/>
      <c r="J25" s="13"/>
      <c r="K25" s="26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815</v>
      </c>
      <c r="C26" s="13"/>
      <c r="D26" s="14"/>
      <c r="E26" s="13"/>
      <c r="F26" s="13"/>
      <c r="G26" s="13"/>
      <c r="H26" s="13"/>
      <c r="J26" s="13"/>
      <c r="K26" s="26"/>
      <c r="M26" s="15">
        <v>0</v>
      </c>
      <c r="O26" s="15">
        <v>0</v>
      </c>
      <c r="P26" s="16">
        <v>0</v>
      </c>
      <c r="Q26" s="16">
        <v>0</v>
      </c>
    </row>
    <row r="27" spans="2:17">
      <c r="B27" s="13" t="s">
        <v>816</v>
      </c>
      <c r="C27" s="13"/>
      <c r="D27" s="14"/>
      <c r="E27" s="13"/>
      <c r="F27" s="13"/>
      <c r="G27" s="13"/>
      <c r="H27" s="13"/>
      <c r="J27" s="13"/>
      <c r="K27" s="26"/>
      <c r="M27" s="15">
        <v>0</v>
      </c>
      <c r="O27" s="15">
        <v>0</v>
      </c>
      <c r="P27" s="16">
        <v>0</v>
      </c>
      <c r="Q27" s="16">
        <v>0</v>
      </c>
    </row>
    <row r="28" spans="2:17">
      <c r="B28" s="13" t="s">
        <v>817</v>
      </c>
      <c r="C28" s="13"/>
      <c r="D28" s="14"/>
      <c r="E28" s="13"/>
      <c r="F28" s="13"/>
      <c r="G28" s="13"/>
      <c r="H28" s="13"/>
      <c r="J28" s="13"/>
      <c r="K28" s="26"/>
      <c r="M28" s="15">
        <v>0</v>
      </c>
      <c r="O28" s="15">
        <v>0</v>
      </c>
      <c r="P28" s="16">
        <v>0</v>
      </c>
      <c r="Q28" s="16">
        <v>0</v>
      </c>
    </row>
    <row r="29" spans="2:17">
      <c r="B29" s="13" t="s">
        <v>818</v>
      </c>
      <c r="C29" s="13"/>
      <c r="D29" s="14"/>
      <c r="E29" s="13"/>
      <c r="F29" s="13"/>
      <c r="G29" s="13"/>
      <c r="H29" s="13"/>
      <c r="I29" s="14">
        <v>0.75</v>
      </c>
      <c r="J29" s="13"/>
      <c r="K29" s="26"/>
      <c r="L29" s="16">
        <v>9.4000000000000004E-3</v>
      </c>
      <c r="M29" s="15">
        <v>144000</v>
      </c>
      <c r="O29" s="15">
        <v>144.91999999999999</v>
      </c>
      <c r="P29" s="16">
        <v>0.21829999999999999</v>
      </c>
      <c r="Q29" s="16">
        <v>3.8999999999999998E-3</v>
      </c>
    </row>
    <row r="30" spans="2:17">
      <c r="B30" s="6" t="s">
        <v>912</v>
      </c>
      <c r="C30" s="6" t="s">
        <v>808</v>
      </c>
      <c r="D30" s="17">
        <v>201630035</v>
      </c>
      <c r="E30" s="18">
        <v>510960719</v>
      </c>
      <c r="F30" s="6" t="s">
        <v>96</v>
      </c>
      <c r="G30" s="6" t="s">
        <v>819</v>
      </c>
      <c r="H30" s="6" t="s">
        <v>159</v>
      </c>
      <c r="I30" s="17">
        <v>0.75</v>
      </c>
      <c r="J30" s="6" t="s">
        <v>97</v>
      </c>
      <c r="K30" s="8">
        <v>1.35E-2</v>
      </c>
      <c r="L30" s="8">
        <v>9.4000000000000004E-3</v>
      </c>
      <c r="M30" s="7">
        <v>144000</v>
      </c>
      <c r="N30" s="7">
        <v>100.64</v>
      </c>
      <c r="O30" s="7">
        <v>144.91999999999999</v>
      </c>
      <c r="P30" s="8">
        <v>0.21829999999999999</v>
      </c>
      <c r="Q30" s="8">
        <v>3.8999999999999998E-3</v>
      </c>
    </row>
    <row r="31" spans="2:17">
      <c r="B31" s="3" t="s">
        <v>820</v>
      </c>
      <c r="C31" s="3"/>
      <c r="D31" s="12"/>
      <c r="E31" s="3"/>
      <c r="F31" s="3"/>
      <c r="G31" s="3"/>
      <c r="H31" s="3"/>
      <c r="I31" s="12">
        <v>3.63</v>
      </c>
      <c r="J31" s="3"/>
      <c r="K31" s="26"/>
      <c r="L31" s="10">
        <v>8.3000000000000001E-3</v>
      </c>
      <c r="M31" s="9">
        <v>53913.75</v>
      </c>
      <c r="O31" s="9">
        <v>198.95</v>
      </c>
      <c r="P31" s="10">
        <v>0.29970000000000002</v>
      </c>
      <c r="Q31" s="10">
        <v>5.3E-3</v>
      </c>
    </row>
    <row r="32" spans="2:17">
      <c r="B32" s="13" t="s">
        <v>821</v>
      </c>
      <c r="C32" s="13"/>
      <c r="D32" s="14"/>
      <c r="E32" s="13"/>
      <c r="F32" s="13"/>
      <c r="G32" s="13"/>
      <c r="H32" s="13"/>
      <c r="I32" s="14">
        <v>0.05</v>
      </c>
      <c r="J32" s="13"/>
      <c r="K32" s="26"/>
      <c r="L32" s="16">
        <v>5.0000000000000001E-4</v>
      </c>
      <c r="M32" s="15">
        <v>15000.15</v>
      </c>
      <c r="O32" s="15">
        <v>52.41</v>
      </c>
      <c r="P32" s="16">
        <v>7.9000000000000001E-2</v>
      </c>
      <c r="Q32" s="16">
        <v>1.4E-3</v>
      </c>
    </row>
    <row r="33" spans="2:17">
      <c r="B33" s="6" t="s">
        <v>913</v>
      </c>
      <c r="C33" s="6" t="s">
        <v>808</v>
      </c>
      <c r="D33" s="17">
        <v>201601036</v>
      </c>
      <c r="E33" s="6"/>
      <c r="F33" s="6"/>
      <c r="G33" s="6" t="s">
        <v>822</v>
      </c>
      <c r="H33" s="6"/>
      <c r="I33" s="17">
        <v>0.05</v>
      </c>
      <c r="J33" s="6" t="s">
        <v>41</v>
      </c>
      <c r="K33" s="8">
        <v>3.5000000000000003E-2</v>
      </c>
      <c r="L33" s="8">
        <v>5.0000000000000001E-4</v>
      </c>
      <c r="M33" s="7">
        <v>15000.15</v>
      </c>
      <c r="N33" s="7">
        <v>100.12</v>
      </c>
      <c r="O33" s="7">
        <v>52.41</v>
      </c>
      <c r="P33" s="8">
        <v>7.9000000000000001E-2</v>
      </c>
      <c r="Q33" s="8">
        <v>1.4E-3</v>
      </c>
    </row>
    <row r="34" spans="2:17">
      <c r="B34" s="13" t="s">
        <v>823</v>
      </c>
      <c r="C34" s="13"/>
      <c r="D34" s="14"/>
      <c r="E34" s="13"/>
      <c r="F34" s="13"/>
      <c r="G34" s="13"/>
      <c r="H34" s="13"/>
      <c r="J34" s="13"/>
      <c r="K34" s="26"/>
      <c r="M34" s="15">
        <v>0</v>
      </c>
      <c r="O34" s="15">
        <v>0</v>
      </c>
      <c r="P34" s="16">
        <v>0</v>
      </c>
      <c r="Q34" s="16">
        <v>0</v>
      </c>
    </row>
    <row r="35" spans="2:17">
      <c r="B35" s="13" t="s">
        <v>824</v>
      </c>
      <c r="C35" s="13"/>
      <c r="D35" s="14"/>
      <c r="E35" s="13"/>
      <c r="F35" s="13"/>
      <c r="G35" s="13"/>
      <c r="H35" s="13"/>
      <c r="I35" s="14">
        <v>5.13</v>
      </c>
      <c r="J35" s="13"/>
      <c r="K35" s="26"/>
      <c r="L35" s="16">
        <v>5.9999999999999995E-4</v>
      </c>
      <c r="M35" s="15">
        <v>33920</v>
      </c>
      <c r="O35" s="15">
        <v>126.4</v>
      </c>
      <c r="P35" s="16">
        <v>0.19040000000000001</v>
      </c>
      <c r="Q35" s="16">
        <v>3.3999999999999998E-3</v>
      </c>
    </row>
    <row r="36" spans="2:17">
      <c r="B36" s="6" t="s">
        <v>914</v>
      </c>
      <c r="C36" s="6" t="s">
        <v>808</v>
      </c>
      <c r="D36" s="17">
        <v>201616083</v>
      </c>
      <c r="E36" s="6"/>
      <c r="F36" s="6" t="s">
        <v>173</v>
      </c>
      <c r="G36" s="6" t="s">
        <v>825</v>
      </c>
      <c r="H36" s="6" t="s">
        <v>186</v>
      </c>
      <c r="I36" s="17">
        <v>4.7699999999999996</v>
      </c>
      <c r="J36" s="6" t="s">
        <v>41</v>
      </c>
      <c r="K36" s="26">
        <v>6.7299999999999999E-2</v>
      </c>
      <c r="L36" s="8">
        <v>8.0000000000000004E-4</v>
      </c>
      <c r="M36" s="7">
        <v>15920</v>
      </c>
      <c r="N36" s="7">
        <v>98.57</v>
      </c>
      <c r="O36" s="7">
        <v>54.77</v>
      </c>
      <c r="P36" s="8">
        <v>8.2500000000000004E-2</v>
      </c>
      <c r="Q36" s="8">
        <v>1.5E-3</v>
      </c>
    </row>
    <row r="37" spans="2:17">
      <c r="B37" s="6" t="s">
        <v>915</v>
      </c>
      <c r="C37" s="6" t="s">
        <v>805</v>
      </c>
      <c r="D37" s="17">
        <v>201723020</v>
      </c>
      <c r="E37" s="6"/>
      <c r="F37" s="6"/>
      <c r="G37" s="6" t="s">
        <v>826</v>
      </c>
      <c r="H37" s="6"/>
      <c r="I37" s="17">
        <v>5.41</v>
      </c>
      <c r="J37" s="6" t="s">
        <v>46</v>
      </c>
      <c r="K37" s="26">
        <v>5.4800000000000001E-2</v>
      </c>
      <c r="L37" s="8">
        <v>5.0000000000000001E-4</v>
      </c>
      <c r="M37" s="7">
        <v>18000</v>
      </c>
      <c r="N37" s="7">
        <v>99.89</v>
      </c>
      <c r="O37" s="7">
        <v>71.61</v>
      </c>
      <c r="P37" s="8">
        <v>0.1079</v>
      </c>
      <c r="Q37" s="8">
        <v>1.9E-3</v>
      </c>
    </row>
    <row r="38" spans="2:17">
      <c r="B38" s="6" t="s">
        <v>916</v>
      </c>
      <c r="C38" s="6" t="s">
        <v>805</v>
      </c>
      <c r="D38" s="17">
        <v>20173043</v>
      </c>
      <c r="E38" s="6"/>
      <c r="F38" s="6"/>
      <c r="G38" s="6" t="s">
        <v>827</v>
      </c>
      <c r="H38" s="6"/>
      <c r="J38" s="6" t="s">
        <v>43</v>
      </c>
      <c r="K38" s="26">
        <v>0</v>
      </c>
      <c r="M38" s="7">
        <v>-22000</v>
      </c>
      <c r="N38" s="7">
        <v>100</v>
      </c>
      <c r="O38" s="7">
        <v>-99.53</v>
      </c>
      <c r="P38" s="8">
        <v>-0.14990000000000001</v>
      </c>
      <c r="Q38" s="8">
        <v>-2.5999999999999999E-3</v>
      </c>
    </row>
    <row r="39" spans="2:17">
      <c r="B39" s="6" t="s">
        <v>917</v>
      </c>
      <c r="C39" s="6" t="s">
        <v>805</v>
      </c>
      <c r="D39" s="17">
        <v>20174306</v>
      </c>
      <c r="E39" s="6"/>
      <c r="F39" s="6"/>
      <c r="G39" s="6" t="s">
        <v>827</v>
      </c>
      <c r="H39" s="6"/>
      <c r="J39" s="6" t="s">
        <v>43</v>
      </c>
      <c r="K39" s="26">
        <v>8.0000000000000002E-3</v>
      </c>
      <c r="M39" s="7">
        <v>22000</v>
      </c>
      <c r="N39" s="7">
        <v>100.03</v>
      </c>
      <c r="O39" s="7">
        <v>99.56</v>
      </c>
      <c r="P39" s="8">
        <v>0.15</v>
      </c>
      <c r="Q39" s="8">
        <v>2.5999999999999999E-3</v>
      </c>
    </row>
    <row r="40" spans="2:17">
      <c r="B40" s="13" t="s">
        <v>828</v>
      </c>
      <c r="C40" s="13"/>
      <c r="D40" s="14"/>
      <c r="E40" s="13"/>
      <c r="F40" s="13"/>
      <c r="G40" s="13"/>
      <c r="H40" s="13"/>
      <c r="I40" s="14">
        <v>5.28</v>
      </c>
      <c r="J40" s="13"/>
      <c r="K40" s="26"/>
      <c r="L40" s="16">
        <v>6.9400000000000003E-2</v>
      </c>
      <c r="M40" s="15">
        <v>4993.6000000000004</v>
      </c>
      <c r="O40" s="15">
        <v>20.13</v>
      </c>
      <c r="P40" s="16">
        <v>3.0300000000000001E-2</v>
      </c>
      <c r="Q40" s="16">
        <v>5.0000000000000001E-4</v>
      </c>
    </row>
    <row r="41" spans="2:17">
      <c r="B41" s="6" t="s">
        <v>918</v>
      </c>
      <c r="C41" s="6" t="s">
        <v>808</v>
      </c>
      <c r="D41" s="17">
        <v>29991660</v>
      </c>
      <c r="E41" s="6"/>
      <c r="F41" s="6"/>
      <c r="G41" s="6" t="s">
        <v>829</v>
      </c>
      <c r="H41" s="6"/>
      <c r="I41" s="17">
        <v>5.28</v>
      </c>
      <c r="J41" s="6" t="s">
        <v>46</v>
      </c>
      <c r="K41" s="8">
        <v>7.0000000000000007E-2</v>
      </c>
      <c r="L41" s="8">
        <v>6.9400000000000003E-2</v>
      </c>
      <c r="M41" s="7">
        <v>4993.6000000000004</v>
      </c>
      <c r="N41" s="7">
        <v>101.23</v>
      </c>
      <c r="O41" s="7">
        <v>20.13</v>
      </c>
      <c r="P41" s="8">
        <v>3.0300000000000001E-2</v>
      </c>
      <c r="Q41" s="8">
        <v>5.0000000000000001E-4</v>
      </c>
    </row>
    <row r="44" spans="2:17">
      <c r="B44" s="6" t="s">
        <v>110</v>
      </c>
      <c r="C44" s="6"/>
      <c r="D44" s="17"/>
      <c r="E44" s="6"/>
      <c r="F44" s="6"/>
      <c r="G44" s="6"/>
      <c r="H44" s="6"/>
      <c r="J44" s="6"/>
    </row>
    <row r="48" spans="2:17">
      <c r="B48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tabSelected="1" workbookViewId="0">
      <selection activeCell="B3" sqref="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919</v>
      </c>
    </row>
    <row r="3" spans="2:15" ht="15.75">
      <c r="B3" s="1" t="s">
        <v>920</v>
      </c>
    </row>
    <row r="4" spans="2:15" ht="15.75">
      <c r="B4" s="1" t="s">
        <v>1</v>
      </c>
    </row>
    <row r="6" spans="2:15" ht="15.75">
      <c r="B6" s="2" t="s">
        <v>830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115</v>
      </c>
      <c r="H7" s="3" t="s">
        <v>84</v>
      </c>
      <c r="I7" s="3" t="s">
        <v>85</v>
      </c>
      <c r="J7" s="3" t="s">
        <v>86</v>
      </c>
      <c r="K7" s="3" t="s">
        <v>116</v>
      </c>
      <c r="L7" s="3" t="s">
        <v>40</v>
      </c>
      <c r="M7" s="3" t="s">
        <v>420</v>
      </c>
      <c r="N7" s="3" t="s">
        <v>118</v>
      </c>
      <c r="O7" s="3" t="s">
        <v>89</v>
      </c>
    </row>
    <row r="8" spans="2:15">
      <c r="B8" s="4"/>
      <c r="C8" s="4"/>
      <c r="D8" s="4"/>
      <c r="E8" s="4"/>
      <c r="F8" s="4"/>
      <c r="G8" s="4" t="s">
        <v>120</v>
      </c>
      <c r="H8" s="4"/>
      <c r="I8" s="4" t="s">
        <v>90</v>
      </c>
      <c r="J8" s="4" t="s">
        <v>90</v>
      </c>
      <c r="K8" s="4" t="s">
        <v>121</v>
      </c>
      <c r="L8" s="4" t="s">
        <v>122</v>
      </c>
      <c r="M8" s="4" t="s">
        <v>91</v>
      </c>
      <c r="N8" s="4" t="s">
        <v>90</v>
      </c>
      <c r="O8" s="4" t="s">
        <v>90</v>
      </c>
    </row>
    <row r="10" spans="2:15">
      <c r="B10" s="3" t="s">
        <v>831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832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833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834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835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836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837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838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838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110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tabSelected="1" workbookViewId="0">
      <selection activeCell="B3" sqref="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919</v>
      </c>
    </row>
    <row r="3" spans="2:10" ht="15.75">
      <c r="B3" s="1" t="s">
        <v>920</v>
      </c>
    </row>
    <row r="4" spans="2:10" ht="15.75">
      <c r="B4" s="1" t="s">
        <v>1</v>
      </c>
    </row>
    <row r="6" spans="2:10" ht="15.75">
      <c r="B6" s="2" t="s">
        <v>839</v>
      </c>
    </row>
    <row r="7" spans="2:10">
      <c r="B7" s="3" t="s">
        <v>79</v>
      </c>
      <c r="C7" s="3" t="s">
        <v>840</v>
      </c>
      <c r="D7" s="3" t="s">
        <v>841</v>
      </c>
      <c r="E7" s="3" t="s">
        <v>842</v>
      </c>
      <c r="F7" s="3" t="s">
        <v>84</v>
      </c>
      <c r="G7" s="3" t="s">
        <v>843</v>
      </c>
      <c r="H7" s="3" t="s">
        <v>118</v>
      </c>
      <c r="I7" s="3" t="s">
        <v>89</v>
      </c>
      <c r="J7" s="3" t="s">
        <v>844</v>
      </c>
    </row>
    <row r="8" spans="2:10">
      <c r="B8" s="4"/>
      <c r="C8" s="4"/>
      <c r="D8" s="4"/>
      <c r="E8" s="4" t="s">
        <v>120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845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846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847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848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849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850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851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110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tabSelected="1" workbookViewId="0">
      <selection activeCell="B3" sqref="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919</v>
      </c>
    </row>
    <row r="3" spans="2:11" ht="15.75">
      <c r="B3" s="1" t="s">
        <v>920</v>
      </c>
    </row>
    <row r="4" spans="2:11" ht="15.75">
      <c r="B4" s="1" t="s">
        <v>1</v>
      </c>
    </row>
    <row r="6" spans="2:11" ht="15.75">
      <c r="B6" s="2" t="s">
        <v>852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420</v>
      </c>
      <c r="J7" s="3" t="s">
        <v>118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853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854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855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854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856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tabSelected="1" workbookViewId="0">
      <selection activeCell="B3" sqref="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919</v>
      </c>
    </row>
    <row r="3" spans="2:11" ht="15.75">
      <c r="B3" s="1" t="s">
        <v>920</v>
      </c>
    </row>
    <row r="4" spans="2:11" ht="15.75">
      <c r="B4" s="1" t="s">
        <v>1</v>
      </c>
    </row>
    <row r="6" spans="2:11" ht="15.75">
      <c r="B6" s="2" t="s">
        <v>857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420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858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859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859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860</v>
      </c>
      <c r="C13" s="17">
        <v>40611</v>
      </c>
      <c r="D13" s="6"/>
      <c r="E13" s="6"/>
      <c r="F13" s="6" t="s">
        <v>97</v>
      </c>
      <c r="I13" s="7">
        <v>0</v>
      </c>
      <c r="J13" s="8">
        <v>0</v>
      </c>
      <c r="K13" s="8">
        <v>0</v>
      </c>
    </row>
    <row r="14" spans="2:11">
      <c r="B14" s="6" t="s">
        <v>861</v>
      </c>
      <c r="C14" s="17">
        <v>90003</v>
      </c>
      <c r="D14" s="6"/>
      <c r="E14" s="6"/>
      <c r="F14" s="6" t="s">
        <v>41</v>
      </c>
      <c r="I14" s="7">
        <v>0</v>
      </c>
      <c r="J14" s="8">
        <v>0</v>
      </c>
      <c r="K14" s="8">
        <v>0</v>
      </c>
    </row>
    <row r="15" spans="2:11">
      <c r="B15" s="6" t="s">
        <v>862</v>
      </c>
      <c r="C15" s="17">
        <v>40000</v>
      </c>
      <c r="D15" s="6"/>
      <c r="E15" s="6"/>
      <c r="F15" s="6" t="s">
        <v>97</v>
      </c>
      <c r="I15" s="7">
        <v>0</v>
      </c>
      <c r="J15" s="8">
        <v>0</v>
      </c>
      <c r="K15" s="8">
        <v>0</v>
      </c>
    </row>
    <row r="16" spans="2:11">
      <c r="B16" s="6" t="s">
        <v>863</v>
      </c>
      <c r="C16" s="17">
        <v>50000</v>
      </c>
      <c r="D16" s="6"/>
      <c r="E16" s="6"/>
      <c r="F16" s="6" t="s">
        <v>97</v>
      </c>
      <c r="I16" s="7">
        <v>0</v>
      </c>
      <c r="J16" s="8">
        <v>0</v>
      </c>
      <c r="K16" s="8">
        <v>0</v>
      </c>
    </row>
    <row r="17" spans="2:11">
      <c r="B17" s="6" t="s">
        <v>864</v>
      </c>
      <c r="C17" s="17">
        <v>40432</v>
      </c>
      <c r="D17" s="6"/>
      <c r="E17" s="6"/>
      <c r="F17" s="6" t="s">
        <v>97</v>
      </c>
      <c r="I17" s="7">
        <v>0</v>
      </c>
      <c r="J17" s="8">
        <v>0</v>
      </c>
      <c r="K17" s="8">
        <v>0</v>
      </c>
    </row>
    <row r="18" spans="2:11">
      <c r="B18" s="6" t="s">
        <v>865</v>
      </c>
      <c r="C18" s="17">
        <v>50002</v>
      </c>
      <c r="D18" s="6"/>
      <c r="E18" s="6"/>
      <c r="F18" s="6" t="s">
        <v>97</v>
      </c>
      <c r="I18" s="7">
        <v>0</v>
      </c>
      <c r="J18" s="8">
        <v>0</v>
      </c>
      <c r="K18" s="8">
        <v>0</v>
      </c>
    </row>
    <row r="19" spans="2:11">
      <c r="B19" s="6" t="s">
        <v>866</v>
      </c>
      <c r="C19" s="17">
        <v>40612</v>
      </c>
      <c r="D19" s="6"/>
      <c r="E19" s="6"/>
      <c r="F19" s="6" t="s">
        <v>97</v>
      </c>
      <c r="I19" s="7">
        <v>0</v>
      </c>
      <c r="J19" s="8">
        <v>0</v>
      </c>
      <c r="K19" s="8">
        <v>0</v>
      </c>
    </row>
    <row r="20" spans="2:11">
      <c r="B20" s="6" t="s">
        <v>867</v>
      </c>
      <c r="C20" s="17">
        <v>90000</v>
      </c>
      <c r="D20" s="6"/>
      <c r="E20" s="6"/>
      <c r="F20" s="6" t="s">
        <v>97</v>
      </c>
      <c r="I20" s="7">
        <v>0</v>
      </c>
      <c r="J20" s="8">
        <v>0</v>
      </c>
      <c r="K20" s="8">
        <v>0</v>
      </c>
    </row>
    <row r="21" spans="2:11">
      <c r="B21" s="3" t="s">
        <v>868</v>
      </c>
      <c r="C21" s="12"/>
      <c r="D21" s="3"/>
      <c r="E21" s="3"/>
      <c r="F21" s="3"/>
      <c r="I21" s="9">
        <v>0</v>
      </c>
      <c r="J21" s="10">
        <v>0</v>
      </c>
      <c r="K21" s="10">
        <v>0</v>
      </c>
    </row>
    <row r="22" spans="2:11">
      <c r="B22" s="13" t="s">
        <v>868</v>
      </c>
      <c r="C22" s="14"/>
      <c r="D22" s="13"/>
      <c r="E22" s="13"/>
      <c r="F22" s="13"/>
      <c r="I22" s="15">
        <v>0</v>
      </c>
      <c r="J22" s="16">
        <v>0</v>
      </c>
      <c r="K22" s="16">
        <v>0</v>
      </c>
    </row>
    <row r="25" spans="2:11">
      <c r="B25" s="6" t="s">
        <v>110</v>
      </c>
      <c r="C25" s="17"/>
      <c r="D25" s="6"/>
      <c r="E25" s="6"/>
      <c r="F25" s="6"/>
    </row>
    <row r="29" spans="2:1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rightToLeft="1" tabSelected="1" workbookViewId="0">
      <selection activeCell="B3" sqref="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6" width="10.140625" bestFit="1" customWidth="1"/>
  </cols>
  <sheetData>
    <row r="1" spans="2:6" ht="15.75">
      <c r="B1" s="1" t="s">
        <v>0</v>
      </c>
    </row>
    <row r="2" spans="2:6" ht="15.75">
      <c r="B2" s="1" t="s">
        <v>919</v>
      </c>
    </row>
    <row r="3" spans="2:6" ht="15.75">
      <c r="B3" s="1" t="s">
        <v>920</v>
      </c>
    </row>
    <row r="4" spans="2:6" ht="15.75">
      <c r="B4" s="1" t="s">
        <v>1</v>
      </c>
    </row>
    <row r="6" spans="2:6" ht="15.75">
      <c r="B6" s="2" t="s">
        <v>869</v>
      </c>
    </row>
    <row r="7" spans="2:6">
      <c r="B7" s="3" t="s">
        <v>79</v>
      </c>
      <c r="C7" s="3" t="s">
        <v>870</v>
      </c>
      <c r="D7" s="3" t="s">
        <v>871</v>
      </c>
    </row>
    <row r="8" spans="2:6">
      <c r="B8" s="4"/>
      <c r="C8" s="4" t="s">
        <v>91</v>
      </c>
      <c r="D8" s="4" t="s">
        <v>119</v>
      </c>
    </row>
    <row r="10" spans="2:6">
      <c r="B10" s="3" t="s">
        <v>872</v>
      </c>
      <c r="C10" s="9">
        <v>1400.2000000000003</v>
      </c>
      <c r="D10" s="3"/>
    </row>
    <row r="11" spans="2:6">
      <c r="B11" s="3" t="s">
        <v>873</v>
      </c>
      <c r="C11" s="9">
        <v>1088.8500000000001</v>
      </c>
      <c r="D11" s="3"/>
    </row>
    <row r="12" spans="2:6">
      <c r="B12" t="s">
        <v>888</v>
      </c>
      <c r="C12">
        <v>6.27</v>
      </c>
      <c r="D12" s="23">
        <v>44440</v>
      </c>
      <c r="F12" s="20"/>
    </row>
    <row r="13" spans="2:6">
      <c r="B13" t="s">
        <v>889</v>
      </c>
      <c r="C13">
        <v>15.18</v>
      </c>
      <c r="D13" s="23">
        <v>43891</v>
      </c>
    </row>
    <row r="14" spans="2:6">
      <c r="B14" t="s">
        <v>890</v>
      </c>
      <c r="C14">
        <v>690.38</v>
      </c>
      <c r="D14" s="23">
        <v>46143</v>
      </c>
      <c r="E14" s="20"/>
    </row>
    <row r="15" spans="2:6">
      <c r="B15" t="s">
        <v>891</v>
      </c>
      <c r="C15">
        <v>244</v>
      </c>
      <c r="D15" s="24">
        <v>43831</v>
      </c>
    </row>
    <row r="16" spans="2:6">
      <c r="B16" t="s">
        <v>892</v>
      </c>
      <c r="C16">
        <v>7.75</v>
      </c>
      <c r="D16" s="23">
        <v>42795</v>
      </c>
      <c r="E16" s="20"/>
    </row>
    <row r="17" spans="2:4">
      <c r="B17" t="s">
        <v>893</v>
      </c>
      <c r="C17">
        <v>26.71</v>
      </c>
      <c r="D17" s="23" t="s">
        <v>894</v>
      </c>
    </row>
    <row r="18" spans="2:4">
      <c r="B18" t="s">
        <v>895</v>
      </c>
      <c r="C18">
        <v>14.93</v>
      </c>
      <c r="D18" s="23">
        <v>44256</v>
      </c>
    </row>
    <row r="19" spans="2:4">
      <c r="B19" t="s">
        <v>896</v>
      </c>
      <c r="C19">
        <v>12.1</v>
      </c>
      <c r="D19" s="23">
        <v>46174</v>
      </c>
    </row>
    <row r="20" spans="2:4">
      <c r="B20" t="s">
        <v>897</v>
      </c>
      <c r="C20">
        <v>71.53</v>
      </c>
      <c r="D20" s="23">
        <v>44166</v>
      </c>
    </row>
    <row r="21" spans="2:4">
      <c r="B21" s="3" t="s">
        <v>874</v>
      </c>
      <c r="C21" s="9">
        <v>311.35000000000002</v>
      </c>
      <c r="D21" s="23"/>
    </row>
    <row r="22" spans="2:4">
      <c r="B22" t="s">
        <v>898</v>
      </c>
      <c r="C22">
        <v>39.31</v>
      </c>
      <c r="D22" s="25">
        <v>45047</v>
      </c>
    </row>
    <row r="23" spans="2:4">
      <c r="B23" t="s">
        <v>899</v>
      </c>
      <c r="C23">
        <v>102.98</v>
      </c>
      <c r="D23" s="25">
        <v>43554</v>
      </c>
    </row>
    <row r="24" spans="2:4">
      <c r="B24" t="s">
        <v>900</v>
      </c>
      <c r="C24">
        <v>87.32</v>
      </c>
      <c r="D24" s="25">
        <v>46357</v>
      </c>
    </row>
    <row r="25" spans="2:4">
      <c r="B25" t="s">
        <v>901</v>
      </c>
      <c r="C25">
        <v>59.7</v>
      </c>
      <c r="D25" s="25">
        <v>45807</v>
      </c>
    </row>
    <row r="26" spans="2:4">
      <c r="B26" t="s">
        <v>902</v>
      </c>
      <c r="C26">
        <v>22.04</v>
      </c>
      <c r="D26" s="25">
        <v>46631</v>
      </c>
    </row>
  </sheetData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tabSelected="1" workbookViewId="0">
      <selection activeCell="B3" sqref="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919</v>
      </c>
    </row>
    <row r="3" spans="2:16" ht="15.75">
      <c r="B3" s="1" t="s">
        <v>920</v>
      </c>
    </row>
    <row r="4" spans="2:16" ht="15.75">
      <c r="B4" s="1" t="s">
        <v>1</v>
      </c>
    </row>
    <row r="6" spans="2:16" ht="15.75">
      <c r="B6" s="2" t="s">
        <v>875</v>
      </c>
    </row>
    <row r="7" spans="2:16">
      <c r="B7" s="3" t="s">
        <v>79</v>
      </c>
      <c r="C7" s="3" t="s">
        <v>80</v>
      </c>
      <c r="D7" s="3" t="s">
        <v>141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876</v>
      </c>
      <c r="L7" s="3" t="s">
        <v>116</v>
      </c>
      <c r="M7" s="3" t="s">
        <v>877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153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174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175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176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177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178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179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tabSelected="1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919</v>
      </c>
    </row>
    <row r="3" spans="2:16" ht="15.75">
      <c r="B3" s="1" t="s">
        <v>920</v>
      </c>
    </row>
    <row r="4" spans="2:16" ht="15.75">
      <c r="B4" s="1" t="s">
        <v>1</v>
      </c>
    </row>
    <row r="6" spans="2:16" ht="15.75">
      <c r="B6" s="2" t="s">
        <v>878</v>
      </c>
    </row>
    <row r="7" spans="2:16">
      <c r="B7" s="3" t="s">
        <v>79</v>
      </c>
      <c r="C7" s="3" t="s">
        <v>80</v>
      </c>
      <c r="D7" s="3" t="s">
        <v>141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876</v>
      </c>
      <c r="L7" s="3" t="s">
        <v>116</v>
      </c>
      <c r="M7" s="3" t="s">
        <v>877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639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640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641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656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661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662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663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664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668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rightToLeft="1" tabSelected="1" workbookViewId="0">
      <selection activeCell="B3" sqref="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919</v>
      </c>
    </row>
    <row r="3" spans="2:17" ht="15.75">
      <c r="B3" s="1" t="s">
        <v>920</v>
      </c>
    </row>
    <row r="4" spans="2:17" ht="15.75">
      <c r="B4" s="1" t="s">
        <v>1</v>
      </c>
    </row>
    <row r="6" spans="2:17" ht="15.75">
      <c r="B6" s="2" t="s">
        <v>111</v>
      </c>
    </row>
    <row r="7" spans="2:17" ht="15.75">
      <c r="B7" s="2" t="s">
        <v>112</v>
      </c>
    </row>
    <row r="8" spans="2:17">
      <c r="B8" s="3" t="s">
        <v>79</v>
      </c>
      <c r="C8" s="3" t="s">
        <v>80</v>
      </c>
      <c r="D8" s="3" t="s">
        <v>113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87</v>
      </c>
      <c r="O8" s="3" t="s">
        <v>117</v>
      </c>
      <c r="P8" s="3" t="s">
        <v>118</v>
      </c>
      <c r="Q8" s="3" t="s">
        <v>89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123</v>
      </c>
      <c r="C11" s="12"/>
      <c r="D11" s="3"/>
      <c r="E11" s="3"/>
      <c r="F11" s="3"/>
      <c r="G11" s="3"/>
      <c r="H11" s="12">
        <v>6.33</v>
      </c>
      <c r="I11" s="3"/>
      <c r="K11" s="10">
        <v>1.38E-2</v>
      </c>
      <c r="L11" s="9">
        <v>8999300</v>
      </c>
      <c r="N11" s="9">
        <v>10031.57</v>
      </c>
      <c r="P11" s="10">
        <v>1</v>
      </c>
      <c r="Q11" s="10">
        <v>0.26700000000000002</v>
      </c>
    </row>
    <row r="12" spans="2:17">
      <c r="B12" s="3" t="s">
        <v>124</v>
      </c>
      <c r="C12" s="12"/>
      <c r="D12" s="3"/>
      <c r="E12" s="3"/>
      <c r="F12" s="3"/>
      <c r="G12" s="3"/>
      <c r="H12" s="12">
        <v>6.33</v>
      </c>
      <c r="I12" s="3"/>
      <c r="K12" s="10">
        <v>1.38E-2</v>
      </c>
      <c r="L12" s="9">
        <v>8999300</v>
      </c>
      <c r="N12" s="9">
        <v>10031.57</v>
      </c>
      <c r="P12" s="10">
        <v>1</v>
      </c>
      <c r="Q12" s="10">
        <v>0.26700000000000002</v>
      </c>
    </row>
    <row r="13" spans="2:17">
      <c r="B13" s="13" t="s">
        <v>125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126</v>
      </c>
      <c r="C14" s="14"/>
      <c r="D14" s="13"/>
      <c r="E14" s="13"/>
      <c r="F14" s="13"/>
      <c r="G14" s="13"/>
      <c r="H14" s="14">
        <v>6.33</v>
      </c>
      <c r="I14" s="13"/>
      <c r="K14" s="16">
        <v>1.38E-2</v>
      </c>
      <c r="L14" s="15">
        <v>8999300</v>
      </c>
      <c r="N14" s="15">
        <v>10031.57</v>
      </c>
      <c r="P14" s="16">
        <v>1</v>
      </c>
      <c r="Q14" s="16">
        <v>0.26700000000000002</v>
      </c>
    </row>
    <row r="15" spans="2:17">
      <c r="B15" s="6" t="s">
        <v>127</v>
      </c>
      <c r="C15" s="17">
        <v>8180515</v>
      </c>
      <c r="D15" s="6" t="s">
        <v>128</v>
      </c>
      <c r="E15" s="6" t="s">
        <v>129</v>
      </c>
      <c r="F15" s="6"/>
      <c r="G15" s="6"/>
      <c r="H15" s="17">
        <v>0.84</v>
      </c>
      <c r="I15" s="6" t="s">
        <v>97</v>
      </c>
      <c r="K15" s="8">
        <v>1E-3</v>
      </c>
      <c r="L15" s="7">
        <v>580000</v>
      </c>
      <c r="M15" s="7">
        <v>99.92</v>
      </c>
      <c r="N15" s="7">
        <v>579.54</v>
      </c>
      <c r="O15" s="8">
        <v>1E-4</v>
      </c>
      <c r="P15" s="8">
        <v>5.7799999999999997E-2</v>
      </c>
      <c r="Q15" s="8">
        <v>1.54E-2</v>
      </c>
    </row>
    <row r="16" spans="2:17">
      <c r="B16" s="6" t="s">
        <v>130</v>
      </c>
      <c r="C16" s="17">
        <v>1125400</v>
      </c>
      <c r="D16" s="6" t="s">
        <v>128</v>
      </c>
      <c r="E16" s="6" t="s">
        <v>129</v>
      </c>
      <c r="F16" s="6"/>
      <c r="G16" s="6"/>
      <c r="H16" s="17">
        <v>15.44</v>
      </c>
      <c r="I16" s="6" t="s">
        <v>97</v>
      </c>
      <c r="J16" s="19">
        <v>5.5E-2</v>
      </c>
      <c r="K16" s="8">
        <v>3.1800000000000002E-2</v>
      </c>
      <c r="L16" s="7">
        <v>1165483</v>
      </c>
      <c r="M16" s="7">
        <v>141.47</v>
      </c>
      <c r="N16" s="7">
        <v>1648.81</v>
      </c>
      <c r="O16" s="8">
        <v>1E-4</v>
      </c>
      <c r="P16" s="8">
        <v>0.16439999999999999</v>
      </c>
      <c r="Q16" s="8">
        <v>4.3900000000000002E-2</v>
      </c>
    </row>
    <row r="17" spans="2:17">
      <c r="B17" s="6" t="s">
        <v>131</v>
      </c>
      <c r="C17" s="17">
        <v>1131770</v>
      </c>
      <c r="D17" s="6" t="s">
        <v>128</v>
      </c>
      <c r="E17" s="6" t="s">
        <v>129</v>
      </c>
      <c r="F17" s="6"/>
      <c r="G17" s="6"/>
      <c r="H17" s="17">
        <v>1.9</v>
      </c>
      <c r="I17" s="6" t="s">
        <v>97</v>
      </c>
      <c r="J17" s="19">
        <v>2.2499999999999999E-2</v>
      </c>
      <c r="K17" s="8">
        <v>2.5999999999999999E-3</v>
      </c>
      <c r="L17" s="7">
        <v>680000</v>
      </c>
      <c r="M17" s="7">
        <v>103.99</v>
      </c>
      <c r="N17" s="7">
        <v>707.13</v>
      </c>
      <c r="O17" s="8">
        <v>0</v>
      </c>
      <c r="P17" s="8">
        <v>7.0499999999999993E-2</v>
      </c>
      <c r="Q17" s="8">
        <v>1.8800000000000001E-2</v>
      </c>
    </row>
    <row r="18" spans="2:17">
      <c r="B18" s="6" t="s">
        <v>132</v>
      </c>
      <c r="C18" s="17">
        <v>1135557</v>
      </c>
      <c r="D18" s="6" t="s">
        <v>128</v>
      </c>
      <c r="E18" s="6" t="s">
        <v>129</v>
      </c>
      <c r="F18" s="6"/>
      <c r="G18" s="6"/>
      <c r="H18" s="17">
        <v>7.58</v>
      </c>
      <c r="I18" s="6" t="s">
        <v>97</v>
      </c>
      <c r="J18" s="19">
        <v>1.7500000000000002E-2</v>
      </c>
      <c r="K18" s="8">
        <v>1.7899999999999999E-2</v>
      </c>
      <c r="L18" s="7">
        <v>2663287</v>
      </c>
      <c r="M18" s="7">
        <v>101.14</v>
      </c>
      <c r="N18" s="7">
        <v>2693.65</v>
      </c>
      <c r="O18" s="8">
        <v>2.0000000000000001E-4</v>
      </c>
      <c r="P18" s="8">
        <v>0.26850000000000002</v>
      </c>
      <c r="Q18" s="8">
        <v>7.17E-2</v>
      </c>
    </row>
    <row r="19" spans="2:17">
      <c r="B19" s="6" t="s">
        <v>133</v>
      </c>
      <c r="C19" s="17">
        <v>1136548</v>
      </c>
      <c r="D19" s="6" t="s">
        <v>128</v>
      </c>
      <c r="E19" s="6" t="s">
        <v>129</v>
      </c>
      <c r="F19" s="6"/>
      <c r="G19" s="6"/>
      <c r="H19" s="17">
        <v>1.33</v>
      </c>
      <c r="I19" s="6" t="s">
        <v>97</v>
      </c>
      <c r="J19" s="19">
        <v>5.0000000000000001E-3</v>
      </c>
      <c r="K19" s="8">
        <v>1.6000000000000001E-3</v>
      </c>
      <c r="L19" s="7">
        <v>2760000</v>
      </c>
      <c r="M19" s="7">
        <v>100.79</v>
      </c>
      <c r="N19" s="7">
        <v>2781.8</v>
      </c>
      <c r="O19" s="8">
        <v>2.0000000000000001E-4</v>
      </c>
      <c r="P19" s="8">
        <v>0.27729999999999999</v>
      </c>
      <c r="Q19" s="8">
        <v>7.3999999999999996E-2</v>
      </c>
    </row>
    <row r="20" spans="2:17">
      <c r="B20" s="6" t="s">
        <v>134</v>
      </c>
      <c r="C20" s="17">
        <v>1099456</v>
      </c>
      <c r="D20" s="6" t="s">
        <v>128</v>
      </c>
      <c r="E20" s="6" t="s">
        <v>129</v>
      </c>
      <c r="F20" s="6"/>
      <c r="G20" s="6"/>
      <c r="H20" s="17">
        <v>7.45</v>
      </c>
      <c r="I20" s="6" t="s">
        <v>97</v>
      </c>
      <c r="J20" s="19">
        <v>6.25E-2</v>
      </c>
      <c r="K20" s="8">
        <v>1.9199999999999998E-2</v>
      </c>
      <c r="L20" s="7">
        <v>1150530</v>
      </c>
      <c r="M20" s="7">
        <v>140.86000000000001</v>
      </c>
      <c r="N20" s="7">
        <v>1620.64</v>
      </c>
      <c r="O20" s="8">
        <v>1E-4</v>
      </c>
      <c r="P20" s="8">
        <v>0.16159999999999999</v>
      </c>
      <c r="Q20" s="8">
        <v>4.3099999999999999E-2</v>
      </c>
    </row>
    <row r="21" spans="2:17">
      <c r="B21" s="13" t="s">
        <v>135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136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137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138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7" spans="2:17">
      <c r="B27" s="6" t="s">
        <v>110</v>
      </c>
      <c r="C27" s="17"/>
      <c r="D27" s="6"/>
      <c r="E27" s="6"/>
      <c r="F27" s="6"/>
      <c r="G27" s="6"/>
      <c r="I27" s="6"/>
    </row>
    <row r="31" spans="2:17">
      <c r="B31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tabSelected="1" workbookViewId="0">
      <selection activeCell="B3" sqref="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919</v>
      </c>
    </row>
    <row r="3" spans="2:16" ht="15.75">
      <c r="B3" s="1" t="s">
        <v>920</v>
      </c>
    </row>
    <row r="4" spans="2:16" ht="15.75">
      <c r="B4" s="1" t="s">
        <v>1</v>
      </c>
    </row>
    <row r="6" spans="2:16" ht="15.75">
      <c r="B6" s="2" t="s">
        <v>879</v>
      </c>
    </row>
    <row r="7" spans="2:16">
      <c r="B7" s="3" t="s">
        <v>79</v>
      </c>
      <c r="C7" s="3" t="s">
        <v>80</v>
      </c>
      <c r="D7" s="3" t="s">
        <v>141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876</v>
      </c>
      <c r="L7" s="3" t="s">
        <v>116</v>
      </c>
      <c r="M7" s="3" t="s">
        <v>877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880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881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882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883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884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885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854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886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tabSelected="1" workbookViewId="0">
      <selection activeCell="B3" sqref="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919</v>
      </c>
    </row>
    <row r="3" spans="2:20" ht="15.75">
      <c r="B3" s="1" t="s">
        <v>920</v>
      </c>
    </row>
    <row r="4" spans="2:20" ht="15.75">
      <c r="B4" s="1" t="s">
        <v>1</v>
      </c>
    </row>
    <row r="6" spans="2:20" ht="15.75">
      <c r="B6" s="2" t="s">
        <v>111</v>
      </c>
    </row>
    <row r="7" spans="2:20" ht="15.75">
      <c r="B7" s="2" t="s">
        <v>139</v>
      </c>
    </row>
    <row r="8" spans="2:20">
      <c r="B8" s="3" t="s">
        <v>79</v>
      </c>
      <c r="C8" s="3" t="s">
        <v>80</v>
      </c>
      <c r="D8" s="3" t="s">
        <v>113</v>
      </c>
      <c r="E8" s="3" t="s">
        <v>140</v>
      </c>
      <c r="F8" s="3" t="s">
        <v>81</v>
      </c>
      <c r="G8" s="3" t="s">
        <v>141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87</v>
      </c>
      <c r="R8" s="3" t="s">
        <v>117</v>
      </c>
      <c r="S8" s="3" t="s">
        <v>118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90</v>
      </c>
      <c r="N9" s="4" t="s">
        <v>90</v>
      </c>
      <c r="O9" s="4" t="s">
        <v>121</v>
      </c>
      <c r="P9" s="4" t="s">
        <v>122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142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147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148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149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7"/>
  <sheetViews>
    <sheetView rightToLeft="1" tabSelected="1" workbookViewId="0">
      <selection activeCell="B3" sqref="B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919</v>
      </c>
    </row>
    <row r="3" spans="2:21" ht="15.75">
      <c r="B3" s="1" t="s">
        <v>920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151</v>
      </c>
    </row>
    <row r="8" spans="2:21">
      <c r="B8" s="3" t="s">
        <v>79</v>
      </c>
      <c r="C8" s="3" t="s">
        <v>80</v>
      </c>
      <c r="D8" s="3" t="s">
        <v>113</v>
      </c>
      <c r="E8" s="3" t="s">
        <v>140</v>
      </c>
      <c r="F8" s="3" t="s">
        <v>81</v>
      </c>
      <c r="G8" s="3" t="s">
        <v>141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152</v>
      </c>
      <c r="R8" s="3" t="s">
        <v>87</v>
      </c>
      <c r="S8" s="3" t="s">
        <v>117</v>
      </c>
      <c r="T8" s="3" t="s">
        <v>118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90</v>
      </c>
      <c r="N9" s="4" t="s">
        <v>90</v>
      </c>
      <c r="O9" s="4" t="s">
        <v>121</v>
      </c>
      <c r="P9" s="4" t="s">
        <v>122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153</v>
      </c>
      <c r="C11" s="12"/>
      <c r="D11" s="3"/>
      <c r="E11" s="3"/>
      <c r="F11" s="3"/>
      <c r="G11" s="3"/>
      <c r="H11" s="3"/>
      <c r="I11" s="3"/>
      <c r="J11" s="3"/>
      <c r="K11" s="12">
        <v>5.87</v>
      </c>
      <c r="L11" s="3"/>
      <c r="N11" s="10">
        <v>2.4400000000000002E-2</v>
      </c>
      <c r="O11" s="9">
        <v>5348089.0199999996</v>
      </c>
      <c r="R11" s="9">
        <v>8408.42</v>
      </c>
      <c r="T11" s="10">
        <v>1</v>
      </c>
      <c r="U11" s="10">
        <v>0.2238</v>
      </c>
    </row>
    <row r="12" spans="2:21">
      <c r="B12" s="3" t="s">
        <v>154</v>
      </c>
      <c r="C12" s="12"/>
      <c r="D12" s="3"/>
      <c r="E12" s="3"/>
      <c r="F12" s="3"/>
      <c r="G12" s="3"/>
      <c r="H12" s="3"/>
      <c r="I12" s="3"/>
      <c r="J12" s="3"/>
      <c r="K12" s="12">
        <v>3.52</v>
      </c>
      <c r="L12" s="3"/>
      <c r="N12" s="10">
        <v>1.2699999999999999E-2</v>
      </c>
      <c r="O12" s="9">
        <v>4255408.0199999996</v>
      </c>
      <c r="R12" s="9">
        <v>4421.28</v>
      </c>
      <c r="T12" s="10">
        <v>0.52580000000000005</v>
      </c>
      <c r="U12" s="10">
        <v>0.1177</v>
      </c>
    </row>
    <row r="13" spans="2:21">
      <c r="B13" s="13" t="s">
        <v>155</v>
      </c>
      <c r="C13" s="14"/>
      <c r="D13" s="13"/>
      <c r="E13" s="13"/>
      <c r="F13" s="13"/>
      <c r="G13" s="13"/>
      <c r="H13" s="13"/>
      <c r="I13" s="13"/>
      <c r="J13" s="13"/>
      <c r="K13" s="14">
        <v>3.52</v>
      </c>
      <c r="L13" s="13"/>
      <c r="N13" s="16">
        <v>1.2699999999999999E-2</v>
      </c>
      <c r="O13" s="15">
        <v>4255408.0199999996</v>
      </c>
      <c r="R13" s="15">
        <v>4421.28</v>
      </c>
      <c r="T13" s="16">
        <v>0.52580000000000005</v>
      </c>
      <c r="U13" s="16">
        <v>0.1177</v>
      </c>
    </row>
    <row r="14" spans="2:21">
      <c r="B14" s="6" t="s">
        <v>156</v>
      </c>
      <c r="C14" s="17">
        <v>6040315</v>
      </c>
      <c r="D14" s="6" t="s">
        <v>128</v>
      </c>
      <c r="E14" s="6"/>
      <c r="F14" s="18">
        <v>520018078</v>
      </c>
      <c r="G14" s="6" t="s">
        <v>157</v>
      </c>
      <c r="H14" s="6" t="s">
        <v>158</v>
      </c>
      <c r="I14" s="6" t="s">
        <v>159</v>
      </c>
      <c r="J14" s="6"/>
      <c r="K14" s="17">
        <v>2.98</v>
      </c>
      <c r="L14" s="6" t="s">
        <v>97</v>
      </c>
      <c r="M14" s="19">
        <v>5.8999999999999999E-3</v>
      </c>
      <c r="N14" s="8">
        <v>6.6E-3</v>
      </c>
      <c r="O14" s="7">
        <v>1003000</v>
      </c>
      <c r="P14" s="7">
        <v>99.8</v>
      </c>
      <c r="Q14" s="7">
        <v>2.96</v>
      </c>
      <c r="R14" s="7">
        <v>1003.95</v>
      </c>
      <c r="S14" s="8">
        <v>2.0000000000000001E-4</v>
      </c>
      <c r="T14" s="8">
        <v>0.11940000000000001</v>
      </c>
      <c r="U14" s="8">
        <v>2.6700000000000002E-2</v>
      </c>
    </row>
    <row r="15" spans="2:21">
      <c r="B15" s="6" t="s">
        <v>160</v>
      </c>
      <c r="C15" s="17">
        <v>2310159</v>
      </c>
      <c r="D15" s="6" t="s">
        <v>128</v>
      </c>
      <c r="E15" s="6"/>
      <c r="F15" s="18">
        <v>520032046</v>
      </c>
      <c r="G15" s="6" t="s">
        <v>157</v>
      </c>
      <c r="H15" s="6" t="s">
        <v>158</v>
      </c>
      <c r="I15" s="6" t="s">
        <v>159</v>
      </c>
      <c r="J15" s="6"/>
      <c r="K15" s="17">
        <v>2.58</v>
      </c>
      <c r="L15" s="6" t="s">
        <v>97</v>
      </c>
      <c r="M15" s="19">
        <v>6.4000000000000003E-3</v>
      </c>
      <c r="N15" s="8">
        <v>4.8999999999999998E-3</v>
      </c>
      <c r="O15" s="7">
        <v>976520</v>
      </c>
      <c r="P15" s="7">
        <v>100.14</v>
      </c>
      <c r="Q15" s="7">
        <v>0</v>
      </c>
      <c r="R15" s="7">
        <v>977.89</v>
      </c>
      <c r="S15" s="8">
        <v>2.9999999999999997E-4</v>
      </c>
      <c r="T15" s="8">
        <v>0.1163</v>
      </c>
      <c r="U15" s="8">
        <v>2.5999999999999999E-2</v>
      </c>
    </row>
    <row r="16" spans="2:21">
      <c r="B16" s="6" t="s">
        <v>161</v>
      </c>
      <c r="C16" s="17">
        <v>1940576</v>
      </c>
      <c r="D16" s="6" t="s">
        <v>128</v>
      </c>
      <c r="E16" s="6"/>
      <c r="F16" s="18">
        <v>520032640</v>
      </c>
      <c r="G16" s="6" t="s">
        <v>157</v>
      </c>
      <c r="H16" s="6" t="s">
        <v>158</v>
      </c>
      <c r="I16" s="6" t="s">
        <v>159</v>
      </c>
      <c r="J16" s="6"/>
      <c r="K16" s="17">
        <v>3.2</v>
      </c>
      <c r="L16" s="6" t="s">
        <v>97</v>
      </c>
      <c r="M16" s="19">
        <v>7.0000000000000001E-3</v>
      </c>
      <c r="N16" s="8">
        <v>5.7999999999999996E-3</v>
      </c>
      <c r="O16" s="7">
        <v>936168.98</v>
      </c>
      <c r="P16" s="7">
        <v>101.69</v>
      </c>
      <c r="Q16" s="7">
        <v>0</v>
      </c>
      <c r="R16" s="7">
        <v>951.99</v>
      </c>
      <c r="S16" s="8">
        <v>2.0000000000000001E-4</v>
      </c>
      <c r="T16" s="8">
        <v>0.1132</v>
      </c>
      <c r="U16" s="8">
        <v>2.53E-2</v>
      </c>
    </row>
    <row r="17" spans="2:21">
      <c r="B17" s="6" t="s">
        <v>162</v>
      </c>
      <c r="C17" s="17">
        <v>1135177</v>
      </c>
      <c r="D17" s="6" t="s">
        <v>128</v>
      </c>
      <c r="E17" s="6"/>
      <c r="F17" s="18">
        <v>513141879</v>
      </c>
      <c r="G17" s="6" t="s">
        <v>157</v>
      </c>
      <c r="H17" s="6" t="s">
        <v>96</v>
      </c>
      <c r="I17" s="6" t="s">
        <v>159</v>
      </c>
      <c r="J17" s="6"/>
      <c r="K17" s="17">
        <v>2.73</v>
      </c>
      <c r="L17" s="6" t="s">
        <v>97</v>
      </c>
      <c r="M17" s="19">
        <v>8.0000000000000002E-3</v>
      </c>
      <c r="N17" s="8">
        <v>5.1999999999999998E-3</v>
      </c>
      <c r="O17" s="7">
        <v>443987</v>
      </c>
      <c r="P17" s="7">
        <v>102.07</v>
      </c>
      <c r="Q17" s="7">
        <v>0</v>
      </c>
      <c r="R17" s="7">
        <v>453.18</v>
      </c>
      <c r="S17" s="8">
        <v>6.9999999999999999E-4</v>
      </c>
      <c r="T17" s="8">
        <v>5.3900000000000003E-2</v>
      </c>
      <c r="U17" s="8">
        <v>1.21E-2</v>
      </c>
    </row>
    <row r="18" spans="2:21">
      <c r="B18" s="6" t="s">
        <v>163</v>
      </c>
      <c r="C18" s="17">
        <v>1940386</v>
      </c>
      <c r="D18" s="6" t="s">
        <v>128</v>
      </c>
      <c r="E18" s="6"/>
      <c r="F18" s="18">
        <v>520032640</v>
      </c>
      <c r="G18" s="6" t="s">
        <v>157</v>
      </c>
      <c r="H18" s="6" t="s">
        <v>96</v>
      </c>
      <c r="I18" s="6" t="s">
        <v>159</v>
      </c>
      <c r="J18" s="6"/>
      <c r="K18" s="17">
        <v>0.48</v>
      </c>
      <c r="L18" s="6" t="s">
        <v>97</v>
      </c>
      <c r="M18" s="19">
        <v>4.7E-2</v>
      </c>
      <c r="N18" s="8">
        <v>1.3100000000000001E-2</v>
      </c>
      <c r="O18" s="7">
        <v>33786.11</v>
      </c>
      <c r="P18" s="7">
        <v>124.72</v>
      </c>
      <c r="Q18" s="7">
        <v>0</v>
      </c>
      <c r="R18" s="7">
        <v>42.14</v>
      </c>
      <c r="S18" s="8">
        <v>2.0000000000000001E-4</v>
      </c>
      <c r="T18" s="8">
        <v>5.0000000000000001E-3</v>
      </c>
      <c r="U18" s="8">
        <v>1.1000000000000001E-3</v>
      </c>
    </row>
    <row r="19" spans="2:21">
      <c r="B19" s="6" t="s">
        <v>164</v>
      </c>
      <c r="C19" s="17">
        <v>1133487</v>
      </c>
      <c r="D19" s="6" t="s">
        <v>128</v>
      </c>
      <c r="E19" s="6"/>
      <c r="F19" s="18">
        <v>511659401</v>
      </c>
      <c r="G19" s="6" t="s">
        <v>165</v>
      </c>
      <c r="H19" s="6" t="s">
        <v>166</v>
      </c>
      <c r="I19" s="6" t="s">
        <v>159</v>
      </c>
      <c r="J19" s="6"/>
      <c r="K19" s="17">
        <v>6.67</v>
      </c>
      <c r="L19" s="6" t="s">
        <v>97</v>
      </c>
      <c r="M19" s="19">
        <v>2.3400000000000001E-2</v>
      </c>
      <c r="N19" s="8">
        <v>1.46E-2</v>
      </c>
      <c r="O19" s="7">
        <v>108518.52</v>
      </c>
      <c r="P19" s="7">
        <v>104.32</v>
      </c>
      <c r="Q19" s="7">
        <v>0</v>
      </c>
      <c r="R19" s="7">
        <v>113.21</v>
      </c>
      <c r="S19" s="8">
        <v>1E-4</v>
      </c>
      <c r="T19" s="8">
        <v>1.35E-2</v>
      </c>
      <c r="U19" s="8">
        <v>3.0000000000000001E-3</v>
      </c>
    </row>
    <row r="20" spans="2:21">
      <c r="B20" s="6" t="s">
        <v>167</v>
      </c>
      <c r="C20" s="17">
        <v>1260603</v>
      </c>
      <c r="D20" s="6" t="s">
        <v>128</v>
      </c>
      <c r="E20" s="6"/>
      <c r="F20" s="18">
        <v>520033234</v>
      </c>
      <c r="G20" s="6" t="s">
        <v>165</v>
      </c>
      <c r="H20" s="6" t="s">
        <v>168</v>
      </c>
      <c r="I20" s="6" t="s">
        <v>159</v>
      </c>
      <c r="J20" s="6"/>
      <c r="K20" s="17">
        <v>7.36</v>
      </c>
      <c r="L20" s="6" t="s">
        <v>97</v>
      </c>
      <c r="M20" s="19">
        <v>0.04</v>
      </c>
      <c r="N20" s="8">
        <v>3.1800000000000002E-2</v>
      </c>
      <c r="O20" s="7">
        <v>411159</v>
      </c>
      <c r="P20" s="7">
        <v>106.24</v>
      </c>
      <c r="Q20" s="7">
        <v>8.2200000000000006</v>
      </c>
      <c r="R20" s="7">
        <v>445.04</v>
      </c>
      <c r="S20" s="8">
        <v>1E-4</v>
      </c>
      <c r="T20" s="8">
        <v>5.2900000000000003E-2</v>
      </c>
      <c r="U20" s="8">
        <v>1.18E-2</v>
      </c>
    </row>
    <row r="21" spans="2:21">
      <c r="B21" s="6" t="s">
        <v>169</v>
      </c>
      <c r="C21" s="17">
        <v>6390207</v>
      </c>
      <c r="D21" s="6" t="s">
        <v>128</v>
      </c>
      <c r="E21" s="6"/>
      <c r="F21" s="18">
        <v>520023896</v>
      </c>
      <c r="G21" s="6" t="s">
        <v>170</v>
      </c>
      <c r="H21" s="6" t="s">
        <v>171</v>
      </c>
      <c r="I21" s="6" t="s">
        <v>159</v>
      </c>
      <c r="J21" s="6"/>
      <c r="K21" s="17">
        <v>4</v>
      </c>
      <c r="L21" s="6" t="s">
        <v>97</v>
      </c>
      <c r="M21" s="19">
        <v>4.9500000000000002E-2</v>
      </c>
      <c r="N21" s="8">
        <v>3.7199999999999997E-2</v>
      </c>
      <c r="O21" s="7">
        <v>327249</v>
      </c>
      <c r="P21" s="7">
        <v>129.01</v>
      </c>
      <c r="Q21" s="7">
        <v>0</v>
      </c>
      <c r="R21" s="7">
        <v>422.18</v>
      </c>
      <c r="S21" s="8">
        <v>1E-4</v>
      </c>
      <c r="T21" s="8">
        <v>5.0200000000000002E-2</v>
      </c>
      <c r="U21" s="8">
        <v>1.12E-2</v>
      </c>
    </row>
    <row r="22" spans="2:21">
      <c r="B22" s="6" t="s">
        <v>172</v>
      </c>
      <c r="C22" s="17">
        <v>1113034</v>
      </c>
      <c r="D22" s="6" t="s">
        <v>128</v>
      </c>
      <c r="E22" s="6"/>
      <c r="F22" s="6"/>
      <c r="G22" s="6" t="s">
        <v>165</v>
      </c>
      <c r="H22" s="6" t="s">
        <v>173</v>
      </c>
      <c r="I22" s="6" t="s">
        <v>159</v>
      </c>
      <c r="J22" s="6"/>
      <c r="K22" s="17">
        <v>1.52</v>
      </c>
      <c r="L22" s="6" t="s">
        <v>97</v>
      </c>
      <c r="M22" s="19">
        <v>4.9000000000000002E-2</v>
      </c>
      <c r="N22" s="8">
        <v>0.42080000000000001</v>
      </c>
      <c r="O22" s="7">
        <v>15019.41</v>
      </c>
      <c r="P22" s="7">
        <v>77.959999999999994</v>
      </c>
      <c r="Q22" s="7">
        <v>0</v>
      </c>
      <c r="R22" s="7">
        <v>11.71</v>
      </c>
      <c r="S22" s="8">
        <v>0</v>
      </c>
      <c r="T22" s="8">
        <v>1.4E-3</v>
      </c>
      <c r="U22" s="8">
        <v>2.9999999999999997E-4</v>
      </c>
    </row>
    <row r="23" spans="2:21">
      <c r="B23" s="13" t="s">
        <v>174</v>
      </c>
      <c r="C23" s="14"/>
      <c r="D23" s="13"/>
      <c r="E23" s="13"/>
      <c r="F23" s="13"/>
      <c r="G23" s="13"/>
      <c r="H23" s="13"/>
      <c r="I23" s="13"/>
      <c r="J23" s="13"/>
      <c r="L23" s="13"/>
      <c r="O23" s="15">
        <v>0</v>
      </c>
      <c r="R23" s="15">
        <v>0</v>
      </c>
      <c r="T23" s="16">
        <v>0</v>
      </c>
      <c r="U23" s="16">
        <v>0</v>
      </c>
    </row>
    <row r="24" spans="2:21">
      <c r="B24" s="13" t="s">
        <v>175</v>
      </c>
      <c r="C24" s="14"/>
      <c r="D24" s="13"/>
      <c r="E24" s="13"/>
      <c r="F24" s="13"/>
      <c r="G24" s="13"/>
      <c r="H24" s="13"/>
      <c r="I24" s="13"/>
      <c r="J24" s="13"/>
      <c r="L24" s="13"/>
      <c r="O24" s="15">
        <v>0</v>
      </c>
      <c r="R24" s="15">
        <v>0</v>
      </c>
      <c r="T24" s="16">
        <v>0</v>
      </c>
      <c r="U24" s="16">
        <v>0</v>
      </c>
    </row>
    <row r="25" spans="2:21">
      <c r="B25" s="13" t="s">
        <v>176</v>
      </c>
      <c r="C25" s="14"/>
      <c r="D25" s="13"/>
      <c r="E25" s="13"/>
      <c r="F25" s="13"/>
      <c r="G25" s="13"/>
      <c r="H25" s="13"/>
      <c r="I25" s="13"/>
      <c r="J25" s="13"/>
      <c r="L25" s="13"/>
      <c r="O25" s="15">
        <v>0</v>
      </c>
      <c r="R25" s="15">
        <v>0</v>
      </c>
      <c r="T25" s="16">
        <v>0</v>
      </c>
      <c r="U25" s="16">
        <v>0</v>
      </c>
    </row>
    <row r="26" spans="2:21">
      <c r="B26" s="3" t="s">
        <v>177</v>
      </c>
      <c r="C26" s="12"/>
      <c r="D26" s="3"/>
      <c r="E26" s="3"/>
      <c r="F26" s="3"/>
      <c r="G26" s="3"/>
      <c r="H26" s="3"/>
      <c r="I26" s="3"/>
      <c r="J26" s="3"/>
      <c r="K26" s="12">
        <v>8.48</v>
      </c>
      <c r="L26" s="3"/>
      <c r="N26" s="10">
        <v>3.73E-2</v>
      </c>
      <c r="O26" s="9">
        <v>1092681</v>
      </c>
      <c r="R26" s="9">
        <v>3987.13</v>
      </c>
      <c r="T26" s="10">
        <v>0.47420000000000001</v>
      </c>
      <c r="U26" s="10">
        <v>0.1061</v>
      </c>
    </row>
    <row r="27" spans="2:21">
      <c r="B27" s="13" t="s">
        <v>178</v>
      </c>
      <c r="C27" s="14"/>
      <c r="D27" s="13"/>
      <c r="E27" s="13"/>
      <c r="F27" s="13"/>
      <c r="G27" s="13"/>
      <c r="H27" s="13"/>
      <c r="I27" s="13"/>
      <c r="J27" s="13"/>
      <c r="L27" s="13"/>
      <c r="O27" s="15">
        <v>0</v>
      </c>
      <c r="R27" s="15">
        <v>0</v>
      </c>
      <c r="T27" s="16">
        <v>0</v>
      </c>
      <c r="U27" s="16">
        <v>0</v>
      </c>
    </row>
    <row r="28" spans="2:21">
      <c r="B28" s="13" t="s">
        <v>179</v>
      </c>
      <c r="C28" s="14"/>
      <c r="D28" s="13"/>
      <c r="E28" s="13"/>
      <c r="F28" s="13"/>
      <c r="G28" s="13"/>
      <c r="H28" s="13"/>
      <c r="I28" s="13"/>
      <c r="J28" s="13"/>
      <c r="K28" s="14">
        <v>8.48</v>
      </c>
      <c r="L28" s="13"/>
      <c r="N28" s="16">
        <v>3.73E-2</v>
      </c>
      <c r="O28" s="15">
        <v>1092681</v>
      </c>
      <c r="R28" s="15">
        <v>3987.13</v>
      </c>
      <c r="T28" s="16">
        <v>0.47420000000000001</v>
      </c>
      <c r="U28" s="16">
        <v>0.1061</v>
      </c>
    </row>
    <row r="29" spans="2:21">
      <c r="B29" s="6" t="s">
        <v>180</v>
      </c>
      <c r="C29" s="17" t="s">
        <v>181</v>
      </c>
      <c r="D29" s="6" t="s">
        <v>182</v>
      </c>
      <c r="E29" s="6" t="s">
        <v>183</v>
      </c>
      <c r="F29" s="6"/>
      <c r="G29" s="6" t="s">
        <v>184</v>
      </c>
      <c r="H29" s="6" t="s">
        <v>185</v>
      </c>
      <c r="I29" s="6" t="s">
        <v>186</v>
      </c>
      <c r="J29" s="6"/>
      <c r="K29" s="17">
        <v>6.81</v>
      </c>
      <c r="L29" s="6" t="s">
        <v>41</v>
      </c>
      <c r="M29" s="19">
        <v>5.5E-2</v>
      </c>
      <c r="N29" s="8">
        <v>3.1800000000000002E-2</v>
      </c>
      <c r="O29" s="7">
        <v>56000</v>
      </c>
      <c r="P29" s="7">
        <v>100.02</v>
      </c>
      <c r="Q29" s="7">
        <v>0</v>
      </c>
      <c r="R29" s="7">
        <v>195.48</v>
      </c>
      <c r="S29" s="8">
        <v>0</v>
      </c>
      <c r="T29" s="8">
        <v>2.3199999999999998E-2</v>
      </c>
      <c r="U29" s="8">
        <v>5.1999999999999998E-3</v>
      </c>
    </row>
    <row r="30" spans="2:21">
      <c r="B30" s="6" t="s">
        <v>187</v>
      </c>
      <c r="C30" s="17" t="s">
        <v>188</v>
      </c>
      <c r="D30" s="6" t="s">
        <v>182</v>
      </c>
      <c r="E30" s="6" t="s">
        <v>183</v>
      </c>
      <c r="F30" s="6"/>
      <c r="G30" s="6" t="s">
        <v>184</v>
      </c>
      <c r="H30" s="6" t="s">
        <v>185</v>
      </c>
      <c r="I30" s="6" t="s">
        <v>186</v>
      </c>
      <c r="J30" s="6"/>
      <c r="K30" s="17">
        <v>6.41</v>
      </c>
      <c r="L30" s="6" t="s">
        <v>41</v>
      </c>
      <c r="M30" s="19">
        <v>3.3000000000000002E-2</v>
      </c>
      <c r="N30" s="8">
        <v>3.0800000000000001E-2</v>
      </c>
      <c r="O30" s="7">
        <v>9000</v>
      </c>
      <c r="P30" s="7">
        <v>102.53</v>
      </c>
      <c r="Q30" s="7">
        <v>0</v>
      </c>
      <c r="R30" s="7">
        <v>32.200000000000003</v>
      </c>
      <c r="S30" s="8">
        <v>0</v>
      </c>
      <c r="T30" s="8">
        <v>3.8E-3</v>
      </c>
      <c r="U30" s="8">
        <v>8.9999999999999998E-4</v>
      </c>
    </row>
    <row r="31" spans="2:21">
      <c r="B31" s="6" t="s">
        <v>189</v>
      </c>
      <c r="C31" s="17" t="s">
        <v>190</v>
      </c>
      <c r="D31" s="6" t="s">
        <v>182</v>
      </c>
      <c r="E31" s="6" t="s">
        <v>183</v>
      </c>
      <c r="F31" s="6"/>
      <c r="G31" s="6" t="s">
        <v>191</v>
      </c>
      <c r="H31" s="6" t="s">
        <v>185</v>
      </c>
      <c r="I31" s="6" t="s">
        <v>186</v>
      </c>
      <c r="J31" s="6"/>
      <c r="K31" s="17">
        <v>7.18</v>
      </c>
      <c r="L31" s="6" t="s">
        <v>41</v>
      </c>
      <c r="M31" s="19">
        <v>3.5499999999999997E-2</v>
      </c>
      <c r="N31" s="8">
        <v>3.2899999999999999E-2</v>
      </c>
      <c r="O31" s="7">
        <v>59000</v>
      </c>
      <c r="P31" s="7">
        <v>102.97</v>
      </c>
      <c r="Q31" s="7">
        <v>0</v>
      </c>
      <c r="R31" s="7">
        <v>212.02</v>
      </c>
      <c r="S31" s="8">
        <v>0</v>
      </c>
      <c r="T31" s="8">
        <v>2.52E-2</v>
      </c>
      <c r="U31" s="8">
        <v>5.5999999999999999E-3</v>
      </c>
    </row>
    <row r="32" spans="2:21">
      <c r="B32" s="6" t="s">
        <v>192</v>
      </c>
      <c r="C32" s="17" t="s">
        <v>193</v>
      </c>
      <c r="D32" s="6" t="s">
        <v>182</v>
      </c>
      <c r="E32" s="6" t="s">
        <v>183</v>
      </c>
      <c r="F32" s="6"/>
      <c r="G32" s="6" t="s">
        <v>191</v>
      </c>
      <c r="H32" s="6" t="s">
        <v>194</v>
      </c>
      <c r="I32" s="6" t="s">
        <v>186</v>
      </c>
      <c r="J32" s="6"/>
      <c r="K32" s="17">
        <v>7.04</v>
      </c>
      <c r="L32" s="6" t="s">
        <v>41</v>
      </c>
      <c r="M32" s="19">
        <v>3.2500000000000001E-2</v>
      </c>
      <c r="N32" s="8">
        <v>3.32E-2</v>
      </c>
      <c r="O32" s="7">
        <v>14000</v>
      </c>
      <c r="P32" s="7">
        <v>101.19</v>
      </c>
      <c r="Q32" s="7">
        <v>0</v>
      </c>
      <c r="R32" s="7">
        <v>49.44</v>
      </c>
      <c r="S32" s="8">
        <v>0</v>
      </c>
      <c r="T32" s="8">
        <v>5.8999999999999999E-3</v>
      </c>
      <c r="U32" s="8">
        <v>1.2999999999999999E-3</v>
      </c>
    </row>
    <row r="33" spans="2:21">
      <c r="B33" s="6" t="s">
        <v>195</v>
      </c>
      <c r="C33" s="17" t="s">
        <v>196</v>
      </c>
      <c r="D33" s="6" t="s">
        <v>182</v>
      </c>
      <c r="E33" s="6" t="s">
        <v>183</v>
      </c>
      <c r="F33" s="6"/>
      <c r="G33" s="6" t="s">
        <v>184</v>
      </c>
      <c r="H33" s="6" t="s">
        <v>194</v>
      </c>
      <c r="I33" s="6" t="s">
        <v>186</v>
      </c>
      <c r="J33" s="6"/>
      <c r="K33" s="17">
        <v>6.9</v>
      </c>
      <c r="L33" s="6" t="s">
        <v>41</v>
      </c>
      <c r="M33" s="19">
        <v>3.2500000000000001E-2</v>
      </c>
      <c r="N33" s="8">
        <v>3.3000000000000002E-2</v>
      </c>
      <c r="O33" s="7">
        <v>100000</v>
      </c>
      <c r="P33" s="7">
        <v>106.11</v>
      </c>
      <c r="Q33" s="7">
        <v>0</v>
      </c>
      <c r="R33" s="7">
        <v>370.33</v>
      </c>
      <c r="S33" s="8">
        <v>0</v>
      </c>
      <c r="T33" s="8">
        <v>4.3999999999999997E-2</v>
      </c>
      <c r="U33" s="8">
        <v>9.9000000000000008E-3</v>
      </c>
    </row>
    <row r="34" spans="2:21">
      <c r="B34" s="6" t="s">
        <v>197</v>
      </c>
      <c r="C34" s="17" t="s">
        <v>198</v>
      </c>
      <c r="D34" s="6" t="s">
        <v>182</v>
      </c>
      <c r="E34" s="6" t="s">
        <v>183</v>
      </c>
      <c r="F34" s="6"/>
      <c r="G34" s="6" t="s">
        <v>191</v>
      </c>
      <c r="H34" s="6" t="s">
        <v>199</v>
      </c>
      <c r="I34" s="6" t="s">
        <v>186</v>
      </c>
      <c r="J34" s="6"/>
      <c r="K34" s="17">
        <v>7.37</v>
      </c>
      <c r="L34" s="6" t="s">
        <v>41</v>
      </c>
      <c r="M34" s="19">
        <v>3.6499999999999998E-2</v>
      </c>
      <c r="N34" s="8">
        <v>3.2500000000000001E-2</v>
      </c>
      <c r="O34" s="7">
        <v>76000</v>
      </c>
      <c r="P34" s="7">
        <v>104.68</v>
      </c>
      <c r="Q34" s="7">
        <v>0</v>
      </c>
      <c r="R34" s="7">
        <v>277.64999999999998</v>
      </c>
      <c r="S34" s="8">
        <v>6.8999999999999999E-3</v>
      </c>
      <c r="T34" s="8">
        <v>3.3000000000000002E-2</v>
      </c>
      <c r="U34" s="8">
        <v>7.4000000000000003E-3</v>
      </c>
    </row>
    <row r="35" spans="2:21">
      <c r="B35" s="6" t="s">
        <v>200</v>
      </c>
      <c r="C35" s="17" t="s">
        <v>201</v>
      </c>
      <c r="D35" s="6" t="s">
        <v>182</v>
      </c>
      <c r="E35" s="6" t="s">
        <v>183</v>
      </c>
      <c r="F35" s="6"/>
      <c r="G35" s="6" t="s">
        <v>202</v>
      </c>
      <c r="H35" s="6" t="s">
        <v>199</v>
      </c>
      <c r="I35" s="6" t="s">
        <v>186</v>
      </c>
      <c r="J35" s="6"/>
      <c r="K35" s="17">
        <v>4.13</v>
      </c>
      <c r="L35" s="6" t="s">
        <v>41</v>
      </c>
      <c r="M35" s="19">
        <v>4.4999999999999998E-2</v>
      </c>
      <c r="N35" s="8">
        <v>2.5700000000000001E-2</v>
      </c>
      <c r="O35" s="7">
        <v>6000</v>
      </c>
      <c r="P35" s="7">
        <v>110.26</v>
      </c>
      <c r="Q35" s="7">
        <v>0</v>
      </c>
      <c r="R35" s="7">
        <v>23.09</v>
      </c>
      <c r="S35" s="8">
        <v>0</v>
      </c>
      <c r="T35" s="8">
        <v>2.7000000000000001E-3</v>
      </c>
      <c r="U35" s="8">
        <v>5.9999999999999995E-4</v>
      </c>
    </row>
    <row r="36" spans="2:21">
      <c r="B36" s="6" t="s">
        <v>203</v>
      </c>
      <c r="C36" s="17" t="s">
        <v>204</v>
      </c>
      <c r="D36" s="6" t="s">
        <v>182</v>
      </c>
      <c r="E36" s="6" t="s">
        <v>183</v>
      </c>
      <c r="F36" s="6"/>
      <c r="G36" s="6" t="s">
        <v>191</v>
      </c>
      <c r="H36" s="6" t="s">
        <v>205</v>
      </c>
      <c r="I36" s="6" t="s">
        <v>186</v>
      </c>
      <c r="J36" s="6"/>
      <c r="K36" s="17">
        <v>6.91</v>
      </c>
      <c r="L36" s="6" t="s">
        <v>41</v>
      </c>
      <c r="M36" s="19">
        <v>3.5999999999999997E-2</v>
      </c>
      <c r="N36" s="8">
        <v>3.2599999999999997E-2</v>
      </c>
      <c r="O36" s="7">
        <v>30000</v>
      </c>
      <c r="P36" s="7">
        <v>102.99</v>
      </c>
      <c r="Q36" s="7">
        <v>0</v>
      </c>
      <c r="R36" s="7">
        <v>107.83</v>
      </c>
      <c r="S36" s="8">
        <v>0</v>
      </c>
      <c r="T36" s="8">
        <v>1.2800000000000001E-2</v>
      </c>
      <c r="U36" s="8">
        <v>2.8999999999999998E-3</v>
      </c>
    </row>
    <row r="37" spans="2:21">
      <c r="B37" s="6" t="s">
        <v>206</v>
      </c>
      <c r="C37" s="17" t="s">
        <v>207</v>
      </c>
      <c r="D37" s="6" t="s">
        <v>182</v>
      </c>
      <c r="E37" s="6" t="s">
        <v>183</v>
      </c>
      <c r="F37" s="6"/>
      <c r="G37" s="6" t="s">
        <v>191</v>
      </c>
      <c r="H37" s="6" t="s">
        <v>205</v>
      </c>
      <c r="I37" s="6" t="s">
        <v>186</v>
      </c>
      <c r="J37" s="6"/>
      <c r="K37" s="17">
        <v>5.96</v>
      </c>
      <c r="L37" s="6" t="s">
        <v>41</v>
      </c>
      <c r="M37" s="19">
        <v>0.04</v>
      </c>
      <c r="N37" s="8">
        <v>3.2000000000000001E-2</v>
      </c>
      <c r="O37" s="7">
        <v>59000</v>
      </c>
      <c r="P37" s="7">
        <v>105.94</v>
      </c>
      <c r="Q37" s="7">
        <v>0</v>
      </c>
      <c r="R37" s="7">
        <v>218.15</v>
      </c>
      <c r="S37" s="8">
        <v>0</v>
      </c>
      <c r="T37" s="8">
        <v>2.5899999999999999E-2</v>
      </c>
      <c r="U37" s="8">
        <v>5.7999999999999996E-3</v>
      </c>
    </row>
    <row r="38" spans="2:21">
      <c r="B38" s="6" t="s">
        <v>208</v>
      </c>
      <c r="C38" s="17" t="s">
        <v>209</v>
      </c>
      <c r="D38" s="6" t="s">
        <v>182</v>
      </c>
      <c r="E38" s="6" t="s">
        <v>183</v>
      </c>
      <c r="F38" s="6"/>
      <c r="G38" s="6" t="s">
        <v>184</v>
      </c>
      <c r="H38" s="6" t="s">
        <v>205</v>
      </c>
      <c r="I38" s="6" t="s">
        <v>186</v>
      </c>
      <c r="J38" s="6"/>
      <c r="K38" s="17">
        <v>6.94</v>
      </c>
      <c r="L38" s="6" t="s">
        <v>41</v>
      </c>
      <c r="M38" s="19">
        <v>3.8800000000000001E-2</v>
      </c>
      <c r="N38" s="8">
        <v>3.4200000000000001E-2</v>
      </c>
      <c r="O38" s="7">
        <v>33000</v>
      </c>
      <c r="P38" s="7">
        <v>105.02</v>
      </c>
      <c r="Q38" s="7">
        <v>0</v>
      </c>
      <c r="R38" s="7">
        <v>120.96</v>
      </c>
      <c r="S38" s="8">
        <v>0</v>
      </c>
      <c r="T38" s="8">
        <v>1.44E-2</v>
      </c>
      <c r="U38" s="8">
        <v>3.2000000000000002E-3</v>
      </c>
    </row>
    <row r="39" spans="2:21">
      <c r="B39" s="6" t="s">
        <v>210</v>
      </c>
      <c r="C39" s="17" t="s">
        <v>211</v>
      </c>
      <c r="D39" s="6" t="s">
        <v>182</v>
      </c>
      <c r="E39" s="6" t="s">
        <v>183</v>
      </c>
      <c r="F39" s="6"/>
      <c r="G39" s="6" t="s">
        <v>212</v>
      </c>
      <c r="H39" s="6" t="s">
        <v>205</v>
      </c>
      <c r="I39" s="6" t="s">
        <v>186</v>
      </c>
      <c r="J39" s="6"/>
      <c r="K39" s="17">
        <v>7.3</v>
      </c>
      <c r="L39" s="6" t="s">
        <v>41</v>
      </c>
      <c r="M39" s="19">
        <v>3.6999999999999998E-2</v>
      </c>
      <c r="N39" s="8">
        <v>3.5000000000000003E-2</v>
      </c>
      <c r="O39" s="7">
        <v>62000</v>
      </c>
      <c r="P39" s="7">
        <v>103.36</v>
      </c>
      <c r="Q39" s="7">
        <v>0</v>
      </c>
      <c r="R39" s="7">
        <v>223.65</v>
      </c>
      <c r="S39" s="8">
        <v>0</v>
      </c>
      <c r="T39" s="8">
        <v>2.6599999999999999E-2</v>
      </c>
      <c r="U39" s="8">
        <v>6.0000000000000001E-3</v>
      </c>
    </row>
    <row r="40" spans="2:21">
      <c r="B40" s="6" t="s">
        <v>213</v>
      </c>
      <c r="C40" s="17" t="s">
        <v>214</v>
      </c>
      <c r="D40" s="6" t="s">
        <v>182</v>
      </c>
      <c r="E40" s="6" t="s">
        <v>183</v>
      </c>
      <c r="F40" s="6"/>
      <c r="G40" s="6" t="s">
        <v>202</v>
      </c>
      <c r="H40" s="6" t="s">
        <v>205</v>
      </c>
      <c r="I40" s="6" t="s">
        <v>186</v>
      </c>
      <c r="J40" s="6"/>
      <c r="K40" s="17">
        <v>4.0999999999999996</v>
      </c>
      <c r="L40" s="6" t="s">
        <v>41</v>
      </c>
      <c r="M40" s="19">
        <v>4.4999999999999998E-2</v>
      </c>
      <c r="N40" s="8">
        <v>2.7300000000000001E-2</v>
      </c>
      <c r="O40" s="7">
        <v>30000</v>
      </c>
      <c r="P40" s="7">
        <v>109.58</v>
      </c>
      <c r="Q40" s="7">
        <v>0</v>
      </c>
      <c r="R40" s="7">
        <v>114.73</v>
      </c>
      <c r="S40" s="8">
        <v>0</v>
      </c>
      <c r="T40" s="8">
        <v>1.3599999999999999E-2</v>
      </c>
      <c r="U40" s="8">
        <v>3.0999999999999999E-3</v>
      </c>
    </row>
    <row r="41" spans="2:21">
      <c r="B41" s="6" t="s">
        <v>215</v>
      </c>
      <c r="C41" s="17" t="s">
        <v>216</v>
      </c>
      <c r="D41" s="6" t="s">
        <v>182</v>
      </c>
      <c r="E41" s="6" t="s">
        <v>183</v>
      </c>
      <c r="F41" s="6"/>
      <c r="G41" s="6" t="s">
        <v>184</v>
      </c>
      <c r="H41" s="6" t="s">
        <v>205</v>
      </c>
      <c r="I41" s="6" t="s">
        <v>186</v>
      </c>
      <c r="J41" s="6"/>
      <c r="K41" s="17">
        <v>6.92</v>
      </c>
      <c r="L41" s="6" t="s">
        <v>41</v>
      </c>
      <c r="M41" s="19">
        <v>3.3000000000000002E-2</v>
      </c>
      <c r="N41" s="8">
        <v>3.3300000000000003E-2</v>
      </c>
      <c r="O41" s="7">
        <v>21000</v>
      </c>
      <c r="P41" s="7">
        <v>100.52</v>
      </c>
      <c r="Q41" s="7">
        <v>0</v>
      </c>
      <c r="R41" s="7">
        <v>73.67</v>
      </c>
      <c r="S41" s="8">
        <v>0</v>
      </c>
      <c r="T41" s="8">
        <v>8.8000000000000005E-3</v>
      </c>
      <c r="U41" s="8">
        <v>2E-3</v>
      </c>
    </row>
    <row r="42" spans="2:21">
      <c r="B42" s="6" t="s">
        <v>217</v>
      </c>
      <c r="C42" s="17" t="s">
        <v>218</v>
      </c>
      <c r="D42" s="6" t="s">
        <v>182</v>
      </c>
      <c r="E42" s="6" t="s">
        <v>183</v>
      </c>
      <c r="F42" s="6"/>
      <c r="G42" s="6" t="s">
        <v>184</v>
      </c>
      <c r="H42" s="6" t="s">
        <v>205</v>
      </c>
      <c r="I42" s="6" t="s">
        <v>186</v>
      </c>
      <c r="J42" s="6"/>
      <c r="K42" s="17">
        <v>5.65</v>
      </c>
      <c r="L42" s="6" t="s">
        <v>41</v>
      </c>
      <c r="M42" s="19">
        <v>3.8800000000000001E-2</v>
      </c>
      <c r="N42" s="8">
        <v>3.0800000000000001E-2</v>
      </c>
      <c r="O42" s="7">
        <v>8000</v>
      </c>
      <c r="P42" s="7">
        <v>105.41</v>
      </c>
      <c r="Q42" s="7">
        <v>0</v>
      </c>
      <c r="R42" s="7">
        <v>29.43</v>
      </c>
      <c r="S42" s="8">
        <v>0</v>
      </c>
      <c r="T42" s="8">
        <v>3.5000000000000001E-3</v>
      </c>
      <c r="U42" s="8">
        <v>8.0000000000000004E-4</v>
      </c>
    </row>
    <row r="43" spans="2:21">
      <c r="B43" s="6" t="s">
        <v>219</v>
      </c>
      <c r="C43" s="17" t="s">
        <v>220</v>
      </c>
      <c r="D43" s="6" t="s">
        <v>182</v>
      </c>
      <c r="E43" s="6" t="s">
        <v>183</v>
      </c>
      <c r="F43" s="6"/>
      <c r="G43" s="6" t="s">
        <v>202</v>
      </c>
      <c r="H43" s="6" t="s">
        <v>205</v>
      </c>
      <c r="I43" s="6" t="s">
        <v>186</v>
      </c>
      <c r="J43" s="6"/>
      <c r="K43" s="17">
        <v>5.71</v>
      </c>
      <c r="L43" s="6" t="s">
        <v>41</v>
      </c>
      <c r="M43" s="19">
        <v>4.8750000000000002E-2</v>
      </c>
      <c r="N43" s="8">
        <v>3.1199999999999999E-2</v>
      </c>
      <c r="O43" s="7">
        <v>8000</v>
      </c>
      <c r="P43" s="7">
        <v>112.4</v>
      </c>
      <c r="Q43" s="7">
        <v>0</v>
      </c>
      <c r="R43" s="7">
        <v>31.38</v>
      </c>
      <c r="S43" s="8">
        <v>0</v>
      </c>
      <c r="T43" s="8">
        <v>3.7000000000000002E-3</v>
      </c>
      <c r="U43" s="8">
        <v>8.0000000000000004E-4</v>
      </c>
    </row>
    <row r="44" spans="2:21">
      <c r="B44" s="6" t="s">
        <v>221</v>
      </c>
      <c r="C44" s="17" t="s">
        <v>222</v>
      </c>
      <c r="D44" s="6" t="s">
        <v>182</v>
      </c>
      <c r="E44" s="6" t="s">
        <v>183</v>
      </c>
      <c r="F44" s="6"/>
      <c r="G44" s="6" t="s">
        <v>223</v>
      </c>
      <c r="H44" s="6" t="s">
        <v>205</v>
      </c>
      <c r="I44" s="6" t="s">
        <v>186</v>
      </c>
      <c r="J44" s="6"/>
      <c r="K44" s="17">
        <v>7.04</v>
      </c>
      <c r="L44" s="6" t="s">
        <v>41</v>
      </c>
      <c r="M44" s="19">
        <v>4.4999999999999998E-2</v>
      </c>
      <c r="N44" s="8">
        <v>4.9299999999999997E-2</v>
      </c>
      <c r="O44" s="7">
        <v>51000</v>
      </c>
      <c r="P44" s="7">
        <v>99.35</v>
      </c>
      <c r="Q44" s="7">
        <v>0</v>
      </c>
      <c r="R44" s="7">
        <v>176.83</v>
      </c>
      <c r="S44" s="8">
        <v>0</v>
      </c>
      <c r="T44" s="8">
        <v>2.1000000000000001E-2</v>
      </c>
      <c r="U44" s="8">
        <v>4.7000000000000002E-3</v>
      </c>
    </row>
    <row r="45" spans="2:21">
      <c r="B45" s="6" t="s">
        <v>224</v>
      </c>
      <c r="C45" s="17" t="s">
        <v>225</v>
      </c>
      <c r="D45" s="6" t="s">
        <v>226</v>
      </c>
      <c r="E45" s="6" t="s">
        <v>183</v>
      </c>
      <c r="F45" s="6"/>
      <c r="G45" s="6" t="s">
        <v>212</v>
      </c>
      <c r="H45" s="6" t="s">
        <v>205</v>
      </c>
      <c r="I45" s="6" t="s">
        <v>186</v>
      </c>
      <c r="J45" s="6"/>
      <c r="K45" s="17">
        <v>8.0399999999999991</v>
      </c>
      <c r="L45" s="6" t="s">
        <v>41</v>
      </c>
      <c r="M45" s="19">
        <v>4.1250000000000002E-2</v>
      </c>
      <c r="N45" s="8">
        <v>3.7600000000000001E-2</v>
      </c>
      <c r="O45" s="7">
        <v>45194</v>
      </c>
      <c r="P45" s="7">
        <v>104.42</v>
      </c>
      <c r="Q45" s="7">
        <v>0</v>
      </c>
      <c r="R45" s="7">
        <v>164.7</v>
      </c>
      <c r="S45" s="8">
        <v>0</v>
      </c>
      <c r="T45" s="8">
        <v>1.9599999999999999E-2</v>
      </c>
      <c r="U45" s="8">
        <v>4.4000000000000003E-3</v>
      </c>
    </row>
    <row r="46" spans="2:21">
      <c r="B46" s="6" t="s">
        <v>227</v>
      </c>
      <c r="C46" s="17" t="s">
        <v>228</v>
      </c>
      <c r="D46" s="6" t="s">
        <v>182</v>
      </c>
      <c r="E46" s="6" t="s">
        <v>183</v>
      </c>
      <c r="F46" s="6"/>
      <c r="G46" s="6" t="s">
        <v>202</v>
      </c>
      <c r="H46" s="6" t="s">
        <v>171</v>
      </c>
      <c r="I46" s="6" t="s">
        <v>186</v>
      </c>
      <c r="J46" s="6"/>
      <c r="K46" s="17">
        <v>5.75</v>
      </c>
      <c r="L46" s="6" t="s">
        <v>41</v>
      </c>
      <c r="M46" s="19">
        <v>4.1250000000000002E-2</v>
      </c>
      <c r="N46" s="8">
        <v>3.1600000000000003E-2</v>
      </c>
      <c r="O46" s="7">
        <v>27000</v>
      </c>
      <c r="P46" s="7">
        <v>107.62</v>
      </c>
      <c r="Q46" s="7">
        <v>0</v>
      </c>
      <c r="R46" s="7">
        <v>101.41</v>
      </c>
      <c r="S46" s="8">
        <v>0</v>
      </c>
      <c r="T46" s="8">
        <v>1.21E-2</v>
      </c>
      <c r="U46" s="8">
        <v>2.7000000000000001E-3</v>
      </c>
    </row>
    <row r="47" spans="2:21">
      <c r="B47" s="6" t="s">
        <v>229</v>
      </c>
      <c r="C47" s="17" t="s">
        <v>230</v>
      </c>
      <c r="D47" s="6" t="s">
        <v>182</v>
      </c>
      <c r="E47" s="6" t="s">
        <v>183</v>
      </c>
      <c r="F47" s="6"/>
      <c r="G47" s="6" t="s">
        <v>223</v>
      </c>
      <c r="H47" s="6" t="s">
        <v>171</v>
      </c>
      <c r="I47" s="6" t="s">
        <v>186</v>
      </c>
      <c r="J47" s="6"/>
      <c r="K47" s="17">
        <v>6.66</v>
      </c>
      <c r="L47" s="6" t="s">
        <v>41</v>
      </c>
      <c r="M47" s="19">
        <v>3.4000000000000002E-2</v>
      </c>
      <c r="N47" s="8">
        <v>3.6400000000000002E-2</v>
      </c>
      <c r="O47" s="7">
        <v>31000</v>
      </c>
      <c r="P47" s="7">
        <v>100.03</v>
      </c>
      <c r="Q47" s="7">
        <v>0</v>
      </c>
      <c r="R47" s="7">
        <v>108.22</v>
      </c>
      <c r="S47" s="8">
        <v>0</v>
      </c>
      <c r="T47" s="8">
        <v>1.29E-2</v>
      </c>
      <c r="U47" s="8">
        <v>2.8999999999999998E-3</v>
      </c>
    </row>
    <row r="48" spans="2:21">
      <c r="B48" s="6" t="s">
        <v>231</v>
      </c>
      <c r="C48" s="17" t="s">
        <v>232</v>
      </c>
      <c r="D48" s="6" t="s">
        <v>223</v>
      </c>
      <c r="E48" s="6" t="s">
        <v>183</v>
      </c>
      <c r="F48" s="6"/>
      <c r="G48" s="6" t="s">
        <v>202</v>
      </c>
      <c r="H48" s="6" t="s">
        <v>171</v>
      </c>
      <c r="I48" s="6" t="s">
        <v>186</v>
      </c>
      <c r="J48" s="6"/>
      <c r="K48" s="17">
        <v>5.04</v>
      </c>
      <c r="L48" s="6" t="s">
        <v>41</v>
      </c>
      <c r="M48" s="19">
        <v>3.5000000000000003E-2</v>
      </c>
      <c r="N48" s="8">
        <v>4.2599999999999999E-2</v>
      </c>
      <c r="O48" s="7">
        <v>12000</v>
      </c>
      <c r="P48" s="7">
        <v>97.89</v>
      </c>
      <c r="Q48" s="7">
        <v>0</v>
      </c>
      <c r="R48" s="7">
        <v>40.99</v>
      </c>
      <c r="S48" s="8">
        <v>0</v>
      </c>
      <c r="T48" s="8">
        <v>4.8999999999999998E-3</v>
      </c>
      <c r="U48" s="8">
        <v>1.1000000000000001E-3</v>
      </c>
    </row>
    <row r="49" spans="2:21">
      <c r="B49" s="6" t="s">
        <v>233</v>
      </c>
      <c r="C49" s="17" t="s">
        <v>234</v>
      </c>
      <c r="D49" s="6" t="s">
        <v>182</v>
      </c>
      <c r="E49" s="6" t="s">
        <v>183</v>
      </c>
      <c r="F49" s="6"/>
      <c r="G49" s="6" t="s">
        <v>235</v>
      </c>
      <c r="H49" s="6" t="s">
        <v>171</v>
      </c>
      <c r="I49" s="6" t="s">
        <v>186</v>
      </c>
      <c r="J49" s="6"/>
      <c r="K49" s="17">
        <v>16.079999999999998</v>
      </c>
      <c r="L49" s="6" t="s">
        <v>41</v>
      </c>
      <c r="M49" s="19">
        <v>5.7500000000000002E-2</v>
      </c>
      <c r="N49" s="8">
        <v>5.4899999999999997E-2</v>
      </c>
      <c r="O49" s="7">
        <v>14000</v>
      </c>
      <c r="P49" s="7">
        <v>105.4</v>
      </c>
      <c r="Q49" s="7">
        <v>0</v>
      </c>
      <c r="R49" s="7">
        <v>51.5</v>
      </c>
      <c r="S49" s="8">
        <v>0</v>
      </c>
      <c r="T49" s="8">
        <v>6.1000000000000004E-3</v>
      </c>
      <c r="U49" s="8">
        <v>1.4E-3</v>
      </c>
    </row>
    <row r="50" spans="2:21">
      <c r="B50" s="6" t="s">
        <v>236</v>
      </c>
      <c r="C50" s="17" t="s">
        <v>237</v>
      </c>
      <c r="D50" s="6" t="s">
        <v>182</v>
      </c>
      <c r="E50" s="6" t="s">
        <v>183</v>
      </c>
      <c r="F50" s="6"/>
      <c r="G50" s="6" t="s">
        <v>191</v>
      </c>
      <c r="H50" s="6" t="s">
        <v>171</v>
      </c>
      <c r="I50" s="6" t="s">
        <v>186</v>
      </c>
      <c r="J50" s="6"/>
      <c r="K50" s="17">
        <v>6.35</v>
      </c>
      <c r="L50" s="6" t="s">
        <v>41</v>
      </c>
      <c r="M50" s="19">
        <v>3.7499999999999999E-2</v>
      </c>
      <c r="N50" s="8">
        <v>3.2800000000000003E-2</v>
      </c>
      <c r="O50" s="7">
        <v>6000</v>
      </c>
      <c r="P50" s="7">
        <v>104.21</v>
      </c>
      <c r="Q50" s="7">
        <v>0</v>
      </c>
      <c r="R50" s="7">
        <v>21.82</v>
      </c>
      <c r="S50" s="8">
        <v>0</v>
      </c>
      <c r="T50" s="8">
        <v>2.5999999999999999E-3</v>
      </c>
      <c r="U50" s="8">
        <v>5.9999999999999995E-4</v>
      </c>
    </row>
    <row r="51" spans="2:21">
      <c r="B51" s="6" t="s">
        <v>238</v>
      </c>
      <c r="C51" s="17" t="s">
        <v>239</v>
      </c>
      <c r="D51" s="6" t="s">
        <v>226</v>
      </c>
      <c r="E51" s="6" t="s">
        <v>183</v>
      </c>
      <c r="F51" s="6"/>
      <c r="G51" s="6" t="s">
        <v>240</v>
      </c>
      <c r="H51" s="6" t="s">
        <v>171</v>
      </c>
      <c r="I51" s="6" t="s">
        <v>186</v>
      </c>
      <c r="J51" s="6"/>
      <c r="K51" s="17">
        <v>24.37</v>
      </c>
      <c r="L51" s="6" t="s">
        <v>46</v>
      </c>
      <c r="M51" s="19">
        <v>3.7499999999999999E-2</v>
      </c>
      <c r="N51" s="8">
        <v>3.4700000000000002E-2</v>
      </c>
      <c r="O51" s="7">
        <v>39000</v>
      </c>
      <c r="P51" s="7">
        <v>110.66</v>
      </c>
      <c r="Q51" s="7">
        <v>0</v>
      </c>
      <c r="R51" s="7">
        <v>171.88</v>
      </c>
      <c r="S51" s="8">
        <v>0</v>
      </c>
      <c r="T51" s="8">
        <v>2.0400000000000001E-2</v>
      </c>
      <c r="U51" s="8">
        <v>4.5999999999999999E-3</v>
      </c>
    </row>
    <row r="52" spans="2:21">
      <c r="B52" s="6" t="s">
        <v>241</v>
      </c>
      <c r="C52" s="17" t="s">
        <v>242</v>
      </c>
      <c r="D52" s="6" t="s">
        <v>223</v>
      </c>
      <c r="E52" s="6" t="s">
        <v>183</v>
      </c>
      <c r="F52" s="6"/>
      <c r="G52" s="6" t="s">
        <v>202</v>
      </c>
      <c r="H52" s="6" t="s">
        <v>171</v>
      </c>
      <c r="I52" s="6" t="s">
        <v>186</v>
      </c>
      <c r="J52" s="6"/>
      <c r="K52" s="17">
        <v>19.28</v>
      </c>
      <c r="L52" s="6" t="s">
        <v>46</v>
      </c>
      <c r="M52" s="19">
        <v>3.7499999999999999E-2</v>
      </c>
      <c r="N52" s="8">
        <v>3.44E-2</v>
      </c>
      <c r="O52" s="7">
        <v>27000</v>
      </c>
      <c r="P52" s="7">
        <v>106.82</v>
      </c>
      <c r="Q52" s="7">
        <v>0</v>
      </c>
      <c r="R52" s="7">
        <v>114.86</v>
      </c>
      <c r="S52" s="8">
        <v>0</v>
      </c>
      <c r="T52" s="8">
        <v>1.37E-2</v>
      </c>
      <c r="U52" s="8">
        <v>3.0999999999999999E-3</v>
      </c>
    </row>
    <row r="53" spans="2:21">
      <c r="B53" s="6" t="s">
        <v>243</v>
      </c>
      <c r="C53" s="17" t="s">
        <v>244</v>
      </c>
      <c r="D53" s="6" t="s">
        <v>226</v>
      </c>
      <c r="E53" s="6" t="s">
        <v>183</v>
      </c>
      <c r="F53" s="6"/>
      <c r="G53" s="6" t="s">
        <v>245</v>
      </c>
      <c r="H53" s="6" t="s">
        <v>246</v>
      </c>
      <c r="I53" s="6" t="s">
        <v>186</v>
      </c>
      <c r="J53" s="6"/>
      <c r="K53" s="17">
        <v>5.93</v>
      </c>
      <c r="L53" s="6" t="s">
        <v>41</v>
      </c>
      <c r="M53" s="19">
        <v>4.7500000000000001E-2</v>
      </c>
      <c r="N53" s="8">
        <v>5.04E-2</v>
      </c>
      <c r="O53" s="7">
        <v>47000</v>
      </c>
      <c r="P53" s="7">
        <v>99.17</v>
      </c>
      <c r="Q53" s="7">
        <v>0</v>
      </c>
      <c r="R53" s="7">
        <v>162.66999999999999</v>
      </c>
      <c r="S53" s="8">
        <v>1E-4</v>
      </c>
      <c r="T53" s="8">
        <v>1.9300000000000001E-2</v>
      </c>
      <c r="U53" s="8">
        <v>4.3E-3</v>
      </c>
    </row>
    <row r="54" spans="2:21">
      <c r="B54" s="6" t="s">
        <v>247</v>
      </c>
      <c r="C54" s="17" t="s">
        <v>248</v>
      </c>
      <c r="D54" s="6" t="s">
        <v>226</v>
      </c>
      <c r="E54" s="6" t="s">
        <v>183</v>
      </c>
      <c r="F54" s="6"/>
      <c r="G54" s="6" t="s">
        <v>249</v>
      </c>
      <c r="H54" s="6" t="s">
        <v>246</v>
      </c>
      <c r="I54" s="6" t="s">
        <v>186</v>
      </c>
      <c r="J54" s="6"/>
      <c r="K54" s="17">
        <v>16.760000000000002</v>
      </c>
      <c r="L54" s="6" t="s">
        <v>41</v>
      </c>
      <c r="M54" s="19">
        <v>4.8800000000000003E-2</v>
      </c>
      <c r="N54" s="8">
        <v>4.8000000000000001E-2</v>
      </c>
      <c r="O54" s="7">
        <v>30000</v>
      </c>
      <c r="P54" s="7">
        <v>102.41</v>
      </c>
      <c r="Q54" s="7">
        <v>0</v>
      </c>
      <c r="R54" s="7">
        <v>107.22</v>
      </c>
      <c r="S54" s="8">
        <v>0</v>
      </c>
      <c r="T54" s="8">
        <v>1.2800000000000001E-2</v>
      </c>
      <c r="U54" s="8">
        <v>2.8999999999999998E-3</v>
      </c>
    </row>
    <row r="55" spans="2:21">
      <c r="B55" s="6" t="s">
        <v>250</v>
      </c>
      <c r="C55" s="17" t="s">
        <v>251</v>
      </c>
      <c r="D55" s="6" t="s">
        <v>182</v>
      </c>
      <c r="E55" s="6" t="s">
        <v>183</v>
      </c>
      <c r="F55" s="6"/>
      <c r="G55" s="6" t="s">
        <v>191</v>
      </c>
      <c r="H55" s="6" t="s">
        <v>246</v>
      </c>
      <c r="I55" s="6" t="s">
        <v>186</v>
      </c>
      <c r="J55" s="6"/>
      <c r="K55" s="17">
        <v>6.51</v>
      </c>
      <c r="L55" s="6" t="s">
        <v>41</v>
      </c>
      <c r="M55" s="19">
        <v>3.7999999999999999E-2</v>
      </c>
      <c r="N55" s="8">
        <v>3.2000000000000001E-2</v>
      </c>
      <c r="O55" s="7">
        <v>30000</v>
      </c>
      <c r="P55" s="7">
        <v>104.49</v>
      </c>
      <c r="Q55" s="7">
        <v>0</v>
      </c>
      <c r="R55" s="7">
        <v>109.41</v>
      </c>
      <c r="S55" s="8">
        <v>0</v>
      </c>
      <c r="T55" s="8">
        <v>1.2999999999999999E-2</v>
      </c>
      <c r="U55" s="8">
        <v>2.8999999999999998E-3</v>
      </c>
    </row>
    <row r="56" spans="2:21">
      <c r="B56" s="6" t="s">
        <v>252</v>
      </c>
      <c r="C56" s="17" t="s">
        <v>253</v>
      </c>
      <c r="D56" s="6" t="s">
        <v>182</v>
      </c>
      <c r="E56" s="6" t="s">
        <v>183</v>
      </c>
      <c r="F56" s="6"/>
      <c r="G56" s="6" t="s">
        <v>202</v>
      </c>
      <c r="H56" s="6" t="s">
        <v>246</v>
      </c>
      <c r="I56" s="6" t="s">
        <v>186</v>
      </c>
      <c r="J56" s="6"/>
      <c r="K56" s="17">
        <v>6.08</v>
      </c>
      <c r="L56" s="6" t="s">
        <v>41</v>
      </c>
      <c r="M56" s="19">
        <v>4.2500000000000003E-2</v>
      </c>
      <c r="N56" s="8">
        <v>3.3000000000000002E-2</v>
      </c>
      <c r="O56" s="7">
        <v>43000</v>
      </c>
      <c r="P56" s="7">
        <v>106.33</v>
      </c>
      <c r="Q56" s="7">
        <v>0</v>
      </c>
      <c r="R56" s="7">
        <v>159.57</v>
      </c>
      <c r="S56" s="8">
        <v>1E-4</v>
      </c>
      <c r="T56" s="8">
        <v>1.9E-2</v>
      </c>
      <c r="U56" s="8">
        <v>4.1999999999999997E-3</v>
      </c>
    </row>
    <row r="57" spans="2:21">
      <c r="B57" s="6" t="s">
        <v>254</v>
      </c>
      <c r="C57" s="17" t="s">
        <v>255</v>
      </c>
      <c r="D57" s="6" t="s">
        <v>256</v>
      </c>
      <c r="E57" s="6" t="s">
        <v>183</v>
      </c>
      <c r="F57" s="6"/>
      <c r="G57" s="6" t="s">
        <v>202</v>
      </c>
      <c r="H57" s="6" t="s">
        <v>257</v>
      </c>
      <c r="I57" s="6" t="s">
        <v>186</v>
      </c>
      <c r="J57" s="6"/>
      <c r="K57" s="17">
        <v>4.8899999999999997</v>
      </c>
      <c r="L57" s="6" t="s">
        <v>41</v>
      </c>
      <c r="M57" s="19">
        <v>3.7499999999999999E-2</v>
      </c>
      <c r="N57" s="8">
        <v>4.58E-2</v>
      </c>
      <c r="O57" s="7">
        <v>49000</v>
      </c>
      <c r="P57" s="7">
        <v>96.74</v>
      </c>
      <c r="Q57" s="7">
        <v>0</v>
      </c>
      <c r="R57" s="7">
        <v>165.43</v>
      </c>
      <c r="S57" s="8">
        <v>1E-4</v>
      </c>
      <c r="T57" s="8">
        <v>1.9699999999999999E-2</v>
      </c>
      <c r="U57" s="8">
        <v>4.4000000000000003E-3</v>
      </c>
    </row>
    <row r="58" spans="2:21">
      <c r="B58" s="6" t="s">
        <v>258</v>
      </c>
      <c r="C58" s="17" t="s">
        <v>259</v>
      </c>
      <c r="D58" s="6" t="s">
        <v>260</v>
      </c>
      <c r="E58" s="6" t="s">
        <v>183</v>
      </c>
      <c r="F58" s="6"/>
      <c r="G58" s="6" t="s">
        <v>202</v>
      </c>
      <c r="H58" s="6" t="s">
        <v>257</v>
      </c>
      <c r="I58" s="6" t="s">
        <v>186</v>
      </c>
      <c r="J58" s="6"/>
      <c r="K58" s="17">
        <v>14.11</v>
      </c>
      <c r="L58" s="6" t="s">
        <v>46</v>
      </c>
      <c r="M58" s="19">
        <v>6.5000000000000002E-2</v>
      </c>
      <c r="N58" s="8">
        <v>6.0100000000000001E-2</v>
      </c>
      <c r="O58" s="7">
        <v>26000</v>
      </c>
      <c r="P58" s="7">
        <v>111.95</v>
      </c>
      <c r="Q58" s="7">
        <v>0</v>
      </c>
      <c r="R58" s="7">
        <v>115.92</v>
      </c>
      <c r="S58" s="8">
        <v>0</v>
      </c>
      <c r="T58" s="8">
        <v>1.38E-2</v>
      </c>
      <c r="U58" s="8">
        <v>3.0999999999999999E-3</v>
      </c>
    </row>
    <row r="59" spans="2:21">
      <c r="B59" s="6" t="s">
        <v>261</v>
      </c>
      <c r="C59" s="17" t="s">
        <v>262</v>
      </c>
      <c r="D59" s="6" t="s">
        <v>263</v>
      </c>
      <c r="E59" s="6" t="s">
        <v>183</v>
      </c>
      <c r="F59" s="6"/>
      <c r="G59" s="6" t="s">
        <v>249</v>
      </c>
      <c r="H59" s="6"/>
      <c r="I59" s="6"/>
      <c r="J59" s="6"/>
      <c r="K59" s="17">
        <v>1.43</v>
      </c>
      <c r="L59" s="6" t="s">
        <v>41</v>
      </c>
      <c r="M59" s="19">
        <v>7.4999999999999997E-2</v>
      </c>
      <c r="N59" s="8">
        <v>1E-4</v>
      </c>
      <c r="O59" s="7">
        <v>15487</v>
      </c>
      <c r="P59" s="7">
        <v>56.73</v>
      </c>
      <c r="Q59" s="7">
        <v>0</v>
      </c>
      <c r="R59" s="7">
        <v>30.66</v>
      </c>
      <c r="S59" s="8">
        <v>0</v>
      </c>
      <c r="T59" s="8">
        <v>3.5999999999999999E-3</v>
      </c>
      <c r="U59" s="8">
        <v>8.0000000000000004E-4</v>
      </c>
    </row>
    <row r="60" spans="2:21">
      <c r="B60" s="6" t="s">
        <v>264</v>
      </c>
      <c r="C60" s="17" t="s">
        <v>265</v>
      </c>
      <c r="D60" s="6" t="s">
        <v>226</v>
      </c>
      <c r="E60" s="6" t="s">
        <v>183</v>
      </c>
      <c r="F60" s="6"/>
      <c r="G60" s="6" t="s">
        <v>266</v>
      </c>
      <c r="H60" s="6"/>
      <c r="I60" s="6"/>
      <c r="J60" s="6"/>
      <c r="K60" s="17">
        <v>14.41</v>
      </c>
      <c r="L60" s="6" t="s">
        <v>41</v>
      </c>
      <c r="M60" s="19">
        <v>7.0000000000000007E-2</v>
      </c>
      <c r="N60" s="8">
        <v>7.0300000000000001E-2</v>
      </c>
      <c r="O60" s="7">
        <v>29000</v>
      </c>
      <c r="P60" s="7">
        <v>102.78</v>
      </c>
      <c r="Q60" s="7">
        <v>0</v>
      </c>
      <c r="R60" s="7">
        <v>104.02</v>
      </c>
      <c r="S60" s="8">
        <v>0</v>
      </c>
      <c r="T60" s="8">
        <v>1.24E-2</v>
      </c>
      <c r="U60" s="8">
        <v>2.8E-3</v>
      </c>
    </row>
    <row r="63" spans="2:21">
      <c r="B63" s="6" t="s">
        <v>110</v>
      </c>
      <c r="C63" s="17"/>
      <c r="D63" s="6"/>
      <c r="E63" s="6"/>
      <c r="F63" s="6"/>
      <c r="G63" s="6"/>
      <c r="H63" s="6"/>
      <c r="I63" s="6"/>
      <c r="J63" s="6"/>
      <c r="L63" s="6"/>
    </row>
    <row r="67" spans="2:2">
      <c r="B67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3"/>
  <sheetViews>
    <sheetView rightToLeft="1" tabSelected="1" workbookViewId="0">
      <selection activeCell="B3" sqref="B3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919</v>
      </c>
    </row>
    <row r="3" spans="2:14" ht="15.75">
      <c r="B3" s="1" t="s">
        <v>920</v>
      </c>
    </row>
    <row r="4" spans="2:14" ht="15.75">
      <c r="B4" s="1" t="s">
        <v>1</v>
      </c>
    </row>
    <row r="6" spans="2:14" ht="15.75">
      <c r="B6" s="2" t="s">
        <v>111</v>
      </c>
    </row>
    <row r="7" spans="2:14" ht="15.75">
      <c r="B7" s="2" t="s">
        <v>267</v>
      </c>
    </row>
    <row r="8" spans="2:14">
      <c r="B8" s="3" t="s">
        <v>79</v>
      </c>
      <c r="C8" s="3" t="s">
        <v>80</v>
      </c>
      <c r="D8" s="3" t="s">
        <v>113</v>
      </c>
      <c r="E8" s="3" t="s">
        <v>140</v>
      </c>
      <c r="F8" s="3" t="s">
        <v>81</v>
      </c>
      <c r="G8" s="3" t="s">
        <v>141</v>
      </c>
      <c r="H8" s="3" t="s">
        <v>84</v>
      </c>
      <c r="I8" s="3" t="s">
        <v>116</v>
      </c>
      <c r="J8" s="3" t="s">
        <v>40</v>
      </c>
      <c r="K8" s="3" t="s">
        <v>87</v>
      </c>
      <c r="L8" s="3" t="s">
        <v>117</v>
      </c>
      <c r="M8" s="3" t="s">
        <v>118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268</v>
      </c>
      <c r="C11" s="12"/>
      <c r="D11" s="3"/>
      <c r="E11" s="3"/>
      <c r="F11" s="3"/>
      <c r="G11" s="3"/>
      <c r="H11" s="3"/>
      <c r="I11" s="9">
        <v>89712</v>
      </c>
      <c r="K11" s="9">
        <v>2210.4899999999998</v>
      </c>
      <c r="M11" s="10">
        <v>1</v>
      </c>
      <c r="N11" s="10">
        <v>5.8799999999999998E-2</v>
      </c>
    </row>
    <row r="12" spans="2:14">
      <c r="B12" s="3" t="s">
        <v>269</v>
      </c>
      <c r="C12" s="12"/>
      <c r="D12" s="3"/>
      <c r="E12" s="3"/>
      <c r="F12" s="3"/>
      <c r="G12" s="3"/>
      <c r="H12" s="3"/>
      <c r="I12" s="9">
        <v>84456</v>
      </c>
      <c r="K12" s="9">
        <v>1921.72</v>
      </c>
      <c r="M12" s="10">
        <v>0.86939999999999995</v>
      </c>
      <c r="N12" s="10">
        <v>5.11E-2</v>
      </c>
    </row>
    <row r="13" spans="2:14">
      <c r="B13" s="13" t="s">
        <v>270</v>
      </c>
      <c r="C13" s="14"/>
      <c r="D13" s="13"/>
      <c r="E13" s="13"/>
      <c r="F13" s="13"/>
      <c r="G13" s="13"/>
      <c r="H13" s="13"/>
      <c r="I13" s="15">
        <v>61817</v>
      </c>
      <c r="K13" s="15">
        <v>1518.05</v>
      </c>
      <c r="M13" s="16">
        <v>0.68669999999999998</v>
      </c>
      <c r="N13" s="16">
        <v>4.0399999999999998E-2</v>
      </c>
    </row>
    <row r="14" spans="2:14">
      <c r="B14" s="6" t="s">
        <v>271</v>
      </c>
      <c r="C14" s="17">
        <v>593038</v>
      </c>
      <c r="D14" s="6" t="s">
        <v>128</v>
      </c>
      <c r="E14" s="6"/>
      <c r="F14" s="18">
        <v>520029083</v>
      </c>
      <c r="G14" s="6" t="s">
        <v>157</v>
      </c>
      <c r="H14" s="6" t="s">
        <v>97</v>
      </c>
      <c r="I14" s="7">
        <v>1375</v>
      </c>
      <c r="J14" s="7">
        <v>6326</v>
      </c>
      <c r="K14" s="7">
        <v>86.98</v>
      </c>
      <c r="L14" s="8">
        <v>0</v>
      </c>
      <c r="M14" s="8">
        <v>3.9300000000000002E-2</v>
      </c>
      <c r="N14" s="8">
        <v>2.3E-3</v>
      </c>
    </row>
    <row r="15" spans="2:14">
      <c r="B15" s="6" t="s">
        <v>272</v>
      </c>
      <c r="C15" s="17">
        <v>691212</v>
      </c>
      <c r="D15" s="6" t="s">
        <v>128</v>
      </c>
      <c r="E15" s="6"/>
      <c r="F15" s="18">
        <v>520007030</v>
      </c>
      <c r="G15" s="6" t="s">
        <v>157</v>
      </c>
      <c r="H15" s="6" t="s">
        <v>97</v>
      </c>
      <c r="I15" s="7">
        <v>14643</v>
      </c>
      <c r="J15" s="7">
        <v>919.9</v>
      </c>
      <c r="K15" s="7">
        <v>134.69999999999999</v>
      </c>
      <c r="L15" s="8">
        <v>0</v>
      </c>
      <c r="M15" s="8">
        <v>6.0900000000000003E-2</v>
      </c>
      <c r="N15" s="8">
        <v>3.5999999999999999E-3</v>
      </c>
    </row>
    <row r="16" spans="2:14">
      <c r="B16" s="6" t="s">
        <v>273</v>
      </c>
      <c r="C16" s="17">
        <v>604611</v>
      </c>
      <c r="D16" s="6" t="s">
        <v>128</v>
      </c>
      <c r="E16" s="6"/>
      <c r="F16" s="18">
        <v>520018078</v>
      </c>
      <c r="G16" s="6" t="s">
        <v>157</v>
      </c>
      <c r="H16" s="6" t="s">
        <v>97</v>
      </c>
      <c r="I16" s="7">
        <v>16941</v>
      </c>
      <c r="J16" s="7">
        <v>1697</v>
      </c>
      <c r="K16" s="7">
        <v>287.49</v>
      </c>
      <c r="L16" s="8">
        <v>0</v>
      </c>
      <c r="M16" s="8">
        <v>0.13009999999999999</v>
      </c>
      <c r="N16" s="8">
        <v>7.7000000000000002E-3</v>
      </c>
    </row>
    <row r="17" spans="2:14">
      <c r="B17" s="6" t="s">
        <v>274</v>
      </c>
      <c r="C17" s="17">
        <v>695437</v>
      </c>
      <c r="D17" s="6" t="s">
        <v>128</v>
      </c>
      <c r="E17" s="6"/>
      <c r="F17" s="18">
        <v>520000522</v>
      </c>
      <c r="G17" s="6" t="s">
        <v>157</v>
      </c>
      <c r="H17" s="6" t="s">
        <v>97</v>
      </c>
      <c r="I17" s="7">
        <v>1108</v>
      </c>
      <c r="J17" s="7">
        <v>6350</v>
      </c>
      <c r="K17" s="7">
        <v>70.36</v>
      </c>
      <c r="L17" s="8">
        <v>0</v>
      </c>
      <c r="M17" s="8">
        <v>3.1800000000000002E-2</v>
      </c>
      <c r="N17" s="8">
        <v>1.9E-3</v>
      </c>
    </row>
    <row r="18" spans="2:14">
      <c r="B18" s="6" t="s">
        <v>275</v>
      </c>
      <c r="C18" s="17">
        <v>662577</v>
      </c>
      <c r="D18" s="6" t="s">
        <v>128</v>
      </c>
      <c r="E18" s="6"/>
      <c r="F18" s="18">
        <v>520000118</v>
      </c>
      <c r="G18" s="6" t="s">
        <v>157</v>
      </c>
      <c r="H18" s="6" t="s">
        <v>97</v>
      </c>
      <c r="I18" s="7">
        <v>9982</v>
      </c>
      <c r="J18" s="7">
        <v>2354</v>
      </c>
      <c r="K18" s="7">
        <v>234.98</v>
      </c>
      <c r="L18" s="8">
        <v>0</v>
      </c>
      <c r="M18" s="8">
        <v>0.10630000000000001</v>
      </c>
      <c r="N18" s="8">
        <v>6.3E-3</v>
      </c>
    </row>
    <row r="19" spans="2:14">
      <c r="B19" s="6" t="s">
        <v>276</v>
      </c>
      <c r="C19" s="17">
        <v>390013</v>
      </c>
      <c r="D19" s="6" t="s">
        <v>128</v>
      </c>
      <c r="E19" s="6"/>
      <c r="F19" s="18">
        <v>520038506</v>
      </c>
      <c r="G19" s="6" t="s">
        <v>165</v>
      </c>
      <c r="H19" s="6" t="s">
        <v>97</v>
      </c>
      <c r="I19" s="7">
        <v>5220</v>
      </c>
      <c r="J19" s="7">
        <v>3529</v>
      </c>
      <c r="K19" s="7">
        <v>184.21</v>
      </c>
      <c r="L19" s="8">
        <v>0</v>
      </c>
      <c r="M19" s="8">
        <v>8.3299999999999999E-2</v>
      </c>
      <c r="N19" s="8">
        <v>4.8999999999999998E-3</v>
      </c>
    </row>
    <row r="20" spans="2:14">
      <c r="B20" s="6" t="s">
        <v>277</v>
      </c>
      <c r="C20" s="17">
        <v>1097278</v>
      </c>
      <c r="D20" s="6" t="s">
        <v>128</v>
      </c>
      <c r="E20" s="6"/>
      <c r="F20" s="18">
        <v>520026683</v>
      </c>
      <c r="G20" s="6" t="s">
        <v>165</v>
      </c>
      <c r="H20" s="6" t="s">
        <v>97</v>
      </c>
      <c r="I20" s="7">
        <v>4590</v>
      </c>
      <c r="J20" s="7">
        <v>1830</v>
      </c>
      <c r="K20" s="7">
        <v>84</v>
      </c>
      <c r="L20" s="8">
        <v>0</v>
      </c>
      <c r="M20" s="8">
        <v>3.7999999999999999E-2</v>
      </c>
      <c r="N20" s="8">
        <v>2.2000000000000001E-3</v>
      </c>
    </row>
    <row r="21" spans="2:14">
      <c r="B21" s="6" t="s">
        <v>278</v>
      </c>
      <c r="C21" s="17">
        <v>126011</v>
      </c>
      <c r="D21" s="6" t="s">
        <v>128</v>
      </c>
      <c r="E21" s="6"/>
      <c r="F21" s="18">
        <v>520033234</v>
      </c>
      <c r="G21" s="6" t="s">
        <v>165</v>
      </c>
      <c r="H21" s="6" t="s">
        <v>97</v>
      </c>
      <c r="I21" s="7">
        <v>1631</v>
      </c>
      <c r="J21" s="7">
        <v>3372</v>
      </c>
      <c r="K21" s="7">
        <v>55.57</v>
      </c>
      <c r="L21" s="8">
        <v>0</v>
      </c>
      <c r="M21" s="8">
        <v>2.5100000000000001E-2</v>
      </c>
      <c r="N21" s="8">
        <v>1.5E-3</v>
      </c>
    </row>
    <row r="22" spans="2:14">
      <c r="B22" s="6" t="s">
        <v>279</v>
      </c>
      <c r="C22" s="17">
        <v>323014</v>
      </c>
      <c r="D22" s="6" t="s">
        <v>128</v>
      </c>
      <c r="E22" s="6"/>
      <c r="F22" s="18">
        <v>520037789</v>
      </c>
      <c r="G22" s="6" t="s">
        <v>165</v>
      </c>
      <c r="H22" s="6" t="s">
        <v>97</v>
      </c>
      <c r="I22" s="7">
        <v>595</v>
      </c>
      <c r="J22" s="7">
        <v>18350</v>
      </c>
      <c r="K22" s="7">
        <v>109.18</v>
      </c>
      <c r="L22" s="8">
        <v>0</v>
      </c>
      <c r="M22" s="8">
        <v>4.9399999999999999E-2</v>
      </c>
      <c r="N22" s="8">
        <v>2.8999999999999998E-3</v>
      </c>
    </row>
    <row r="23" spans="2:14">
      <c r="B23" s="6" t="s">
        <v>280</v>
      </c>
      <c r="C23" s="17">
        <v>1119478</v>
      </c>
      <c r="D23" s="6" t="s">
        <v>128</v>
      </c>
      <c r="E23" s="6"/>
      <c r="F23" s="18">
        <v>510960719</v>
      </c>
      <c r="G23" s="6" t="s">
        <v>165</v>
      </c>
      <c r="H23" s="6" t="s">
        <v>97</v>
      </c>
      <c r="I23" s="7">
        <v>1004</v>
      </c>
      <c r="J23" s="7">
        <v>19400</v>
      </c>
      <c r="K23" s="7">
        <v>194.78</v>
      </c>
      <c r="L23" s="8">
        <v>0</v>
      </c>
      <c r="M23" s="8">
        <v>8.8099999999999998E-2</v>
      </c>
      <c r="N23" s="8">
        <v>5.1999999999999998E-3</v>
      </c>
    </row>
    <row r="24" spans="2:14">
      <c r="B24" s="6" t="s">
        <v>281</v>
      </c>
      <c r="C24" s="17">
        <v>1100007</v>
      </c>
      <c r="D24" s="6" t="s">
        <v>128</v>
      </c>
      <c r="E24" s="6"/>
      <c r="F24" s="18">
        <v>510216054</v>
      </c>
      <c r="G24" s="6" t="s">
        <v>170</v>
      </c>
      <c r="H24" s="6" t="s">
        <v>97</v>
      </c>
      <c r="I24" s="7">
        <v>82</v>
      </c>
      <c r="J24" s="7">
        <v>59610</v>
      </c>
      <c r="K24" s="7">
        <v>48.88</v>
      </c>
      <c r="L24" s="8">
        <v>0</v>
      </c>
      <c r="M24" s="8">
        <v>2.2100000000000002E-2</v>
      </c>
      <c r="N24" s="8">
        <v>1.2999999999999999E-3</v>
      </c>
    </row>
    <row r="25" spans="2:14">
      <c r="B25" s="6" t="s">
        <v>282</v>
      </c>
      <c r="C25" s="17">
        <v>230011</v>
      </c>
      <c r="D25" s="6" t="s">
        <v>128</v>
      </c>
      <c r="E25" s="6"/>
      <c r="F25" s="18">
        <v>520031931</v>
      </c>
      <c r="G25" s="6" t="s">
        <v>283</v>
      </c>
      <c r="H25" s="6" t="s">
        <v>97</v>
      </c>
      <c r="I25" s="7">
        <v>4646</v>
      </c>
      <c r="J25" s="7">
        <v>579.5</v>
      </c>
      <c r="K25" s="7">
        <v>26.92</v>
      </c>
      <c r="L25" s="8">
        <v>0</v>
      </c>
      <c r="M25" s="8">
        <v>1.2200000000000001E-2</v>
      </c>
      <c r="N25" s="8">
        <v>6.9999999999999999E-4</v>
      </c>
    </row>
    <row r="26" spans="2:14">
      <c r="B26" s="13" t="s">
        <v>284</v>
      </c>
      <c r="C26" s="14"/>
      <c r="D26" s="13"/>
      <c r="E26" s="13"/>
      <c r="F26" s="13"/>
      <c r="G26" s="13"/>
      <c r="H26" s="13"/>
      <c r="I26" s="15">
        <v>22473</v>
      </c>
      <c r="K26" s="15">
        <v>401.21</v>
      </c>
      <c r="M26" s="16">
        <v>0.18149999999999999</v>
      </c>
      <c r="N26" s="16">
        <v>1.0699999999999999E-2</v>
      </c>
    </row>
    <row r="27" spans="2:14">
      <c r="B27" s="6" t="s">
        <v>285</v>
      </c>
      <c r="C27" s="17">
        <v>777037</v>
      </c>
      <c r="D27" s="6" t="s">
        <v>128</v>
      </c>
      <c r="E27" s="6"/>
      <c r="F27" s="18">
        <v>520022732</v>
      </c>
      <c r="G27" s="6" t="s">
        <v>286</v>
      </c>
      <c r="H27" s="6" t="s">
        <v>97</v>
      </c>
      <c r="I27" s="7">
        <v>2231</v>
      </c>
      <c r="J27" s="7">
        <v>1830</v>
      </c>
      <c r="K27" s="7">
        <v>40.83</v>
      </c>
      <c r="L27" s="8">
        <v>0</v>
      </c>
      <c r="M27" s="8">
        <v>1.8499999999999999E-2</v>
      </c>
      <c r="N27" s="8">
        <v>1.1000000000000001E-3</v>
      </c>
    </row>
    <row r="28" spans="2:14">
      <c r="B28" s="6" t="s">
        <v>287</v>
      </c>
      <c r="C28" s="17">
        <v>314013</v>
      </c>
      <c r="D28" s="6" t="s">
        <v>128</v>
      </c>
      <c r="E28" s="6"/>
      <c r="F28" s="18">
        <v>520037565</v>
      </c>
      <c r="G28" s="6" t="s">
        <v>288</v>
      </c>
      <c r="H28" s="6" t="s">
        <v>97</v>
      </c>
      <c r="I28" s="7">
        <v>143</v>
      </c>
      <c r="J28" s="7">
        <v>16570</v>
      </c>
      <c r="K28" s="7">
        <v>23.7</v>
      </c>
      <c r="L28" s="8">
        <v>0</v>
      </c>
      <c r="M28" s="8">
        <v>1.0699999999999999E-2</v>
      </c>
      <c r="N28" s="8">
        <v>5.9999999999999995E-4</v>
      </c>
    </row>
    <row r="29" spans="2:14">
      <c r="B29" s="6" t="s">
        <v>289</v>
      </c>
      <c r="C29" s="17">
        <v>1121607</v>
      </c>
      <c r="D29" s="6" t="s">
        <v>128</v>
      </c>
      <c r="E29" s="6"/>
      <c r="F29" s="18">
        <v>34250659</v>
      </c>
      <c r="G29" s="6" t="s">
        <v>165</v>
      </c>
      <c r="H29" s="6" t="s">
        <v>97</v>
      </c>
      <c r="I29" s="7">
        <v>30</v>
      </c>
      <c r="J29" s="7">
        <v>35370</v>
      </c>
      <c r="K29" s="7">
        <v>10.61</v>
      </c>
      <c r="L29" s="8">
        <v>0</v>
      </c>
      <c r="M29" s="8">
        <v>4.7999999999999996E-3</v>
      </c>
      <c r="N29" s="8">
        <v>2.9999999999999997E-4</v>
      </c>
    </row>
    <row r="30" spans="2:14">
      <c r="B30" s="6" t="s">
        <v>290</v>
      </c>
      <c r="C30" s="17">
        <v>759019</v>
      </c>
      <c r="D30" s="6" t="s">
        <v>128</v>
      </c>
      <c r="E30" s="6"/>
      <c r="F30" s="18">
        <v>520001736</v>
      </c>
      <c r="G30" s="6" t="s">
        <v>165</v>
      </c>
      <c r="H30" s="6" t="s">
        <v>97</v>
      </c>
      <c r="I30" s="7">
        <v>33</v>
      </c>
      <c r="J30" s="7">
        <v>155500</v>
      </c>
      <c r="K30" s="7">
        <v>51.31</v>
      </c>
      <c r="L30" s="8">
        <v>0</v>
      </c>
      <c r="M30" s="8">
        <v>2.3199999999999998E-2</v>
      </c>
      <c r="N30" s="8">
        <v>1.4E-3</v>
      </c>
    </row>
    <row r="31" spans="2:14">
      <c r="B31" s="6" t="s">
        <v>291</v>
      </c>
      <c r="C31" s="17">
        <v>416016</v>
      </c>
      <c r="D31" s="6" t="s">
        <v>128</v>
      </c>
      <c r="E31" s="6"/>
      <c r="F31" s="18">
        <v>520038910</v>
      </c>
      <c r="G31" s="6" t="s">
        <v>165</v>
      </c>
      <c r="H31" s="6" t="s">
        <v>97</v>
      </c>
      <c r="I31" s="7">
        <v>403</v>
      </c>
      <c r="J31" s="7">
        <v>9988</v>
      </c>
      <c r="K31" s="7">
        <v>40.25</v>
      </c>
      <c r="L31" s="8">
        <v>0</v>
      </c>
      <c r="M31" s="8">
        <v>1.8200000000000001E-2</v>
      </c>
      <c r="N31" s="8">
        <v>1.1000000000000001E-3</v>
      </c>
    </row>
    <row r="32" spans="2:14">
      <c r="B32" s="6" t="s">
        <v>292</v>
      </c>
      <c r="C32" s="17">
        <v>198010</v>
      </c>
      <c r="D32" s="6" t="s">
        <v>128</v>
      </c>
      <c r="E32" s="6"/>
      <c r="F32" s="18">
        <v>520017070</v>
      </c>
      <c r="G32" s="6" t="s">
        <v>165</v>
      </c>
      <c r="H32" s="6" t="s">
        <v>97</v>
      </c>
      <c r="I32" s="7">
        <v>6347</v>
      </c>
      <c r="J32" s="7">
        <v>886.7</v>
      </c>
      <c r="K32" s="7">
        <v>56.28</v>
      </c>
      <c r="L32" s="8">
        <v>0</v>
      </c>
      <c r="M32" s="8">
        <v>2.5499999999999998E-2</v>
      </c>
      <c r="N32" s="8">
        <v>1.5E-3</v>
      </c>
    </row>
    <row r="33" spans="2:14">
      <c r="B33" s="6" t="s">
        <v>293</v>
      </c>
      <c r="C33" s="17">
        <v>1119080</v>
      </c>
      <c r="D33" s="6" t="s">
        <v>128</v>
      </c>
      <c r="E33" s="6"/>
      <c r="F33" s="18">
        <v>511134298</v>
      </c>
      <c r="G33" s="6" t="s">
        <v>165</v>
      </c>
      <c r="H33" s="6" t="s">
        <v>97</v>
      </c>
      <c r="I33" s="7">
        <v>103</v>
      </c>
      <c r="J33" s="7">
        <v>5528</v>
      </c>
      <c r="K33" s="7">
        <v>5.69</v>
      </c>
      <c r="L33" s="8">
        <v>0</v>
      </c>
      <c r="M33" s="8">
        <v>2.5999999999999999E-3</v>
      </c>
      <c r="N33" s="8">
        <v>2.0000000000000001E-4</v>
      </c>
    </row>
    <row r="34" spans="2:14">
      <c r="B34" s="6" t="s">
        <v>294</v>
      </c>
      <c r="C34" s="17">
        <v>1131523</v>
      </c>
      <c r="D34" s="6" t="s">
        <v>128</v>
      </c>
      <c r="E34" s="6"/>
      <c r="F34" s="18">
        <v>512719485</v>
      </c>
      <c r="G34" s="6" t="s">
        <v>165</v>
      </c>
      <c r="H34" s="6" t="s">
        <v>97</v>
      </c>
      <c r="I34" s="7">
        <v>757</v>
      </c>
      <c r="J34" s="7">
        <v>598.20000000000005</v>
      </c>
      <c r="K34" s="7">
        <v>4.53</v>
      </c>
      <c r="L34" s="8">
        <v>0</v>
      </c>
      <c r="M34" s="8">
        <v>2E-3</v>
      </c>
      <c r="N34" s="8">
        <v>1E-4</v>
      </c>
    </row>
    <row r="35" spans="2:14">
      <c r="B35" s="6" t="s">
        <v>295</v>
      </c>
      <c r="C35" s="17">
        <v>1098920</v>
      </c>
      <c r="D35" s="6" t="s">
        <v>128</v>
      </c>
      <c r="E35" s="6"/>
      <c r="F35" s="18">
        <v>513821488</v>
      </c>
      <c r="G35" s="6" t="s">
        <v>165</v>
      </c>
      <c r="H35" s="6" t="s">
        <v>97</v>
      </c>
      <c r="I35" s="7">
        <v>2003</v>
      </c>
      <c r="J35" s="7">
        <v>1305</v>
      </c>
      <c r="K35" s="7">
        <v>26.14</v>
      </c>
      <c r="L35" s="8">
        <v>0</v>
      </c>
      <c r="M35" s="8">
        <v>1.18E-2</v>
      </c>
      <c r="N35" s="8">
        <v>6.9999999999999999E-4</v>
      </c>
    </row>
    <row r="36" spans="2:14">
      <c r="B36" s="6" t="s">
        <v>296</v>
      </c>
      <c r="C36" s="17">
        <v>1132356</v>
      </c>
      <c r="D36" s="6" t="s">
        <v>128</v>
      </c>
      <c r="E36" s="6"/>
      <c r="F36" s="18">
        <v>515001659</v>
      </c>
      <c r="G36" s="6" t="s">
        <v>297</v>
      </c>
      <c r="H36" s="6" t="s">
        <v>97</v>
      </c>
      <c r="I36" s="7">
        <v>3067</v>
      </c>
      <c r="J36" s="7">
        <v>1664</v>
      </c>
      <c r="K36" s="7">
        <v>51.03</v>
      </c>
      <c r="L36" s="8">
        <v>0</v>
      </c>
      <c r="M36" s="8">
        <v>2.3099999999999999E-2</v>
      </c>
      <c r="N36" s="8">
        <v>1.4E-3</v>
      </c>
    </row>
    <row r="37" spans="2:14">
      <c r="B37" s="6" t="s">
        <v>298</v>
      </c>
      <c r="C37" s="17">
        <v>7770370</v>
      </c>
      <c r="D37" s="6" t="s">
        <v>128</v>
      </c>
      <c r="E37" s="6"/>
      <c r="F37" s="18">
        <v>520022732</v>
      </c>
      <c r="G37" s="6" t="s">
        <v>223</v>
      </c>
      <c r="H37" s="6" t="s">
        <v>97</v>
      </c>
      <c r="I37" s="7">
        <v>1350</v>
      </c>
      <c r="J37" s="7">
        <v>1739</v>
      </c>
      <c r="K37" s="7">
        <v>23.48</v>
      </c>
      <c r="L37" s="8">
        <v>2.9999999999999997E-4</v>
      </c>
      <c r="M37" s="8">
        <v>1.06E-2</v>
      </c>
      <c r="N37" s="8">
        <v>5.9999999999999995E-4</v>
      </c>
    </row>
    <row r="38" spans="2:14">
      <c r="B38" s="6" t="s">
        <v>299</v>
      </c>
      <c r="C38" s="17">
        <v>1133875</v>
      </c>
      <c r="D38" s="6" t="s">
        <v>128</v>
      </c>
      <c r="E38" s="6"/>
      <c r="F38" s="18">
        <v>514892801</v>
      </c>
      <c r="G38" s="6" t="s">
        <v>223</v>
      </c>
      <c r="H38" s="6" t="s">
        <v>97</v>
      </c>
      <c r="I38" s="7">
        <v>5746</v>
      </c>
      <c r="J38" s="7">
        <v>1107</v>
      </c>
      <c r="K38" s="7">
        <v>63.61</v>
      </c>
      <c r="L38" s="8">
        <v>0</v>
      </c>
      <c r="M38" s="8">
        <v>2.8799999999999999E-2</v>
      </c>
      <c r="N38" s="8">
        <v>1.6999999999999999E-3</v>
      </c>
    </row>
    <row r="39" spans="2:14">
      <c r="B39" s="6" t="s">
        <v>300</v>
      </c>
      <c r="C39" s="17">
        <v>1081843</v>
      </c>
      <c r="D39" s="6" t="s">
        <v>128</v>
      </c>
      <c r="E39" s="6"/>
      <c r="F39" s="18">
        <v>520043795</v>
      </c>
      <c r="G39" s="6" t="s">
        <v>301</v>
      </c>
      <c r="H39" s="6" t="s">
        <v>97</v>
      </c>
      <c r="I39" s="7">
        <v>260</v>
      </c>
      <c r="J39" s="7">
        <v>1444</v>
      </c>
      <c r="K39" s="7">
        <v>3.75</v>
      </c>
      <c r="L39" s="8">
        <v>0</v>
      </c>
      <c r="M39" s="8">
        <v>1.6999999999999999E-3</v>
      </c>
      <c r="N39" s="8">
        <v>1E-4</v>
      </c>
    </row>
    <row r="40" spans="2:14">
      <c r="B40" s="13" t="s">
        <v>302</v>
      </c>
      <c r="C40" s="14"/>
      <c r="D40" s="13"/>
      <c r="E40" s="13"/>
      <c r="F40" s="13"/>
      <c r="G40" s="13"/>
      <c r="H40" s="13"/>
      <c r="I40" s="15">
        <v>166</v>
      </c>
      <c r="K40" s="15">
        <v>2.46</v>
      </c>
      <c r="M40" s="16">
        <v>1.1000000000000001E-3</v>
      </c>
      <c r="N40" s="16">
        <v>1E-4</v>
      </c>
    </row>
    <row r="41" spans="2:14">
      <c r="B41" s="6" t="s">
        <v>303</v>
      </c>
      <c r="C41" s="17">
        <v>1096106</v>
      </c>
      <c r="D41" s="6" t="s">
        <v>128</v>
      </c>
      <c r="E41" s="6"/>
      <c r="F41" s="18">
        <v>513773564</v>
      </c>
      <c r="G41" s="6" t="s">
        <v>301</v>
      </c>
      <c r="H41" s="6" t="s">
        <v>97</v>
      </c>
      <c r="I41" s="7">
        <v>43</v>
      </c>
      <c r="J41" s="7">
        <v>5052</v>
      </c>
      <c r="K41" s="7">
        <v>2.19</v>
      </c>
      <c r="L41" s="8">
        <v>0</v>
      </c>
      <c r="M41" s="8">
        <v>1E-3</v>
      </c>
      <c r="N41" s="8">
        <v>1E-4</v>
      </c>
    </row>
    <row r="42" spans="2:14">
      <c r="B42" s="6" t="s">
        <v>304</v>
      </c>
      <c r="C42" s="17">
        <v>1128461</v>
      </c>
      <c r="D42" s="6" t="s">
        <v>128</v>
      </c>
      <c r="E42" s="6"/>
      <c r="F42" s="18">
        <v>514192558</v>
      </c>
      <c r="G42" s="6" t="s">
        <v>223</v>
      </c>
      <c r="H42" s="6" t="s">
        <v>97</v>
      </c>
      <c r="I42" s="7">
        <v>123</v>
      </c>
      <c r="J42" s="7">
        <v>219.9</v>
      </c>
      <c r="K42" s="7">
        <v>0.27</v>
      </c>
      <c r="L42" s="8">
        <v>0</v>
      </c>
      <c r="M42" s="8">
        <v>1E-4</v>
      </c>
      <c r="N42" s="8">
        <v>0</v>
      </c>
    </row>
    <row r="43" spans="2:14">
      <c r="B43" s="13" t="s">
        <v>305</v>
      </c>
      <c r="C43" s="14"/>
      <c r="D43" s="13"/>
      <c r="E43" s="13"/>
      <c r="F43" s="13"/>
      <c r="G43" s="13"/>
      <c r="H43" s="13"/>
      <c r="I43" s="15">
        <v>0</v>
      </c>
      <c r="K43" s="15">
        <v>0</v>
      </c>
      <c r="M43" s="16">
        <v>0</v>
      </c>
      <c r="N43" s="16">
        <v>0</v>
      </c>
    </row>
    <row r="44" spans="2:14">
      <c r="B44" s="13" t="s">
        <v>306</v>
      </c>
      <c r="C44" s="14"/>
      <c r="D44" s="13"/>
      <c r="E44" s="13"/>
      <c r="F44" s="13"/>
      <c r="G44" s="13"/>
      <c r="H44" s="13"/>
      <c r="I44" s="15">
        <v>0</v>
      </c>
      <c r="K44" s="15">
        <v>0</v>
      </c>
      <c r="M44" s="16">
        <v>0</v>
      </c>
      <c r="N44" s="16">
        <v>0</v>
      </c>
    </row>
    <row r="45" spans="2:14">
      <c r="B45" s="3" t="s">
        <v>307</v>
      </c>
      <c r="C45" s="12"/>
      <c r="D45" s="3"/>
      <c r="E45" s="3"/>
      <c r="F45" s="3"/>
      <c r="G45" s="3"/>
      <c r="H45" s="3"/>
      <c r="I45" s="9">
        <v>5256</v>
      </c>
      <c r="K45" s="9">
        <v>288.76</v>
      </c>
      <c r="M45" s="10">
        <v>0.13059999999999999</v>
      </c>
      <c r="N45" s="10">
        <v>7.7000000000000002E-3</v>
      </c>
    </row>
    <row r="46" spans="2:14">
      <c r="B46" s="13" t="s">
        <v>308</v>
      </c>
      <c r="C46" s="14"/>
      <c r="D46" s="13"/>
      <c r="E46" s="13"/>
      <c r="F46" s="13"/>
      <c r="G46" s="13"/>
      <c r="H46" s="13"/>
      <c r="I46" s="15">
        <v>0</v>
      </c>
      <c r="K46" s="15">
        <v>0</v>
      </c>
      <c r="M46" s="16">
        <v>0</v>
      </c>
      <c r="N46" s="16">
        <v>0</v>
      </c>
    </row>
    <row r="47" spans="2:14">
      <c r="B47" s="13" t="s">
        <v>309</v>
      </c>
      <c r="C47" s="14"/>
      <c r="D47" s="13"/>
      <c r="E47" s="13"/>
      <c r="F47" s="13"/>
      <c r="G47" s="13"/>
      <c r="H47" s="13"/>
      <c r="I47" s="15">
        <v>5256</v>
      </c>
      <c r="K47" s="15">
        <v>288.76</v>
      </c>
      <c r="M47" s="16">
        <v>0.13059999999999999</v>
      </c>
      <c r="N47" s="16">
        <v>7.7000000000000002E-3</v>
      </c>
    </row>
    <row r="48" spans="2:14">
      <c r="B48" s="6" t="s">
        <v>310</v>
      </c>
      <c r="C48" s="17" t="s">
        <v>311</v>
      </c>
      <c r="D48" s="6" t="s">
        <v>223</v>
      </c>
      <c r="E48" s="6" t="s">
        <v>183</v>
      </c>
      <c r="F48" s="6"/>
      <c r="G48" s="6" t="s">
        <v>223</v>
      </c>
      <c r="H48" s="6" t="s">
        <v>46</v>
      </c>
      <c r="I48" s="7">
        <v>1362</v>
      </c>
      <c r="J48" s="7">
        <v>469</v>
      </c>
      <c r="K48" s="7">
        <v>25.44</v>
      </c>
      <c r="L48" s="8">
        <v>0</v>
      </c>
      <c r="M48" s="8">
        <v>1.15E-2</v>
      </c>
      <c r="N48" s="8">
        <v>6.9999999999999999E-4</v>
      </c>
    </row>
    <row r="49" spans="2:14">
      <c r="B49" s="6" t="s">
        <v>312</v>
      </c>
      <c r="C49" s="17" t="s">
        <v>313</v>
      </c>
      <c r="D49" s="6" t="s">
        <v>223</v>
      </c>
      <c r="E49" s="6" t="s">
        <v>183</v>
      </c>
      <c r="F49" s="6"/>
      <c r="G49" s="6" t="s">
        <v>223</v>
      </c>
      <c r="H49" s="6" t="s">
        <v>41</v>
      </c>
      <c r="I49" s="7">
        <v>140</v>
      </c>
      <c r="J49" s="7">
        <v>5387</v>
      </c>
      <c r="K49" s="7">
        <v>26.32</v>
      </c>
      <c r="L49" s="8">
        <v>0</v>
      </c>
      <c r="M49" s="8">
        <v>1.1900000000000001E-2</v>
      </c>
      <c r="N49" s="8">
        <v>6.9999999999999999E-4</v>
      </c>
    </row>
    <row r="50" spans="2:14">
      <c r="B50" s="6" t="s">
        <v>314</v>
      </c>
      <c r="C50" s="17" t="s">
        <v>315</v>
      </c>
      <c r="D50" s="6" t="s">
        <v>223</v>
      </c>
      <c r="E50" s="6" t="s">
        <v>183</v>
      </c>
      <c r="F50" s="6"/>
      <c r="G50" s="6" t="s">
        <v>223</v>
      </c>
      <c r="H50" s="6" t="s">
        <v>41</v>
      </c>
      <c r="I50" s="7">
        <v>120</v>
      </c>
      <c r="J50" s="7">
        <v>6181</v>
      </c>
      <c r="K50" s="7">
        <v>25.89</v>
      </c>
      <c r="L50" s="8">
        <v>0</v>
      </c>
      <c r="M50" s="8">
        <v>1.17E-2</v>
      </c>
      <c r="N50" s="8">
        <v>6.9999999999999999E-4</v>
      </c>
    </row>
    <row r="51" spans="2:14">
      <c r="B51" s="6" t="s">
        <v>316</v>
      </c>
      <c r="C51" s="17" t="s">
        <v>317</v>
      </c>
      <c r="D51" s="6" t="s">
        <v>223</v>
      </c>
      <c r="E51" s="6" t="s">
        <v>183</v>
      </c>
      <c r="F51" s="6"/>
      <c r="G51" s="6" t="s">
        <v>235</v>
      </c>
      <c r="H51" s="6" t="s">
        <v>41</v>
      </c>
      <c r="I51" s="7">
        <v>110</v>
      </c>
      <c r="J51" s="7">
        <v>19746</v>
      </c>
      <c r="K51" s="7">
        <v>75.8</v>
      </c>
      <c r="L51" s="8">
        <v>0</v>
      </c>
      <c r="M51" s="8">
        <v>3.4299999999999997E-2</v>
      </c>
      <c r="N51" s="8">
        <v>2E-3</v>
      </c>
    </row>
    <row r="52" spans="2:14">
      <c r="B52" s="6" t="s">
        <v>318</v>
      </c>
      <c r="C52" s="17" t="s">
        <v>319</v>
      </c>
      <c r="D52" s="6" t="s">
        <v>223</v>
      </c>
      <c r="E52" s="6" t="s">
        <v>183</v>
      </c>
      <c r="F52" s="6"/>
      <c r="G52" s="6" t="s">
        <v>191</v>
      </c>
      <c r="H52" s="6" t="s">
        <v>46</v>
      </c>
      <c r="I52" s="7">
        <v>1699</v>
      </c>
      <c r="J52" s="7">
        <v>385.7</v>
      </c>
      <c r="K52" s="7">
        <v>26.1</v>
      </c>
      <c r="L52" s="8">
        <v>0</v>
      </c>
      <c r="M52" s="8">
        <v>1.18E-2</v>
      </c>
      <c r="N52" s="8">
        <v>6.9999999999999999E-4</v>
      </c>
    </row>
    <row r="53" spans="2:14">
      <c r="B53" s="6" t="s">
        <v>320</v>
      </c>
      <c r="C53" s="17" t="s">
        <v>321</v>
      </c>
      <c r="D53" s="6" t="s">
        <v>260</v>
      </c>
      <c r="E53" s="6" t="s">
        <v>183</v>
      </c>
      <c r="F53" s="6"/>
      <c r="G53" s="6" t="s">
        <v>191</v>
      </c>
      <c r="H53" s="6" t="s">
        <v>46</v>
      </c>
      <c r="I53" s="7">
        <v>320</v>
      </c>
      <c r="J53" s="7">
        <v>757.5</v>
      </c>
      <c r="K53" s="7">
        <v>9.65</v>
      </c>
      <c r="L53" s="8">
        <v>0</v>
      </c>
      <c r="M53" s="8">
        <v>4.4000000000000003E-3</v>
      </c>
      <c r="N53" s="8">
        <v>2.9999999999999997E-4</v>
      </c>
    </row>
    <row r="54" spans="2:14">
      <c r="B54" s="6" t="s">
        <v>322</v>
      </c>
      <c r="C54" s="17" t="s">
        <v>323</v>
      </c>
      <c r="D54" s="6" t="s">
        <v>223</v>
      </c>
      <c r="E54" s="6" t="s">
        <v>183</v>
      </c>
      <c r="F54" s="6"/>
      <c r="G54" s="6" t="s">
        <v>191</v>
      </c>
      <c r="H54" s="6" t="s">
        <v>43</v>
      </c>
      <c r="I54" s="7">
        <v>1450</v>
      </c>
      <c r="J54" s="7">
        <v>254.5</v>
      </c>
      <c r="K54" s="7">
        <v>16.690000000000001</v>
      </c>
      <c r="L54" s="8">
        <v>0</v>
      </c>
      <c r="M54" s="8">
        <v>7.6E-3</v>
      </c>
      <c r="N54" s="8">
        <v>4.0000000000000002E-4</v>
      </c>
    </row>
    <row r="55" spans="2:14">
      <c r="B55" s="6" t="s">
        <v>324</v>
      </c>
      <c r="C55" s="17" t="s">
        <v>325</v>
      </c>
      <c r="D55" s="6" t="s">
        <v>223</v>
      </c>
      <c r="E55" s="6" t="s">
        <v>183</v>
      </c>
      <c r="F55" s="6"/>
      <c r="G55" s="6" t="s">
        <v>191</v>
      </c>
      <c r="H55" s="6" t="s">
        <v>46</v>
      </c>
      <c r="I55" s="7">
        <v>38</v>
      </c>
      <c r="J55" s="7">
        <v>13945</v>
      </c>
      <c r="K55" s="7">
        <v>21.1</v>
      </c>
      <c r="L55" s="8">
        <v>0</v>
      </c>
      <c r="M55" s="8">
        <v>9.4999999999999998E-3</v>
      </c>
      <c r="N55" s="8">
        <v>5.9999999999999995E-4</v>
      </c>
    </row>
    <row r="56" spans="2:14">
      <c r="B56" s="6" t="s">
        <v>326</v>
      </c>
      <c r="C56" s="17" t="s">
        <v>327</v>
      </c>
      <c r="D56" s="6" t="s">
        <v>223</v>
      </c>
      <c r="E56" s="6" t="s">
        <v>183</v>
      </c>
      <c r="F56" s="6"/>
      <c r="G56" s="6" t="s">
        <v>328</v>
      </c>
      <c r="H56" s="6" t="s">
        <v>41</v>
      </c>
      <c r="I56" s="7">
        <v>17</v>
      </c>
      <c r="J56" s="7">
        <v>104100</v>
      </c>
      <c r="K56" s="7">
        <v>61.76</v>
      </c>
      <c r="L56" s="8">
        <v>0</v>
      </c>
      <c r="M56" s="8">
        <v>2.7900000000000001E-2</v>
      </c>
      <c r="N56" s="8">
        <v>1.6000000000000001E-3</v>
      </c>
    </row>
    <row r="59" spans="2:14">
      <c r="B59" s="6" t="s">
        <v>110</v>
      </c>
      <c r="C59" s="17"/>
      <c r="D59" s="6"/>
      <c r="E59" s="6"/>
      <c r="F59" s="6"/>
      <c r="G59" s="6"/>
      <c r="H59" s="6"/>
    </row>
    <row r="63" spans="2:14">
      <c r="B63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tabSelected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919</v>
      </c>
    </row>
    <row r="3" spans="2:14" ht="15.75">
      <c r="B3" s="1" t="s">
        <v>920</v>
      </c>
    </row>
    <row r="4" spans="2:14" ht="15.75">
      <c r="B4" s="1" t="s">
        <v>1</v>
      </c>
    </row>
    <row r="6" spans="2:14" ht="15.75">
      <c r="B6" s="2" t="s">
        <v>111</v>
      </c>
    </row>
    <row r="7" spans="2:14" ht="15.75">
      <c r="B7" s="2" t="s">
        <v>329</v>
      </c>
    </row>
    <row r="8" spans="2:14">
      <c r="B8" s="3" t="s">
        <v>79</v>
      </c>
      <c r="C8" s="3" t="s">
        <v>80</v>
      </c>
      <c r="D8" s="3" t="s">
        <v>113</v>
      </c>
      <c r="E8" s="3" t="s">
        <v>81</v>
      </c>
      <c r="F8" s="3" t="s">
        <v>141</v>
      </c>
      <c r="G8" s="3" t="s">
        <v>84</v>
      </c>
      <c r="H8" s="3" t="s">
        <v>116</v>
      </c>
      <c r="I8" s="3" t="s">
        <v>40</v>
      </c>
      <c r="J8" s="3" t="s">
        <v>152</v>
      </c>
      <c r="K8" s="3" t="s">
        <v>87</v>
      </c>
      <c r="L8" s="3" t="s">
        <v>117</v>
      </c>
      <c r="M8" s="3" t="s">
        <v>118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330</v>
      </c>
      <c r="C11" s="12"/>
      <c r="D11" s="3"/>
      <c r="E11" s="3"/>
      <c r="F11" s="3"/>
      <c r="G11" s="3"/>
      <c r="H11" s="9">
        <v>6185</v>
      </c>
      <c r="K11" s="9">
        <v>1495.15</v>
      </c>
      <c r="M11" s="10">
        <v>1</v>
      </c>
      <c r="N11" s="10">
        <v>3.9800000000000002E-2</v>
      </c>
    </row>
    <row r="12" spans="2:14">
      <c r="B12" s="3" t="s">
        <v>331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332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333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334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335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336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337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338</v>
      </c>
      <c r="C19" s="12"/>
      <c r="D19" s="3"/>
      <c r="E19" s="3"/>
      <c r="F19" s="3"/>
      <c r="G19" s="3"/>
      <c r="H19" s="9">
        <v>6185</v>
      </c>
      <c r="K19" s="9">
        <v>1495.15</v>
      </c>
      <c r="M19" s="10">
        <v>1</v>
      </c>
      <c r="N19" s="10">
        <v>3.9800000000000002E-2</v>
      </c>
    </row>
    <row r="20" spans="2:14">
      <c r="B20" s="13" t="s">
        <v>339</v>
      </c>
      <c r="C20" s="14"/>
      <c r="D20" s="13"/>
      <c r="E20" s="13"/>
      <c r="F20" s="13"/>
      <c r="G20" s="13"/>
      <c r="H20" s="15">
        <v>6185</v>
      </c>
      <c r="K20" s="15">
        <v>1495.15</v>
      </c>
      <c r="M20" s="16">
        <v>1</v>
      </c>
      <c r="N20" s="16">
        <v>3.9800000000000002E-2</v>
      </c>
    </row>
    <row r="21" spans="2:14">
      <c r="B21" s="6" t="s">
        <v>340</v>
      </c>
      <c r="C21" s="17" t="s">
        <v>341</v>
      </c>
      <c r="D21" s="6" t="s">
        <v>223</v>
      </c>
      <c r="E21" s="6"/>
      <c r="F21" s="6" t="s">
        <v>342</v>
      </c>
      <c r="G21" s="6" t="s">
        <v>44</v>
      </c>
      <c r="H21" s="7">
        <v>400</v>
      </c>
      <c r="I21" s="7">
        <v>9341</v>
      </c>
      <c r="J21" s="7">
        <v>0</v>
      </c>
      <c r="K21" s="7">
        <v>136.12</v>
      </c>
      <c r="L21" s="8">
        <v>0</v>
      </c>
      <c r="M21" s="8">
        <v>9.0999999999999998E-2</v>
      </c>
      <c r="N21" s="8">
        <v>3.5999999999999999E-3</v>
      </c>
    </row>
    <row r="22" spans="2:14">
      <c r="B22" s="6" t="s">
        <v>343</v>
      </c>
      <c r="C22" s="17" t="s">
        <v>344</v>
      </c>
      <c r="D22" s="6" t="s">
        <v>226</v>
      </c>
      <c r="E22" s="6"/>
      <c r="F22" s="6" t="s">
        <v>342</v>
      </c>
      <c r="G22" s="6" t="s">
        <v>41</v>
      </c>
      <c r="H22" s="7">
        <v>295</v>
      </c>
      <c r="I22" s="7">
        <v>6463</v>
      </c>
      <c r="J22" s="7">
        <v>0</v>
      </c>
      <c r="K22" s="7">
        <v>66.540000000000006</v>
      </c>
      <c r="L22" s="8">
        <v>0</v>
      </c>
      <c r="M22" s="8">
        <v>4.4499999999999998E-2</v>
      </c>
      <c r="N22" s="8">
        <v>1.8E-3</v>
      </c>
    </row>
    <row r="23" spans="2:14">
      <c r="B23" s="6" t="s">
        <v>345</v>
      </c>
      <c r="C23" s="17" t="s">
        <v>346</v>
      </c>
      <c r="D23" s="6" t="s">
        <v>347</v>
      </c>
      <c r="E23" s="6"/>
      <c r="F23" s="6" t="s">
        <v>342</v>
      </c>
      <c r="G23" s="6" t="s">
        <v>41</v>
      </c>
      <c r="H23" s="7">
        <v>780</v>
      </c>
      <c r="I23" s="7">
        <v>2346</v>
      </c>
      <c r="J23" s="7">
        <v>0</v>
      </c>
      <c r="K23" s="7">
        <v>63.86</v>
      </c>
      <c r="L23" s="8">
        <v>0</v>
      </c>
      <c r="M23" s="8">
        <v>4.2700000000000002E-2</v>
      </c>
      <c r="N23" s="8">
        <v>1.6999999999999999E-3</v>
      </c>
    </row>
    <row r="24" spans="2:14">
      <c r="B24" s="6" t="s">
        <v>348</v>
      </c>
      <c r="C24" s="17" t="s">
        <v>349</v>
      </c>
      <c r="D24" s="6" t="s">
        <v>182</v>
      </c>
      <c r="E24" s="6"/>
      <c r="F24" s="6" t="s">
        <v>342</v>
      </c>
      <c r="G24" s="6" t="s">
        <v>41</v>
      </c>
      <c r="H24" s="7">
        <v>1760</v>
      </c>
      <c r="I24" s="7">
        <v>2180</v>
      </c>
      <c r="J24" s="7">
        <v>0</v>
      </c>
      <c r="K24" s="7">
        <v>133.9</v>
      </c>
      <c r="L24" s="8">
        <v>0</v>
      </c>
      <c r="M24" s="8">
        <v>8.9599999999999999E-2</v>
      </c>
      <c r="N24" s="8">
        <v>3.5999999999999999E-3</v>
      </c>
    </row>
    <row r="25" spans="2:14">
      <c r="B25" s="6" t="s">
        <v>350</v>
      </c>
      <c r="C25" s="17" t="s">
        <v>351</v>
      </c>
      <c r="D25" s="6" t="s">
        <v>182</v>
      </c>
      <c r="E25" s="6"/>
      <c r="F25" s="6" t="s">
        <v>342</v>
      </c>
      <c r="G25" s="6" t="s">
        <v>41</v>
      </c>
      <c r="H25" s="7">
        <v>830</v>
      </c>
      <c r="I25" s="7">
        <v>3382</v>
      </c>
      <c r="J25" s="7">
        <v>0</v>
      </c>
      <c r="K25" s="7">
        <v>97.97</v>
      </c>
      <c r="L25" s="8">
        <v>0</v>
      </c>
      <c r="M25" s="8">
        <v>6.5500000000000003E-2</v>
      </c>
      <c r="N25" s="8">
        <v>2.5999999999999999E-3</v>
      </c>
    </row>
    <row r="26" spans="2:14">
      <c r="B26" s="6" t="s">
        <v>352</v>
      </c>
      <c r="C26" s="17" t="s">
        <v>353</v>
      </c>
      <c r="D26" s="6" t="s">
        <v>347</v>
      </c>
      <c r="E26" s="6"/>
      <c r="F26" s="6" t="s">
        <v>342</v>
      </c>
      <c r="G26" s="6" t="s">
        <v>41</v>
      </c>
      <c r="H26" s="7">
        <v>800</v>
      </c>
      <c r="I26" s="7">
        <v>13759</v>
      </c>
      <c r="J26" s="7">
        <v>0</v>
      </c>
      <c r="K26" s="7">
        <v>384.15</v>
      </c>
      <c r="L26" s="8">
        <v>0</v>
      </c>
      <c r="M26" s="8">
        <v>0.25690000000000002</v>
      </c>
      <c r="N26" s="8">
        <v>1.0200000000000001E-2</v>
      </c>
    </row>
    <row r="27" spans="2:14">
      <c r="B27" s="6" t="s">
        <v>354</v>
      </c>
      <c r="C27" s="17" t="s">
        <v>355</v>
      </c>
      <c r="D27" s="6" t="s">
        <v>347</v>
      </c>
      <c r="E27" s="6"/>
      <c r="F27" s="6" t="s">
        <v>342</v>
      </c>
      <c r="G27" s="6" t="s">
        <v>41</v>
      </c>
      <c r="H27" s="7">
        <v>110</v>
      </c>
      <c r="I27" s="7">
        <v>24135</v>
      </c>
      <c r="J27" s="7">
        <v>0</v>
      </c>
      <c r="K27" s="7">
        <v>92.65</v>
      </c>
      <c r="L27" s="8">
        <v>0</v>
      </c>
      <c r="M27" s="8">
        <v>6.2E-2</v>
      </c>
      <c r="N27" s="8">
        <v>2.5000000000000001E-3</v>
      </c>
    </row>
    <row r="28" spans="2:14">
      <c r="B28" s="6" t="s">
        <v>356</v>
      </c>
      <c r="C28" s="17" t="s">
        <v>357</v>
      </c>
      <c r="D28" s="6" t="s">
        <v>226</v>
      </c>
      <c r="E28" s="6"/>
      <c r="F28" s="6" t="s">
        <v>342</v>
      </c>
      <c r="G28" s="6" t="s">
        <v>46</v>
      </c>
      <c r="H28" s="7">
        <v>1210</v>
      </c>
      <c r="I28" s="7">
        <v>10790</v>
      </c>
      <c r="J28" s="7">
        <v>0</v>
      </c>
      <c r="K28" s="7">
        <v>519.95000000000005</v>
      </c>
      <c r="L28" s="8">
        <v>0</v>
      </c>
      <c r="M28" s="8">
        <v>0.3478</v>
      </c>
      <c r="N28" s="8">
        <v>1.38E-2</v>
      </c>
    </row>
    <row r="29" spans="2:14">
      <c r="B29" s="13" t="s">
        <v>358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336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337</v>
      </c>
      <c r="C31" s="14"/>
      <c r="D31" s="13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110</v>
      </c>
      <c r="C34" s="17"/>
      <c r="D34" s="6"/>
      <c r="E34" s="6"/>
      <c r="F34" s="6"/>
      <c r="G34" s="6"/>
    </row>
    <row r="38" spans="2:7">
      <c r="B38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tabSelected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919</v>
      </c>
    </row>
    <row r="3" spans="2:15" ht="15.75">
      <c r="B3" s="1" t="s">
        <v>920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359</v>
      </c>
    </row>
    <row r="8" spans="2:15">
      <c r="B8" s="3" t="s">
        <v>79</v>
      </c>
      <c r="C8" s="3" t="s">
        <v>80</v>
      </c>
      <c r="D8" s="3" t="s">
        <v>113</v>
      </c>
      <c r="E8" s="3" t="s">
        <v>81</v>
      </c>
      <c r="F8" s="3" t="s">
        <v>141</v>
      </c>
      <c r="G8" s="3" t="s">
        <v>82</v>
      </c>
      <c r="H8" s="3" t="s">
        <v>83</v>
      </c>
      <c r="I8" s="3" t="s">
        <v>84</v>
      </c>
      <c r="J8" s="3" t="s">
        <v>116</v>
      </c>
      <c r="K8" s="3" t="s">
        <v>40</v>
      </c>
      <c r="L8" s="3" t="s">
        <v>87</v>
      </c>
      <c r="M8" s="3" t="s">
        <v>117</v>
      </c>
      <c r="N8" s="3" t="s">
        <v>118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360</v>
      </c>
      <c r="C11" s="12"/>
      <c r="D11" s="3"/>
      <c r="E11" s="3"/>
      <c r="F11" s="3"/>
      <c r="G11" s="3"/>
      <c r="H11" s="3"/>
      <c r="I11" s="3"/>
      <c r="J11" s="9">
        <v>10604.63</v>
      </c>
      <c r="L11" s="9">
        <v>385.43</v>
      </c>
      <c r="N11" s="10">
        <v>1</v>
      </c>
      <c r="O11" s="10">
        <v>1.03E-2</v>
      </c>
    </row>
    <row r="12" spans="2:15">
      <c r="B12" s="3" t="s">
        <v>361</v>
      </c>
      <c r="C12" s="12"/>
      <c r="D12" s="3"/>
      <c r="E12" s="3"/>
      <c r="F12" s="3"/>
      <c r="G12" s="3"/>
      <c r="H12" s="3"/>
      <c r="I12" s="3"/>
      <c r="J12" s="9">
        <v>4657</v>
      </c>
      <c r="L12" s="9">
        <v>17.98</v>
      </c>
      <c r="N12" s="10">
        <v>4.6600000000000003E-2</v>
      </c>
      <c r="O12" s="10">
        <v>5.0000000000000001E-4</v>
      </c>
    </row>
    <row r="13" spans="2:15">
      <c r="B13" s="13" t="s">
        <v>362</v>
      </c>
      <c r="C13" s="14"/>
      <c r="D13" s="13"/>
      <c r="E13" s="13"/>
      <c r="F13" s="13"/>
      <c r="G13" s="13"/>
      <c r="H13" s="13"/>
      <c r="I13" s="13"/>
      <c r="J13" s="15">
        <v>4657</v>
      </c>
      <c r="L13" s="15">
        <v>17.98</v>
      </c>
      <c r="N13" s="16">
        <v>4.6600000000000003E-2</v>
      </c>
      <c r="O13" s="16">
        <v>5.0000000000000001E-4</v>
      </c>
    </row>
    <row r="14" spans="2:15">
      <c r="B14" s="6" t="s">
        <v>363</v>
      </c>
      <c r="C14" s="17">
        <v>5105903</v>
      </c>
      <c r="D14" s="6" t="s">
        <v>128</v>
      </c>
      <c r="E14" s="18">
        <v>511944670</v>
      </c>
      <c r="F14" s="6" t="s">
        <v>364</v>
      </c>
      <c r="G14" s="6"/>
      <c r="H14" s="6"/>
      <c r="I14" s="6" t="s">
        <v>97</v>
      </c>
      <c r="J14" s="7">
        <v>4657</v>
      </c>
      <c r="K14" s="7">
        <v>385.98</v>
      </c>
      <c r="L14" s="7">
        <v>17.98</v>
      </c>
      <c r="M14" s="8">
        <v>0</v>
      </c>
      <c r="N14" s="8">
        <v>4.6600000000000003E-2</v>
      </c>
      <c r="O14" s="8">
        <v>5.0000000000000001E-4</v>
      </c>
    </row>
    <row r="15" spans="2:15">
      <c r="B15" s="3" t="s">
        <v>365</v>
      </c>
      <c r="C15" s="12"/>
      <c r="D15" s="3"/>
      <c r="E15" s="3"/>
      <c r="F15" s="3"/>
      <c r="G15" s="3"/>
      <c r="H15" s="3"/>
      <c r="I15" s="3"/>
      <c r="J15" s="9">
        <v>5947.63</v>
      </c>
      <c r="L15" s="9">
        <v>367.45</v>
      </c>
      <c r="N15" s="10">
        <v>0.95340000000000003</v>
      </c>
      <c r="O15" s="10">
        <v>9.7999999999999997E-3</v>
      </c>
    </row>
    <row r="16" spans="2:15">
      <c r="B16" s="13" t="s">
        <v>366</v>
      </c>
      <c r="C16" s="14"/>
      <c r="D16" s="13"/>
      <c r="E16" s="13"/>
      <c r="F16" s="13"/>
      <c r="G16" s="13"/>
      <c r="H16" s="13"/>
      <c r="I16" s="13"/>
      <c r="J16" s="15">
        <v>5947.63</v>
      </c>
      <c r="L16" s="15">
        <v>367.45</v>
      </c>
      <c r="N16" s="16">
        <v>0.95340000000000003</v>
      </c>
      <c r="O16" s="16">
        <v>9.7999999999999997E-3</v>
      </c>
    </row>
    <row r="17" spans="2:15">
      <c r="B17" s="6" t="s">
        <v>367</v>
      </c>
      <c r="C17" s="17" t="s">
        <v>368</v>
      </c>
      <c r="D17" s="6" t="s">
        <v>182</v>
      </c>
      <c r="E17" s="6"/>
      <c r="F17" s="6" t="s">
        <v>369</v>
      </c>
      <c r="G17" s="6"/>
      <c r="H17" s="6"/>
      <c r="I17" s="6" t="s">
        <v>41</v>
      </c>
      <c r="J17" s="7">
        <v>164.72</v>
      </c>
      <c r="K17" s="7">
        <v>14169</v>
      </c>
      <c r="L17" s="7">
        <v>81.45</v>
      </c>
      <c r="M17" s="8">
        <v>2.0000000000000001E-4</v>
      </c>
      <c r="N17" s="8">
        <v>0.21129999999999999</v>
      </c>
      <c r="O17" s="8">
        <v>2.2000000000000001E-3</v>
      </c>
    </row>
    <row r="18" spans="2:15">
      <c r="B18" s="6" t="s">
        <v>370</v>
      </c>
      <c r="C18" s="17" t="s">
        <v>371</v>
      </c>
      <c r="D18" s="6" t="s">
        <v>182</v>
      </c>
      <c r="E18" s="6"/>
      <c r="F18" s="6" t="s">
        <v>364</v>
      </c>
      <c r="G18" s="6"/>
      <c r="H18" s="6"/>
      <c r="I18" s="6" t="s">
        <v>41</v>
      </c>
      <c r="J18" s="7">
        <v>104</v>
      </c>
      <c r="K18" s="7">
        <v>18663</v>
      </c>
      <c r="L18" s="7">
        <v>67.739999999999995</v>
      </c>
      <c r="M18" s="8">
        <v>0</v>
      </c>
      <c r="N18" s="8">
        <v>0.17580000000000001</v>
      </c>
      <c r="O18" s="8">
        <v>1.8E-3</v>
      </c>
    </row>
    <row r="19" spans="2:15">
      <c r="B19" s="6" t="s">
        <v>372</v>
      </c>
      <c r="C19" s="17" t="s">
        <v>373</v>
      </c>
      <c r="D19" s="6" t="s">
        <v>223</v>
      </c>
      <c r="E19" s="6"/>
      <c r="F19" s="6" t="s">
        <v>369</v>
      </c>
      <c r="G19" s="6"/>
      <c r="H19" s="6"/>
      <c r="I19" s="6" t="s">
        <v>41</v>
      </c>
      <c r="J19" s="7">
        <v>219</v>
      </c>
      <c r="K19" s="7">
        <v>13316</v>
      </c>
      <c r="L19" s="7">
        <v>101.78</v>
      </c>
      <c r="M19" s="8">
        <v>1E-4</v>
      </c>
      <c r="N19" s="8">
        <v>0.2641</v>
      </c>
      <c r="O19" s="8">
        <v>2.7000000000000001E-3</v>
      </c>
    </row>
    <row r="20" spans="2:15">
      <c r="B20" s="6" t="s">
        <v>374</v>
      </c>
      <c r="C20" s="17" t="s">
        <v>375</v>
      </c>
      <c r="D20" s="6" t="s">
        <v>223</v>
      </c>
      <c r="E20" s="6"/>
      <c r="F20" s="6" t="s">
        <v>364</v>
      </c>
      <c r="G20" s="6"/>
      <c r="H20" s="6"/>
      <c r="I20" s="6" t="s">
        <v>46</v>
      </c>
      <c r="J20" s="7">
        <v>35</v>
      </c>
      <c r="K20" s="7">
        <v>12981</v>
      </c>
      <c r="L20" s="7">
        <v>18.09</v>
      </c>
      <c r="M20" s="8">
        <v>0</v>
      </c>
      <c r="N20" s="8">
        <v>4.6899999999999997E-2</v>
      </c>
      <c r="O20" s="8">
        <v>5.0000000000000001E-4</v>
      </c>
    </row>
    <row r="21" spans="2:15">
      <c r="B21" s="6" t="s">
        <v>376</v>
      </c>
      <c r="C21" s="17" t="s">
        <v>377</v>
      </c>
      <c r="D21" s="6" t="s">
        <v>223</v>
      </c>
      <c r="E21" s="6"/>
      <c r="F21" s="6" t="s">
        <v>364</v>
      </c>
      <c r="G21" s="6"/>
      <c r="H21" s="6"/>
      <c r="I21" s="6" t="s">
        <v>44</v>
      </c>
      <c r="J21" s="7">
        <v>33</v>
      </c>
      <c r="K21" s="7">
        <v>11360</v>
      </c>
      <c r="L21" s="7">
        <v>13.66</v>
      </c>
      <c r="M21" s="8">
        <v>0</v>
      </c>
      <c r="N21" s="8">
        <v>3.5400000000000001E-2</v>
      </c>
      <c r="O21" s="8">
        <v>4.0000000000000002E-4</v>
      </c>
    </row>
    <row r="22" spans="2:15">
      <c r="B22" s="6" t="s">
        <v>378</v>
      </c>
      <c r="C22" s="17" t="s">
        <v>379</v>
      </c>
      <c r="D22" s="6" t="s">
        <v>223</v>
      </c>
      <c r="E22" s="6"/>
      <c r="F22" s="6" t="s">
        <v>364</v>
      </c>
      <c r="G22" s="6"/>
      <c r="H22" s="6"/>
      <c r="I22" s="6" t="s">
        <v>41</v>
      </c>
      <c r="J22" s="7">
        <v>1153.19</v>
      </c>
      <c r="K22" s="7">
        <v>1634.86</v>
      </c>
      <c r="L22" s="7">
        <v>65.8</v>
      </c>
      <c r="M22" s="8">
        <v>0</v>
      </c>
      <c r="N22" s="8">
        <v>0.17069999999999999</v>
      </c>
      <c r="O22" s="8">
        <v>1.8E-3</v>
      </c>
    </row>
    <row r="23" spans="2:15">
      <c r="B23" s="6" t="s">
        <v>380</v>
      </c>
      <c r="C23" s="17" t="s">
        <v>381</v>
      </c>
      <c r="D23" s="6" t="s">
        <v>223</v>
      </c>
      <c r="E23" s="6"/>
      <c r="F23" s="6" t="s">
        <v>364</v>
      </c>
      <c r="G23" s="6"/>
      <c r="H23" s="6"/>
      <c r="I23" s="6" t="s">
        <v>51</v>
      </c>
      <c r="J23" s="7">
        <v>4238.72</v>
      </c>
      <c r="K23" s="7">
        <v>166.84</v>
      </c>
      <c r="L23" s="7">
        <v>18.93</v>
      </c>
      <c r="N23" s="8">
        <v>4.9099999999999998E-2</v>
      </c>
      <c r="O23" s="8">
        <v>5.0000000000000001E-4</v>
      </c>
    </row>
    <row r="26" spans="2:15">
      <c r="B26" s="6" t="s">
        <v>110</v>
      </c>
      <c r="C26" s="17"/>
      <c r="D26" s="6"/>
      <c r="E26" s="6"/>
      <c r="F26" s="6"/>
      <c r="G26" s="6"/>
      <c r="H26" s="6"/>
      <c r="I26" s="6"/>
    </row>
    <row r="30" spans="2:15">
      <c r="B30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tabSelected="1" workbookViewId="0">
      <selection activeCell="B3" sqref="B3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919</v>
      </c>
    </row>
    <row r="3" spans="2:12" ht="15.75">
      <c r="B3" s="1" t="s">
        <v>920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382</v>
      </c>
    </row>
    <row r="8" spans="2:12">
      <c r="B8" s="3" t="s">
        <v>79</v>
      </c>
      <c r="C8" s="3" t="s">
        <v>80</v>
      </c>
      <c r="D8" s="3" t="s">
        <v>113</v>
      </c>
      <c r="E8" s="3" t="s">
        <v>141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383</v>
      </c>
      <c r="C11" s="12"/>
      <c r="D11" s="3"/>
      <c r="E11" s="3"/>
      <c r="F11" s="3"/>
      <c r="G11" s="9">
        <v>2056</v>
      </c>
      <c r="I11" s="9">
        <v>9.0399999999999991</v>
      </c>
      <c r="K11" s="10">
        <v>1</v>
      </c>
      <c r="L11" s="10">
        <v>2.0000000000000001E-4</v>
      </c>
    </row>
    <row r="12" spans="2:12">
      <c r="B12" s="3" t="s">
        <v>384</v>
      </c>
      <c r="C12" s="12"/>
      <c r="D12" s="3"/>
      <c r="E12" s="3"/>
      <c r="F12" s="3"/>
      <c r="G12" s="9">
        <v>2056</v>
      </c>
      <c r="I12" s="9">
        <v>9.0399999999999991</v>
      </c>
      <c r="K12" s="10">
        <v>1</v>
      </c>
      <c r="L12" s="10">
        <v>2.0000000000000001E-4</v>
      </c>
    </row>
    <row r="13" spans="2:12">
      <c r="B13" s="13" t="s">
        <v>384</v>
      </c>
      <c r="C13" s="14"/>
      <c r="D13" s="13"/>
      <c r="E13" s="13"/>
      <c r="F13" s="13"/>
      <c r="G13" s="15">
        <v>2056</v>
      </c>
      <c r="I13" s="15">
        <v>9.0399999999999991</v>
      </c>
      <c r="K13" s="16">
        <v>1</v>
      </c>
      <c r="L13" s="16">
        <v>2.0000000000000001E-4</v>
      </c>
    </row>
    <row r="14" spans="2:12">
      <c r="B14" s="6" t="s">
        <v>385</v>
      </c>
      <c r="C14" s="17">
        <v>1139989</v>
      </c>
      <c r="D14" s="6" t="s">
        <v>128</v>
      </c>
      <c r="E14" s="6" t="s">
        <v>165</v>
      </c>
      <c r="F14" s="6" t="s">
        <v>97</v>
      </c>
      <c r="G14" s="7">
        <v>15</v>
      </c>
      <c r="H14" s="7">
        <v>667.7</v>
      </c>
      <c r="I14" s="7">
        <v>0.1</v>
      </c>
      <c r="J14" s="8">
        <v>1E-4</v>
      </c>
      <c r="K14" s="8">
        <v>1.11E-2</v>
      </c>
      <c r="L14" s="8">
        <v>0</v>
      </c>
    </row>
    <row r="15" spans="2:12">
      <c r="B15" s="6" t="s">
        <v>386</v>
      </c>
      <c r="C15" s="17">
        <v>1980382</v>
      </c>
      <c r="D15" s="6" t="s">
        <v>128</v>
      </c>
      <c r="E15" s="6" t="s">
        <v>165</v>
      </c>
      <c r="F15" s="6" t="s">
        <v>97</v>
      </c>
      <c r="G15" s="7">
        <v>1980</v>
      </c>
      <c r="H15" s="7">
        <v>450</v>
      </c>
      <c r="I15" s="7">
        <v>8.91</v>
      </c>
      <c r="J15" s="8">
        <v>0</v>
      </c>
      <c r="K15" s="8">
        <v>0.98570000000000002</v>
      </c>
      <c r="L15" s="8">
        <v>2.0000000000000001E-4</v>
      </c>
    </row>
    <row r="16" spans="2:12">
      <c r="B16" s="6" t="s">
        <v>387</v>
      </c>
      <c r="C16" s="17">
        <v>1128487</v>
      </c>
      <c r="D16" s="6" t="s">
        <v>128</v>
      </c>
      <c r="E16" s="6" t="s">
        <v>223</v>
      </c>
      <c r="F16" s="6" t="s">
        <v>97</v>
      </c>
      <c r="G16" s="7">
        <v>61</v>
      </c>
      <c r="H16" s="7">
        <v>47.4</v>
      </c>
      <c r="I16" s="7">
        <v>0.03</v>
      </c>
      <c r="J16" s="8">
        <v>0</v>
      </c>
      <c r="K16" s="8">
        <v>3.2000000000000002E-3</v>
      </c>
      <c r="L16" s="8">
        <v>0</v>
      </c>
    </row>
    <row r="17" spans="2:12">
      <c r="B17" s="3" t="s">
        <v>388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388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110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</dc:creator>
  <cp:lastModifiedBy>רגינה יודבין</cp:lastModifiedBy>
  <dcterms:created xsi:type="dcterms:W3CDTF">2017-07-16T11:50:39Z</dcterms:created>
  <dcterms:modified xsi:type="dcterms:W3CDTF">2017-09-06T08:25:10Z</dcterms:modified>
</cp:coreProperties>
</file>