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7\רבעון 2\אתר האינטרנט\פנסיה\בדיקה 2\"/>
    </mc:Choice>
  </mc:AlternateContent>
  <bookViews>
    <workbookView xWindow="120" yWindow="120" windowWidth="1704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52511"/>
</workbook>
</file>

<file path=xl/calcChain.xml><?xml version="1.0" encoding="utf-8"?>
<calcChain xmlns="http://schemas.openxmlformats.org/spreadsheetml/2006/main">
  <c r="C43" i="1" l="1"/>
  <c r="D43" i="1" s="1"/>
</calcChain>
</file>

<file path=xl/sharedStrings.xml><?xml version="1.0" encoding="utf-8"?>
<sst xmlns="http://schemas.openxmlformats.org/spreadsheetml/2006/main" count="1443" uniqueCount="461">
  <si>
    <t>תאריך הדיווח: 29/06/2017</t>
  </si>
  <si>
    <t>מספר מסלול/קרן/קופה: 9760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</si>
  <si>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</si>
  <si>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</si>
  <si>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</si>
  <si>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</si>
  <si>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</si>
  <si>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</si>
  <si>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</si>
  <si>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</si>
  <si>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</si>
  <si>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</si>
  <si>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</si>
  <si>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</si>
  <si>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</si>
  <si>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</si>
  <si>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</si>
  <si>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</si>
  <si>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</si>
  <si>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</si>
  <si>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</si>
  <si>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</si>
  <si>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</si>
  <si>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</si>
  <si>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</si>
  <si>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</si>
  <si>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</si>
  <si>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</si>
  <si>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</si>
  <si>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</si>
  <si>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</si>
  <si>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</si>
  <si>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</si>
  <si>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</si>
  <si>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</si>
  <si>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</si>
  <si>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</si>
  <si>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</si>
  <si>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</si>
  <si>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</si>
  <si>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</si>
  <si>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</si>
  <si>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</si>
  <si>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לירה 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</si>
  <si>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</si>
  <si>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</si>
  <si>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</si>
  <si>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</si>
  <si>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</si>
  <si>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</si>
  <si>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</si>
  <si>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</si>
  <si>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כתר נורבגי</t>
  </si>
  <si>
    <t>קונה קרואטי</t>
  </si>
  <si>
    <t>מקסיקו פזו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</si>
  <si>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</si>
  <si>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</si>
  <si>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</si>
  <si>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</si>
  <si>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</si>
  <si>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</si>
  <si>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</si>
  <si>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</si>
  <si>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</si>
  <si>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</si>
  <si>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</si>
  <si>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</si>
  <si>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</si>
  <si>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</si>
  <si>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</si>
  <si>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</si>
  <si>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</si>
  <si>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</si>
  <si>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מלזיה ריגיט</t>
  </si>
  <si>
    <t>לירה לבנונית</t>
  </si>
  <si>
    <t>לירה מצרית</t>
  </si>
  <si>
    <t>רופי אינדונזי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</si>
  <si>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</si>
  <si>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</si>
  <si>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</si>
  <si>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</si>
  <si>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</si>
  <si>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</si>
  <si>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</si>
  <si>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</si>
  <si>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</si>
  <si>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</si>
  <si>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</si>
  <si>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</si>
  <si>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</si>
  <si>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</si>
  <si>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</si>
  <si>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</si>
  <si>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</si>
  <si>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</si>
  <si>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(בנק לאומי)</t>
  </si>
  <si>
    <t>AA+</t>
  </si>
  <si>
    <t>שקל חדש</t>
  </si>
  <si>
    <t>סה"כ יתרות מזומנים ועו"ש נקובים במט"ח</t>
  </si>
  <si>
    <t>מזומן אירו (בנק לאומי)</t>
  </si>
  <si>
    <t>מזומן דולר אמריקאי (בנק לאומי)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</si>
  <si>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</si>
  <si>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</si>
  <si>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</si>
  <si>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</si>
  <si>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</si>
  <si>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</si>
  <si>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</si>
  <si>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</si>
  <si>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</si>
  <si>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</si>
  <si>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</si>
  <si>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</si>
  <si>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</si>
  <si>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</si>
  <si>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</si>
  <si>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</si>
  <si>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</si>
  <si>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</si>
  <si>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</si>
  <si>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</si>
  <si>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</si>
  <si>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</si>
  <si>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סה"כ ממשלתי לא צמוד</t>
  </si>
  <si>
    <t>ממשלתי שקלי 0142</t>
  </si>
  <si>
    <t>TASE</t>
  </si>
  <si>
    <t>RF</t>
  </si>
  <si>
    <t>ממשלתי שקלי 0219</t>
  </si>
  <si>
    <t>ממשלתי שקלי 0519</t>
  </si>
  <si>
    <t>ממשלתי שקלי 0825</t>
  </si>
  <si>
    <t>ממשלתי שקלי 1018</t>
  </si>
  <si>
    <t>ממשלתי שקלי 1026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</si>
  <si>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</si>
  <si>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</si>
  <si>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</si>
  <si>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</si>
  <si>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</si>
  <si>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</si>
  <si>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</si>
  <si>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</si>
  <si>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</si>
  <si>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</si>
  <si>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</si>
  <si>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</si>
  <si>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</si>
  <si>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</si>
  <si>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</si>
  <si>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</si>
  <si>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</si>
  <si>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פידיון/ריבית לקבל</t>
  </si>
  <si>
    <t>סה"כ אג"ח קונצרני</t>
  </si>
  <si>
    <t>סה"כ אג"ח קונצרני בישראל</t>
  </si>
  <si>
    <t>סה"כ אגרות חוב קונצרניות צמודות</t>
  </si>
  <si>
    <t>לאומי אג177</t>
  </si>
  <si>
    <t>בנקים</t>
  </si>
  <si>
    <t>AAA</t>
  </si>
  <si>
    <t>מעלות</t>
  </si>
  <si>
    <t>פועלים הנפקות 32 202</t>
  </si>
  <si>
    <t>בינלאומי הנפקות אג9</t>
  </si>
  <si>
    <t>סה"כ אגרות חוב קונצרניות לא צמודות</t>
  </si>
  <si>
    <t>סה"כ אגרות חוב קונצרניות צמודות למט"ח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</si>
  <si>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</si>
  <si>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</si>
  <si>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</si>
  <si>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</si>
  <si>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4. מניות</t>
  </si>
  <si>
    <t>סה"כ מניות</t>
  </si>
  <si>
    <t>סה"כ מניות בישראל</t>
  </si>
  <si>
    <t>סה"כ מניות תל אביב 35</t>
  </si>
  <si>
    <t>סה"כ מניות תל אביב 90</t>
  </si>
  <si>
    <t>סה"כ מניות מניות היתר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</si>
  <si>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</si>
  <si>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</si>
  <si>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</si>
  <si>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</si>
  <si>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</si>
  <si>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</si>
  <si>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</si>
  <si>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</si>
  <si>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</si>
  <si>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הראל סל תא 25</t>
  </si>
  <si>
    <t>מדדי מניות בארץ</t>
  </si>
  <si>
    <t>מבט בנקים</t>
  </si>
  <si>
    <t>קסם יתר 50</t>
  </si>
  <si>
    <t>קסם נדלן 15</t>
  </si>
  <si>
    <t>סה"כ תעודות סל שמחקות מדדי מניות בחו"ל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</si>
  <si>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</si>
  <si>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</si>
  <si>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</si>
  <si>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</si>
  <si>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</si>
  <si>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</si>
  <si>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CS ETF ON SMI</t>
  </si>
  <si>
    <t>CH0008899764</t>
  </si>
  <si>
    <t>אחר</t>
  </si>
  <si>
    <t>מדדי מניות בחול</t>
  </si>
  <si>
    <t>Energy s.sector spdr</t>
  </si>
  <si>
    <t>US81369Y5069</t>
  </si>
  <si>
    <t>FWB</t>
  </si>
  <si>
    <t>Ishares m. hong kong</t>
  </si>
  <si>
    <t>US4642868719</t>
  </si>
  <si>
    <t>NASDAQ</t>
  </si>
  <si>
    <t>Ishares msci australia</t>
  </si>
  <si>
    <t>US4642861037</t>
  </si>
  <si>
    <t>NYSE</t>
  </si>
  <si>
    <t>Powershares QQQ NAS1</t>
  </si>
  <si>
    <t>US73935A1043</t>
  </si>
  <si>
    <t>Spdr s&amp;p 500 etf tru</t>
  </si>
  <si>
    <t>US78462F1030</t>
  </si>
  <si>
    <t>ishares dax</t>
  </si>
  <si>
    <t>DE0005933931</t>
  </si>
  <si>
    <t>סה"כ תעודות סל שמחקות מדדים אחרים</t>
  </si>
  <si>
    <t>Ishares short duration bond</t>
  </si>
  <si>
    <t>IE00BCRY5Y77</t>
  </si>
  <si>
    <t>מדדים אחרים בחול</t>
  </si>
  <si>
    <t>Vanguard intermediate term</t>
  </si>
  <si>
    <t>US92206C8709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</si>
  <si>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</si>
  <si>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</si>
  <si>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</si>
  <si>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</si>
  <si>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</si>
  <si>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</si>
  <si>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</si>
  <si>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</si>
  <si>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</si>
  <si>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</si>
  <si>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</si>
  <si>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</si>
  <si>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</si>
  <si>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</si>
  <si>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</si>
  <si>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</si>
  <si>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</si>
  <si>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</si>
  <si>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</si>
  <si>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</si>
  <si>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</si>
  <si>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</si>
  <si>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</si>
  <si>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</si>
  <si>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</si>
  <si>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</si>
  <si>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</si>
  <si>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</si>
  <si>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</si>
  <si>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</si>
  <si>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</si>
  <si>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</si>
  <si>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</si>
  <si>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</si>
  <si>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</si>
  <si>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</si>
  <si>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</si>
  <si>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</si>
  <si>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</si>
  <si>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</si>
  <si>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</si>
  <si>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</si>
  <si>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8836</t>
  </si>
  <si>
    <t>1/03/2016</t>
  </si>
  <si>
    <t>ערד 8837</t>
  </si>
  <si>
    <t>1/04/2016</t>
  </si>
  <si>
    <t>ערד 8838</t>
  </si>
  <si>
    <t>1/05/2016</t>
  </si>
  <si>
    <t>ערד 8839</t>
  </si>
  <si>
    <t>1/06/2016</t>
  </si>
  <si>
    <t>ערד 8840</t>
  </si>
  <si>
    <t>1/07/2016</t>
  </si>
  <si>
    <t>ערד 8841</t>
  </si>
  <si>
    <t>1/08/2016</t>
  </si>
  <si>
    <t>ערד 8842</t>
  </si>
  <si>
    <t>1/09/2016</t>
  </si>
  <si>
    <t>ערד 8843</t>
  </si>
  <si>
    <t>1/10/2016</t>
  </si>
  <si>
    <t>ערד 8844</t>
  </si>
  <si>
    <t>1/11/2016</t>
  </si>
  <si>
    <t>ערד 8845</t>
  </si>
  <si>
    <t>1/12/2016</t>
  </si>
  <si>
    <t>ערד 8846</t>
  </si>
  <si>
    <t>1/01/2017</t>
  </si>
  <si>
    <t>ערד 8847</t>
  </si>
  <si>
    <t>1/02/2017</t>
  </si>
  <si>
    <t>ערד 8848</t>
  </si>
  <si>
    <t>1/03/2017</t>
  </si>
  <si>
    <t>ערד 8849</t>
  </si>
  <si>
    <t>2/04/2017</t>
  </si>
  <si>
    <t>ערד 8850</t>
  </si>
  <si>
    <t>1/05/2017</t>
  </si>
  <si>
    <t>ערד 8851</t>
  </si>
  <si>
    <t>1/06/2017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</si>
  <si>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</si>
  <si>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</si>
  <si>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</si>
  <si>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</si>
  <si>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</si>
  <si>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</si>
  <si>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</si>
  <si>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</si>
  <si>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</si>
  <si>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</si>
  <si>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</si>
  <si>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</si>
  <si>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</si>
  <si>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</si>
  <si>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</si>
  <si>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</si>
  <si>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סה"כ אג"ח קונצרני לא צמוד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</si>
  <si>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</si>
  <si>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</si>
  <si>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</si>
  <si>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</si>
  <si>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</si>
  <si>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</si>
  <si>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</si>
  <si>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</si>
  <si>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</si>
  <si>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</si>
  <si>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</si>
  <si>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</si>
  <si>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</si>
  <si>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</si>
  <si>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</si>
  <si>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ל"ס בחו"ל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</si>
  <si>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</si>
  <si>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</si>
  <si>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</si>
  <si>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</si>
  <si>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</si>
  <si>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</si>
  <si>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</si>
  <si>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</si>
  <si>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</si>
  <si>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OPTION - C355 0.83%</t>
  </si>
  <si>
    <t>ל.ר.</t>
  </si>
  <si>
    <t>14/06/2017</t>
  </si>
  <si>
    <t>7/06/2017</t>
  </si>
  <si>
    <t>OPTION - C360</t>
  </si>
  <si>
    <t>27/03/2017</t>
  </si>
  <si>
    <t>OPTION - C365 1.6%</t>
  </si>
  <si>
    <t>13/03/2017</t>
  </si>
  <si>
    <t>OPTION - P355 0.83%</t>
  </si>
  <si>
    <t>OPTION - Put 340</t>
  </si>
  <si>
    <t>OPTION P350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</si>
  <si>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</si>
  <si>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</si>
  <si>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</si>
  <si>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</si>
  <si>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</si>
  <si>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</si>
  <si>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</si>
  <si>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</si>
  <si>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</si>
  <si>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</si>
  <si>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</si>
  <si>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FWD  EUR\ILS 3.95745</t>
  </si>
  <si>
    <t>22/06/2017</t>
  </si>
  <si>
    <t>FWD  EUR\ILS 3.95810</t>
  </si>
  <si>
    <t>FWD  USD\ILS 3.54210</t>
  </si>
  <si>
    <t>FWD  USD\ILS 3.54220</t>
  </si>
  <si>
    <t>FWD  USD\ILS 3.65000</t>
  </si>
  <si>
    <t>10/05/2017</t>
  </si>
  <si>
    <t>סה"כ חוזים מט"ח/ מט"ח</t>
  </si>
  <si>
    <t>סה"כ חוזים ריבית</t>
  </si>
  <si>
    <t>ILS ILS 20250831 004</t>
  </si>
  <si>
    <t>15/03/2017</t>
  </si>
  <si>
    <t>ILS ILS 31082025</t>
  </si>
  <si>
    <t>8/05/2017</t>
  </si>
  <si>
    <t>ILS ILS 31082025 0.1</t>
  </si>
  <si>
    <t>24/04/2017</t>
  </si>
  <si>
    <t>16/02/2017</t>
  </si>
  <si>
    <t>13/02/2017</t>
  </si>
  <si>
    <t>ILS ILS 31082025 004</t>
  </si>
  <si>
    <t>30/03/2017</t>
  </si>
  <si>
    <t>NIS NIS 31.08.25 0.1</t>
  </si>
  <si>
    <t>21/06/2017</t>
  </si>
  <si>
    <t>22/05/2017</t>
  </si>
  <si>
    <t>סה"כ חוזים אחר</t>
  </si>
  <si>
    <t>עסקת פרוורד קצר</t>
  </si>
  <si>
    <t>1/01/2014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</si>
  <si>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</si>
  <si>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</si>
  <si>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</si>
  <si>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</si>
  <si>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</si>
  <si>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</si>
  <si>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</si>
  <si>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</si>
  <si>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</si>
  <si>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</si>
  <si>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</si>
  <si>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</si>
  <si>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</si>
  <si>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</si>
  <si>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</si>
  <si>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</si>
  <si>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</si>
  <si>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</si>
  <si>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</si>
  <si>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</si>
  <si>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</si>
  <si>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</si>
  <si>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</si>
  <si>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</si>
  <si>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</si>
  <si>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</si>
  <si>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</si>
  <si>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</si>
  <si>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</si>
  <si>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</si>
  <si>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</si>
  <si>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</si>
  <si>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</si>
  <si>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</si>
  <si>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</si>
  <si>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</si>
  <si>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</si>
  <si>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</si>
  <si>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</si>
  <si>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</si>
  <si>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</si>
  <si>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</si>
  <si>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</si>
  <si>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</si>
  <si>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</si>
  <si>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</si>
  <si>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</si>
  <si>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</si>
  <si>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</si>
  <si>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</si>
  <si>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</si>
  <si>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</si>
  <si>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</si>
  <si>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</si>
  <si>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חוז - מסלול עד 50</t>
  </si>
  <si>
    <t>חוז דמנ הון חברה מנהלת</t>
  </si>
  <si>
    <t>חוז דמנ הפקדות חב מנהלת</t>
  </si>
  <si>
    <t>חוז מס הכנסה עמיתים</t>
  </si>
  <si>
    <t>חוז מסלול ביטוח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</si>
  <si>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</si>
  <si>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</si>
  <si>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</si>
  <si>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</si>
  <si>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התחייבות להשקעה</t>
  </si>
  <si>
    <t>סה"כ התחייבות להשקעה בישראל</t>
  </si>
  <si>
    <t>סה"כ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</si>
  <si>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</si>
  <si>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</si>
  <si>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</si>
  <si>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</si>
  <si>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</si>
  <si>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</si>
  <si>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</si>
  <si>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</si>
  <si>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</si>
  <si>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</si>
  <si>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</si>
  <si>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חברות ישראליות בחו"ל</t>
  </si>
  <si>
    <t>סה"כ מסגרות אשראי חברות זרות</t>
  </si>
  <si>
    <t>החברה המדווחת: אלטשולר שחם גמל ופנסיה בע"מ</t>
  </si>
  <si>
    <t>שם מסלול/קרן/קופה: פנסיה מקיפה הלכה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</si>
</sst>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##0.0000"/>
    <numFmt numFmtId="166" formatCode="##0.0000%"/>
  </numFmts>
  <fonts count="7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0" fontId="0" fillId="0" borderId="0" xfId="0" applyAlignment="1">
      <alignment horizontal="right" readingOrder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5"/>
  <sheetViews>
    <sheetView rightToLeft="1" tabSelected="1" workbookViewId="0">
      <selection activeCell="B3" sqref="B3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459</v>
      </c>
    </row>
    <row r="3" spans="2:4" ht="15.75">
      <c r="B3" s="1" t="s">
        <v>460</v>
      </c>
    </row>
    <row r="4" spans="2:4" ht="15.75">
      <c r="B4" s="1" t="s">
        <v>1</v>
      </c>
    </row>
    <row r="6" spans="2:4" ht="15.75">
      <c r="B6" s="2" t="s">
        <v>2</v>
      </c>
    </row>
    <row r="7" spans="2:4">
      <c r="B7" s="3" t="s">
        <v>3</v>
      </c>
      <c r="C7" s="3" t="s">
        <v>4</v>
      </c>
      <c r="D7" s="3" t="s">
        <v>5</v>
      </c>
    </row>
    <row r="8" spans="2:4">
      <c r="B8" s="4"/>
      <c r="C8" s="4"/>
      <c r="D8" s="4"/>
    </row>
    <row r="10" spans="2:4">
      <c r="B10" s="5" t="s">
        <v>6</v>
      </c>
      <c r="C10" s="5"/>
      <c r="D10" s="5"/>
    </row>
    <row r="11" spans="2:4">
      <c r="B11" s="6" t="s">
        <v>7</v>
      </c>
      <c r="C11" s="7">
        <v>508.14337999999998</v>
      </c>
      <c r="D11" s="8">
        <v>0.10134638213872101</v>
      </c>
    </row>
    <row r="12" spans="2:4">
      <c r="B12" s="6" t="s">
        <v>8</v>
      </c>
      <c r="C12" s="7">
        <v>3181.1806499999998</v>
      </c>
      <c r="D12" s="8">
        <v>0.63446885760315397</v>
      </c>
    </row>
    <row r="13" spans="2:4">
      <c r="B13" s="6" t="s">
        <v>9</v>
      </c>
      <c r="C13" s="7">
        <v>951.95246999999995</v>
      </c>
      <c r="D13" s="8">
        <v>0.18986164653472301</v>
      </c>
    </row>
    <row r="14" spans="2:4">
      <c r="B14" s="6" t="s">
        <v>10</v>
      </c>
      <c r="C14" s="7">
        <v>0</v>
      </c>
      <c r="D14" s="8">
        <v>0</v>
      </c>
    </row>
    <row r="15" spans="2:4">
      <c r="B15" s="6" t="s">
        <v>11</v>
      </c>
      <c r="C15" s="7">
        <v>303.42570999999998</v>
      </c>
      <c r="D15" s="8">
        <v>6.0516576947972398E-2</v>
      </c>
    </row>
    <row r="16" spans="2:4">
      <c r="B16" s="6" t="s">
        <v>12</v>
      </c>
      <c r="C16" s="7">
        <v>0</v>
      </c>
      <c r="D16" s="8">
        <v>0</v>
      </c>
    </row>
    <row r="17" spans="2:4">
      <c r="B17" s="6" t="s">
        <v>13</v>
      </c>
      <c r="C17" s="7">
        <v>1925.8024700000001</v>
      </c>
      <c r="D17" s="8">
        <v>0.38409063412045802</v>
      </c>
    </row>
    <row r="18" spans="2:4">
      <c r="B18" s="6" t="s">
        <v>14</v>
      </c>
      <c r="C18" s="7">
        <v>0</v>
      </c>
      <c r="D18" s="8">
        <v>0</v>
      </c>
    </row>
    <row r="19" spans="2:4">
      <c r="B19" s="6" t="s">
        <v>15</v>
      </c>
      <c r="C19" s="7">
        <v>0</v>
      </c>
      <c r="D19" s="8">
        <v>0</v>
      </c>
    </row>
    <row r="20" spans="2:4">
      <c r="B20" s="6" t="s">
        <v>16</v>
      </c>
      <c r="C20" s="7">
        <v>0</v>
      </c>
      <c r="D20" s="8">
        <v>0</v>
      </c>
    </row>
    <row r="21" spans="2:4">
      <c r="B21" s="6" t="s">
        <v>17</v>
      </c>
      <c r="C21" s="7">
        <v>0</v>
      </c>
      <c r="D21" s="8">
        <v>0</v>
      </c>
    </row>
    <row r="22" spans="2:4">
      <c r="B22" s="6" t="s">
        <v>18</v>
      </c>
      <c r="C22" s="7">
        <v>0</v>
      </c>
      <c r="D22" s="8">
        <v>0</v>
      </c>
    </row>
    <row r="23" spans="2:4">
      <c r="B23" s="6" t="s">
        <v>19</v>
      </c>
      <c r="C23" s="7">
        <v>1324.6031499999999</v>
      </c>
      <c r="D23" s="8">
        <v>0.26418476025812598</v>
      </c>
    </row>
    <row r="24" spans="2:4">
      <c r="B24" s="6" t="s">
        <v>9</v>
      </c>
      <c r="C24" s="7">
        <v>1316.3009999999999</v>
      </c>
      <c r="D24" s="8">
        <v>0.26252894243270603</v>
      </c>
    </row>
    <row r="25" spans="2:4">
      <c r="B25" s="6" t="s">
        <v>20</v>
      </c>
      <c r="C25" s="7">
        <v>0</v>
      </c>
      <c r="D25" s="8">
        <v>0</v>
      </c>
    </row>
    <row r="26" spans="2:4">
      <c r="B26" s="6" t="s">
        <v>21</v>
      </c>
      <c r="C26" s="7">
        <v>0</v>
      </c>
      <c r="D26" s="8">
        <v>0</v>
      </c>
    </row>
    <row r="27" spans="2:4">
      <c r="B27" s="6" t="s">
        <v>22</v>
      </c>
      <c r="C27" s="7">
        <v>0</v>
      </c>
      <c r="D27" s="8">
        <v>0</v>
      </c>
    </row>
    <row r="28" spans="2:4">
      <c r="B28" s="6" t="s">
        <v>23</v>
      </c>
      <c r="C28" s="7">
        <v>0</v>
      </c>
      <c r="D28" s="8">
        <v>0</v>
      </c>
    </row>
    <row r="29" spans="2:4">
      <c r="B29" s="6" t="s">
        <v>24</v>
      </c>
      <c r="C29" s="7">
        <v>0</v>
      </c>
      <c r="D29" s="8">
        <v>0</v>
      </c>
    </row>
    <row r="30" spans="2:4">
      <c r="B30" s="6" t="s">
        <v>25</v>
      </c>
      <c r="C30" s="7">
        <v>7.59971</v>
      </c>
      <c r="D30" s="8">
        <v>1.51572005878235E-3</v>
      </c>
    </row>
    <row r="31" spans="2:4">
      <c r="B31" s="6" t="s">
        <v>26</v>
      </c>
      <c r="C31" s="7">
        <v>0.70243999999999995</v>
      </c>
      <c r="D31" s="8">
        <v>1.4009776663728899E-4</v>
      </c>
    </row>
    <row r="32" spans="2:4">
      <c r="B32" s="6" t="s">
        <v>27</v>
      </c>
      <c r="C32" s="7">
        <v>0</v>
      </c>
      <c r="D32" s="8">
        <v>0</v>
      </c>
    </row>
    <row r="33" spans="2:4">
      <c r="B33" s="6" t="s">
        <v>28</v>
      </c>
      <c r="C33" s="7">
        <v>0</v>
      </c>
      <c r="D33" s="8">
        <v>0</v>
      </c>
    </row>
    <row r="34" spans="2:4">
      <c r="B34" s="6" t="s">
        <v>29</v>
      </c>
      <c r="C34" s="7">
        <v>0</v>
      </c>
      <c r="D34" s="8">
        <v>0</v>
      </c>
    </row>
    <row r="35" spans="2:4">
      <c r="B35" s="6" t="s">
        <v>30</v>
      </c>
      <c r="C35" s="7">
        <v>0</v>
      </c>
      <c r="D35" s="8">
        <v>0</v>
      </c>
    </row>
    <row r="36" spans="2:4">
      <c r="B36" s="6" t="s">
        <v>31</v>
      </c>
      <c r="C36" s="7">
        <v>0</v>
      </c>
      <c r="D36" s="8">
        <v>0</v>
      </c>
    </row>
    <row r="37" spans="2:4">
      <c r="B37" s="6" t="s">
        <v>32</v>
      </c>
      <c r="C37" s="7">
        <v>0</v>
      </c>
      <c r="D37" s="8">
        <v>0</v>
      </c>
    </row>
    <row r="38" spans="2:4">
      <c r="B38" s="5" t="s">
        <v>33</v>
      </c>
      <c r="C38" s="5"/>
      <c r="D38" s="5"/>
    </row>
    <row r="39" spans="2:4">
      <c r="B39" s="6" t="s">
        <v>34</v>
      </c>
      <c r="C39" s="7">
        <v>0</v>
      </c>
      <c r="D39" s="8">
        <v>0</v>
      </c>
    </row>
    <row r="40" spans="2:4">
      <c r="B40" s="6" t="s">
        <v>35</v>
      </c>
      <c r="C40" s="7">
        <v>0</v>
      </c>
      <c r="D40" s="8">
        <v>0</v>
      </c>
    </row>
    <row r="41" spans="2:4">
      <c r="B41" s="6" t="s">
        <v>36</v>
      </c>
      <c r="C41" s="7">
        <v>0</v>
      </c>
      <c r="D41" s="8">
        <v>0</v>
      </c>
    </row>
    <row r="42" spans="2:4">
      <c r="B42" s="3" t="s">
        <v>37</v>
      </c>
      <c r="C42" s="9">
        <v>5013.9271799999997</v>
      </c>
      <c r="D42" s="10">
        <v>1</v>
      </c>
    </row>
    <row r="43" spans="2:4">
      <c r="B43" s="6" t="s">
        <v>38</v>
      </c>
      <c r="C43" s="7">
        <f>'יתרת התחייבות להשקעה'!C10</f>
        <v>0</v>
      </c>
      <c r="D43" s="8">
        <f>C43/C42</f>
        <v>0</v>
      </c>
    </row>
    <row r="45" spans="2:4">
      <c r="B45" s="5"/>
      <c r="C45" s="5" t="s">
        <v>39</v>
      </c>
      <c r="D45" s="5" t="s">
        <v>40</v>
      </c>
    </row>
    <row r="47" spans="2:4">
      <c r="C47" s="6" t="s">
        <v>41</v>
      </c>
      <c r="D47" s="11">
        <v>3.49</v>
      </c>
    </row>
    <row r="48" spans="2:4">
      <c r="C48" s="6" t="s">
        <v>42</v>
      </c>
      <c r="D48" s="11">
        <v>3.1019999999999999</v>
      </c>
    </row>
    <row r="49" spans="3:4">
      <c r="C49" s="6" t="s">
        <v>43</v>
      </c>
      <c r="D49" s="11">
        <v>4.524</v>
      </c>
    </row>
    <row r="50" spans="3:4">
      <c r="C50" s="6" t="s">
        <v>44</v>
      </c>
      <c r="D50" s="11">
        <v>3.6429999999999998</v>
      </c>
    </row>
    <row r="51" spans="3:4">
      <c r="C51" s="6" t="s">
        <v>45</v>
      </c>
      <c r="D51" s="11">
        <v>2.6819999999999999</v>
      </c>
    </row>
    <row r="52" spans="3:4">
      <c r="C52" s="6" t="s">
        <v>46</v>
      </c>
      <c r="D52" s="11">
        <v>3.9824999999999999</v>
      </c>
    </row>
    <row r="53" spans="3:4">
      <c r="C53" s="6" t="s">
        <v>47</v>
      </c>
      <c r="D53" s="11">
        <v>0.41010000000000002</v>
      </c>
    </row>
    <row r="54" spans="3:4">
      <c r="C54" s="6" t="s">
        <v>48</v>
      </c>
      <c r="D54" s="11">
        <v>4.9217000000000004</v>
      </c>
    </row>
    <row r="55" spans="3:4">
      <c r="C55" s="6" t="s">
        <v>49</v>
      </c>
      <c r="D55" s="11">
        <v>0.53549999999999998</v>
      </c>
    </row>
    <row r="56" spans="3:4">
      <c r="C56" s="6" t="s">
        <v>50</v>
      </c>
      <c r="D56" s="11">
        <v>0.26939999999999997</v>
      </c>
    </row>
    <row r="57" spans="3:4">
      <c r="C57" s="6" t="s">
        <v>51</v>
      </c>
      <c r="D57" s="11">
        <v>2.6775000000000002</v>
      </c>
    </row>
    <row r="58" spans="3:4">
      <c r="C58" s="6" t="s">
        <v>52</v>
      </c>
      <c r="D58" s="11">
        <v>0.4163</v>
      </c>
    </row>
    <row r="59" spans="3:4">
      <c r="C59" s="6" t="s">
        <v>53</v>
      </c>
      <c r="D59" s="11">
        <v>2.9845000000000002</v>
      </c>
    </row>
    <row r="60" spans="3:4">
      <c r="C60" s="6" t="s">
        <v>54</v>
      </c>
      <c r="D60" s="11">
        <v>0.19570000000000001</v>
      </c>
    </row>
    <row r="61" spans="3:4">
      <c r="C61" s="6" t="s">
        <v>55</v>
      </c>
      <c r="D61" s="11">
        <v>0.28079999999999999</v>
      </c>
    </row>
    <row r="62" spans="3:4">
      <c r="C62" s="6" t="s">
        <v>56</v>
      </c>
      <c r="D62" s="11">
        <v>5.9200000000000003E-2</v>
      </c>
    </row>
    <row r="63" spans="3:4">
      <c r="C63" s="6" t="s">
        <v>57</v>
      </c>
      <c r="D63" s="11">
        <v>1.0661</v>
      </c>
    </row>
    <row r="64" spans="3:4">
      <c r="C64" s="6" t="s">
        <v>58</v>
      </c>
      <c r="D64" s="11">
        <v>3.4119000000000002</v>
      </c>
    </row>
    <row r="65" spans="3:4">
      <c r="C65" s="6" t="s">
        <v>59</v>
      </c>
      <c r="D65" s="11">
        <v>0.54090000000000005</v>
      </c>
    </row>
    <row r="66" spans="3:4">
      <c r="C66" s="6" t="s">
        <v>60</v>
      </c>
      <c r="D66" s="11">
        <v>0.19570000000000001</v>
      </c>
    </row>
    <row r="67" spans="3:4">
      <c r="C67" s="6" t="s">
        <v>61</v>
      </c>
      <c r="D67" s="11">
        <v>0.1149</v>
      </c>
    </row>
    <row r="68" spans="3:4">
      <c r="C68" s="6" t="s">
        <v>62</v>
      </c>
      <c r="D68" s="11">
        <v>1.6000000000000001E-3</v>
      </c>
    </row>
    <row r="69" spans="3:4">
      <c r="C69" s="6" t="s">
        <v>63</v>
      </c>
      <c r="D69" s="11">
        <v>2.5516999999999999</v>
      </c>
    </row>
    <row r="70" spans="3:4">
      <c r="C70" s="6" t="s">
        <v>64</v>
      </c>
      <c r="D70" s="11">
        <v>0.997</v>
      </c>
    </row>
    <row r="71" spans="3:4">
      <c r="C71" s="6" t="s">
        <v>65</v>
      </c>
      <c r="D71" s="11">
        <v>0.44740000000000002</v>
      </c>
    </row>
    <row r="72" spans="3:4">
      <c r="C72" s="6" t="s">
        <v>66</v>
      </c>
      <c r="D72" s="11">
        <v>2.532</v>
      </c>
    </row>
    <row r="73" spans="3:4">
      <c r="C73" s="6" t="s">
        <v>67</v>
      </c>
      <c r="D73" s="11">
        <v>0.51519999999999999</v>
      </c>
    </row>
    <row r="74" spans="3:4">
      <c r="C74" s="6" t="s">
        <v>68</v>
      </c>
      <c r="D74" s="11">
        <v>0.94069999999999998</v>
      </c>
    </row>
    <row r="75" spans="3:4">
      <c r="C75" s="6" t="s">
        <v>69</v>
      </c>
      <c r="D75" s="11">
        <v>1.2863</v>
      </c>
    </row>
    <row r="76" spans="3:4">
      <c r="C76" s="6" t="s">
        <v>70</v>
      </c>
      <c r="D76" s="11">
        <v>1.5152000000000001</v>
      </c>
    </row>
    <row r="77" spans="3:4">
      <c r="C77" s="6" t="s">
        <v>71</v>
      </c>
      <c r="D77" s="11">
        <v>0.21279999999999999</v>
      </c>
    </row>
    <row r="78" spans="3:4">
      <c r="C78" s="6" t="s">
        <v>72</v>
      </c>
      <c r="D78" s="11">
        <v>3.0621</v>
      </c>
    </row>
    <row r="79" spans="3:4">
      <c r="C79" s="6" t="s">
        <v>73</v>
      </c>
      <c r="D79" s="11">
        <v>2</v>
      </c>
    </row>
    <row r="80" spans="3:4">
      <c r="C80" s="6" t="s">
        <v>74</v>
      </c>
      <c r="D80" s="11">
        <v>2.3199999999999998E-2</v>
      </c>
    </row>
    <row r="81" spans="2:4">
      <c r="C81" s="6" t="s">
        <v>75</v>
      </c>
      <c r="D81" s="11">
        <v>0.19409999999999999</v>
      </c>
    </row>
    <row r="82" spans="2:4">
      <c r="C82" s="6" t="s">
        <v>76</v>
      </c>
      <c r="D82" s="11">
        <v>0.2621</v>
      </c>
    </row>
    <row r="85" spans="2:4">
      <c r="B85" s="5" t="s">
        <v>77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>
      <selection activeCell="B4" sqref="B4"/>
    </sheetView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459</v>
      </c>
    </row>
    <row r="3" spans="2:12" ht="15.75">
      <c r="B3" s="1" t="s">
        <v>460</v>
      </c>
    </row>
    <row r="4" spans="2:12" ht="15.75">
      <c r="B4" s="1" t="s">
        <v>1</v>
      </c>
    </row>
    <row r="6" spans="2:12" ht="15.75">
      <c r="B6" s="2" t="s">
        <v>108</v>
      </c>
    </row>
    <row r="7" spans="2:12" ht="15.75">
      <c r="B7" s="2" t="s">
        <v>227</v>
      </c>
    </row>
    <row r="8" spans="2:12">
      <c r="B8" s="3" t="s">
        <v>79</v>
      </c>
      <c r="C8" s="3" t="s">
        <v>80</v>
      </c>
      <c r="D8" s="3" t="s">
        <v>110</v>
      </c>
      <c r="E8" s="3" t="s">
        <v>138</v>
      </c>
      <c r="F8" s="3" t="s">
        <v>84</v>
      </c>
      <c r="G8" s="3" t="s">
        <v>113</v>
      </c>
      <c r="H8" s="3" t="s">
        <v>40</v>
      </c>
      <c r="I8" s="3" t="s">
        <v>87</v>
      </c>
      <c r="J8" s="3" t="s">
        <v>114</v>
      </c>
      <c r="K8" s="3" t="s">
        <v>115</v>
      </c>
      <c r="L8" s="3" t="s">
        <v>89</v>
      </c>
    </row>
    <row r="9" spans="2:12">
      <c r="B9" s="4"/>
      <c r="C9" s="4"/>
      <c r="D9" s="4"/>
      <c r="E9" s="4"/>
      <c r="F9" s="4"/>
      <c r="G9" s="4" t="s">
        <v>118</v>
      </c>
      <c r="H9" s="4" t="s">
        <v>119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228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229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230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231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232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233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234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230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235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232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236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233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107</v>
      </c>
      <c r="C25" s="17"/>
      <c r="D25" s="6"/>
      <c r="E25" s="6"/>
      <c r="F25" s="6"/>
    </row>
    <row r="29" spans="2:12">
      <c r="B29" s="5" t="s">
        <v>77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>
      <selection activeCell="B4" sqref="B4"/>
    </sheetView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459</v>
      </c>
    </row>
    <row r="3" spans="2:11" ht="15.75">
      <c r="B3" s="1" t="s">
        <v>460</v>
      </c>
    </row>
    <row r="4" spans="2:11" ht="15.75">
      <c r="B4" s="1" t="s">
        <v>1</v>
      </c>
    </row>
    <row r="6" spans="2:11" ht="15.75">
      <c r="B6" s="2" t="s">
        <v>108</v>
      </c>
    </row>
    <row r="7" spans="2:11" ht="15.75">
      <c r="B7" s="2" t="s">
        <v>237</v>
      </c>
    </row>
    <row r="8" spans="2:11">
      <c r="B8" s="3" t="s">
        <v>79</v>
      </c>
      <c r="C8" s="3" t="s">
        <v>80</v>
      </c>
      <c r="D8" s="3" t="s">
        <v>110</v>
      </c>
      <c r="E8" s="3" t="s">
        <v>138</v>
      </c>
      <c r="F8" s="3" t="s">
        <v>84</v>
      </c>
      <c r="G8" s="3" t="s">
        <v>113</v>
      </c>
      <c r="H8" s="3" t="s">
        <v>40</v>
      </c>
      <c r="I8" s="3" t="s">
        <v>87</v>
      </c>
      <c r="J8" s="3" t="s">
        <v>115</v>
      </c>
      <c r="K8" s="3" t="s">
        <v>89</v>
      </c>
    </row>
    <row r="9" spans="2:11">
      <c r="B9" s="4"/>
      <c r="C9" s="4"/>
      <c r="D9" s="4"/>
      <c r="E9" s="4"/>
      <c r="F9" s="4"/>
      <c r="G9" s="4" t="s">
        <v>118</v>
      </c>
      <c r="H9" s="4" t="s">
        <v>119</v>
      </c>
      <c r="I9" s="4" t="s">
        <v>91</v>
      </c>
      <c r="J9" s="4" t="s">
        <v>90</v>
      </c>
      <c r="K9" s="4" t="s">
        <v>90</v>
      </c>
    </row>
    <row r="11" spans="2:11">
      <c r="B11" s="3" t="s">
        <v>238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239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240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241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242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107</v>
      </c>
      <c r="C18" s="17"/>
      <c r="D18" s="6"/>
      <c r="E18" s="6"/>
      <c r="F18" s="6"/>
    </row>
    <row r="22" spans="2:6">
      <c r="B22" s="5" t="s">
        <v>77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B4" sqref="B4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459</v>
      </c>
    </row>
    <row r="3" spans="2:17" ht="15.75">
      <c r="B3" s="1" t="s">
        <v>460</v>
      </c>
    </row>
    <row r="4" spans="2:17" ht="15.75">
      <c r="B4" s="1" t="s">
        <v>1</v>
      </c>
    </row>
    <row r="6" spans="2:17" ht="15.75">
      <c r="B6" s="2" t="s">
        <v>108</v>
      </c>
    </row>
    <row r="7" spans="2:17" ht="15.75">
      <c r="B7" s="2" t="s">
        <v>243</v>
      </c>
    </row>
    <row r="8" spans="2:17">
      <c r="B8" s="3" t="s">
        <v>79</v>
      </c>
      <c r="C8" s="3" t="s">
        <v>80</v>
      </c>
      <c r="D8" s="3" t="s">
        <v>244</v>
      </c>
      <c r="E8" s="3" t="s">
        <v>82</v>
      </c>
      <c r="F8" s="3" t="s">
        <v>83</v>
      </c>
      <c r="G8" s="3" t="s">
        <v>111</v>
      </c>
      <c r="H8" s="3" t="s">
        <v>112</v>
      </c>
      <c r="I8" s="3" t="s">
        <v>84</v>
      </c>
      <c r="J8" s="3" t="s">
        <v>85</v>
      </c>
      <c r="K8" s="3" t="s">
        <v>86</v>
      </c>
      <c r="L8" s="3" t="s">
        <v>113</v>
      </c>
      <c r="M8" s="3" t="s">
        <v>40</v>
      </c>
      <c r="N8" s="3" t="s">
        <v>87</v>
      </c>
      <c r="O8" s="3" t="s">
        <v>114</v>
      </c>
      <c r="P8" s="3" t="s">
        <v>115</v>
      </c>
      <c r="Q8" s="3" t="s">
        <v>89</v>
      </c>
    </row>
    <row r="9" spans="2:17">
      <c r="B9" s="4"/>
      <c r="C9" s="4"/>
      <c r="D9" s="4"/>
      <c r="E9" s="4"/>
      <c r="F9" s="4"/>
      <c r="G9" s="4" t="s">
        <v>116</v>
      </c>
      <c r="H9" s="4" t="s">
        <v>117</v>
      </c>
      <c r="I9" s="4"/>
      <c r="J9" s="4" t="s">
        <v>90</v>
      </c>
      <c r="K9" s="4" t="s">
        <v>90</v>
      </c>
      <c r="L9" s="4" t="s">
        <v>118</v>
      </c>
      <c r="M9" s="4" t="s">
        <v>119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245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246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247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248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249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250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251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252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253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247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248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249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250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251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252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107</v>
      </c>
      <c r="C28" s="17"/>
      <c r="D28" s="6"/>
      <c r="E28" s="6"/>
      <c r="F28" s="6"/>
      <c r="G28" s="6"/>
      <c r="I28" s="6"/>
    </row>
    <row r="32" spans="2:17">
      <c r="B32" s="5" t="s">
        <v>77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3"/>
  <sheetViews>
    <sheetView rightToLeft="1" workbookViewId="0">
      <selection activeCell="B4" sqref="B4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1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459</v>
      </c>
    </row>
    <row r="3" spans="2:16" ht="15.75">
      <c r="B3" s="1" t="s">
        <v>460</v>
      </c>
    </row>
    <row r="4" spans="2:16" ht="15.75">
      <c r="B4" s="1" t="s">
        <v>1</v>
      </c>
    </row>
    <row r="6" spans="2:16" ht="15.75">
      <c r="B6" s="2" t="s">
        <v>254</v>
      </c>
    </row>
    <row r="7" spans="2:16" ht="15.75">
      <c r="B7" s="2" t="s">
        <v>109</v>
      </c>
    </row>
    <row r="8" spans="2:16">
      <c r="B8" s="3" t="s">
        <v>79</v>
      </c>
      <c r="C8" s="3" t="s">
        <v>80</v>
      </c>
      <c r="D8" s="3" t="s">
        <v>82</v>
      </c>
      <c r="E8" s="3" t="s">
        <v>83</v>
      </c>
      <c r="F8" s="3" t="s">
        <v>111</v>
      </c>
      <c r="G8" s="3" t="s">
        <v>112</v>
      </c>
      <c r="H8" s="3" t="s">
        <v>84</v>
      </c>
      <c r="I8" s="3" t="s">
        <v>85</v>
      </c>
      <c r="J8" s="3" t="s">
        <v>86</v>
      </c>
      <c r="K8" s="3" t="s">
        <v>113</v>
      </c>
      <c r="L8" s="3" t="s">
        <v>40</v>
      </c>
      <c r="M8" s="3" t="s">
        <v>255</v>
      </c>
      <c r="N8" s="3" t="s">
        <v>114</v>
      </c>
      <c r="O8" s="3" t="s">
        <v>115</v>
      </c>
      <c r="P8" s="3" t="s">
        <v>89</v>
      </c>
    </row>
    <row r="9" spans="2:16">
      <c r="B9" s="4"/>
      <c r="C9" s="4"/>
      <c r="D9" s="4"/>
      <c r="E9" s="4"/>
      <c r="F9" s="4" t="s">
        <v>116</v>
      </c>
      <c r="G9" s="4" t="s">
        <v>117</v>
      </c>
      <c r="H9" s="4"/>
      <c r="I9" s="4" t="s">
        <v>90</v>
      </c>
      <c r="J9" s="4" t="s">
        <v>90</v>
      </c>
      <c r="K9" s="4" t="s">
        <v>118</v>
      </c>
      <c r="L9" s="4" t="s">
        <v>119</v>
      </c>
      <c r="M9" s="4" t="s">
        <v>91</v>
      </c>
      <c r="N9" s="4" t="s">
        <v>90</v>
      </c>
      <c r="O9" s="4" t="s">
        <v>90</v>
      </c>
      <c r="P9" s="4" t="s">
        <v>90</v>
      </c>
    </row>
    <row r="11" spans="2:16">
      <c r="B11" s="3" t="s">
        <v>120</v>
      </c>
      <c r="C11" s="12"/>
      <c r="D11" s="3"/>
      <c r="E11" s="3"/>
      <c r="F11" s="3"/>
      <c r="G11" s="12">
        <v>10.44</v>
      </c>
      <c r="H11" s="3"/>
      <c r="J11" s="10">
        <v>4.8599999999999997E-2</v>
      </c>
      <c r="K11" s="9">
        <v>1292000</v>
      </c>
      <c r="M11" s="9">
        <v>1316.3</v>
      </c>
      <c r="O11" s="10">
        <v>1</v>
      </c>
      <c r="P11" s="10">
        <v>0.26250000000000001</v>
      </c>
    </row>
    <row r="12" spans="2:16">
      <c r="B12" s="3" t="s">
        <v>256</v>
      </c>
      <c r="C12" s="12"/>
      <c r="D12" s="3"/>
      <c r="E12" s="3"/>
      <c r="F12" s="3"/>
      <c r="G12" s="12">
        <v>10.44</v>
      </c>
      <c r="H12" s="3"/>
      <c r="J12" s="10">
        <v>4.8599999999999997E-2</v>
      </c>
      <c r="K12" s="9">
        <v>1292000</v>
      </c>
      <c r="M12" s="9">
        <v>1316.3</v>
      </c>
      <c r="O12" s="10">
        <v>1</v>
      </c>
      <c r="P12" s="10">
        <v>0.26250000000000001</v>
      </c>
    </row>
    <row r="13" spans="2:16">
      <c r="B13" s="13" t="s">
        <v>257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258</v>
      </c>
      <c r="C14" s="14"/>
      <c r="D14" s="13"/>
      <c r="E14" s="13"/>
      <c r="F14" s="13"/>
      <c r="G14" s="14">
        <v>10.44</v>
      </c>
      <c r="H14" s="13"/>
      <c r="J14" s="16">
        <v>4.8599999999999997E-2</v>
      </c>
      <c r="K14" s="15">
        <v>1292000</v>
      </c>
      <c r="M14" s="15">
        <v>1316.3</v>
      </c>
      <c r="O14" s="16">
        <v>1</v>
      </c>
      <c r="P14" s="16">
        <v>0.26250000000000001</v>
      </c>
    </row>
    <row r="15" spans="2:16">
      <c r="B15" s="6" t="s">
        <v>259</v>
      </c>
      <c r="C15" s="17">
        <v>8288367</v>
      </c>
      <c r="D15" s="6" t="s">
        <v>126</v>
      </c>
      <c r="E15" s="6"/>
      <c r="F15" s="6" t="s">
        <v>260</v>
      </c>
      <c r="G15" s="17">
        <v>10.029999999999999</v>
      </c>
      <c r="H15" s="6" t="s">
        <v>97</v>
      </c>
      <c r="I15" s="19">
        <v>4.8000000000000001E-2</v>
      </c>
      <c r="J15" s="8">
        <v>4.8599999999999997E-2</v>
      </c>
      <c r="K15" s="7">
        <v>3000</v>
      </c>
      <c r="L15" s="7">
        <v>102.6</v>
      </c>
      <c r="M15" s="7">
        <v>3.08</v>
      </c>
      <c r="O15" s="8">
        <v>2.3E-3</v>
      </c>
      <c r="P15" s="8">
        <v>5.9999999999999995E-4</v>
      </c>
    </row>
    <row r="16" spans="2:16">
      <c r="B16" s="6" t="s">
        <v>261</v>
      </c>
      <c r="C16" s="17">
        <v>8288375</v>
      </c>
      <c r="D16" s="6" t="s">
        <v>126</v>
      </c>
      <c r="E16" s="6"/>
      <c r="F16" s="6" t="s">
        <v>262</v>
      </c>
      <c r="G16" s="17">
        <v>10.11</v>
      </c>
      <c r="H16" s="6" t="s">
        <v>97</v>
      </c>
      <c r="I16" s="19">
        <v>4.8000000000000001E-2</v>
      </c>
      <c r="J16" s="8">
        <v>4.8599999999999997E-2</v>
      </c>
      <c r="K16" s="7">
        <v>4000</v>
      </c>
      <c r="L16" s="7">
        <v>102.49</v>
      </c>
      <c r="M16" s="7">
        <v>4.0999999999999996</v>
      </c>
      <c r="O16" s="8">
        <v>3.0999999999999999E-3</v>
      </c>
      <c r="P16" s="8">
        <v>8.0000000000000004E-4</v>
      </c>
    </row>
    <row r="17" spans="2:16">
      <c r="B17" s="6" t="s">
        <v>263</v>
      </c>
      <c r="C17" s="17">
        <v>8288383</v>
      </c>
      <c r="D17" s="6" t="s">
        <v>126</v>
      </c>
      <c r="E17" s="6"/>
      <c r="F17" s="6" t="s">
        <v>264</v>
      </c>
      <c r="G17" s="17">
        <v>10.19</v>
      </c>
      <c r="H17" s="6" t="s">
        <v>97</v>
      </c>
      <c r="I17" s="19">
        <v>4.8000000000000001E-2</v>
      </c>
      <c r="J17" s="8">
        <v>4.8599999999999997E-2</v>
      </c>
      <c r="K17" s="7">
        <v>76000</v>
      </c>
      <c r="L17" s="7">
        <v>102.31</v>
      </c>
      <c r="M17" s="7">
        <v>77.75</v>
      </c>
      <c r="O17" s="8">
        <v>5.91E-2</v>
      </c>
      <c r="P17" s="8">
        <v>1.55E-2</v>
      </c>
    </row>
    <row r="18" spans="2:16">
      <c r="B18" s="6" t="s">
        <v>265</v>
      </c>
      <c r="C18" s="17">
        <v>8288391</v>
      </c>
      <c r="D18" s="6" t="s">
        <v>126</v>
      </c>
      <c r="E18" s="6"/>
      <c r="F18" s="6" t="s">
        <v>266</v>
      </c>
      <c r="G18" s="17">
        <v>10.28</v>
      </c>
      <c r="H18" s="6" t="s">
        <v>97</v>
      </c>
      <c r="I18" s="19">
        <v>4.8000000000000001E-2</v>
      </c>
      <c r="J18" s="8">
        <v>4.8599999999999997E-2</v>
      </c>
      <c r="K18" s="7">
        <v>33000</v>
      </c>
      <c r="L18" s="7">
        <v>101.48</v>
      </c>
      <c r="M18" s="7">
        <v>33.49</v>
      </c>
      <c r="O18" s="8">
        <v>2.5399999999999999E-2</v>
      </c>
      <c r="P18" s="8">
        <v>6.7000000000000002E-3</v>
      </c>
    </row>
    <row r="19" spans="2:16">
      <c r="B19" s="6" t="s">
        <v>267</v>
      </c>
      <c r="C19" s="17">
        <v>8288409</v>
      </c>
      <c r="D19" s="6" t="s">
        <v>126</v>
      </c>
      <c r="E19" s="6"/>
      <c r="F19" s="6" t="s">
        <v>268</v>
      </c>
      <c r="G19" s="17">
        <v>10.119999999999999</v>
      </c>
      <c r="H19" s="6" t="s">
        <v>97</v>
      </c>
      <c r="I19" s="19">
        <v>4.8000000000000001E-2</v>
      </c>
      <c r="J19" s="8">
        <v>4.8599999999999997E-2</v>
      </c>
      <c r="K19" s="7">
        <v>54000</v>
      </c>
      <c r="L19" s="7">
        <v>103.17</v>
      </c>
      <c r="M19" s="7">
        <v>55.71</v>
      </c>
      <c r="O19" s="8">
        <v>4.2299999999999997E-2</v>
      </c>
      <c r="P19" s="8">
        <v>1.11E-2</v>
      </c>
    </row>
    <row r="20" spans="2:16">
      <c r="B20" s="6" t="s">
        <v>269</v>
      </c>
      <c r="C20" s="17">
        <v>8288417</v>
      </c>
      <c r="D20" s="6" t="s">
        <v>126</v>
      </c>
      <c r="E20" s="6"/>
      <c r="F20" s="6" t="s">
        <v>270</v>
      </c>
      <c r="G20" s="17">
        <v>10.199999999999999</v>
      </c>
      <c r="H20" s="6" t="s">
        <v>97</v>
      </c>
      <c r="I20" s="19">
        <v>4.8000000000000001E-2</v>
      </c>
      <c r="J20" s="8">
        <v>4.8599999999999997E-2</v>
      </c>
      <c r="K20" s="7">
        <v>39000</v>
      </c>
      <c r="L20" s="7">
        <v>102.45</v>
      </c>
      <c r="M20" s="7">
        <v>39.96</v>
      </c>
      <c r="O20" s="8">
        <v>3.04E-2</v>
      </c>
      <c r="P20" s="8">
        <v>8.0000000000000002E-3</v>
      </c>
    </row>
    <row r="21" spans="2:16">
      <c r="B21" s="6" t="s">
        <v>271</v>
      </c>
      <c r="C21" s="17">
        <v>8288425</v>
      </c>
      <c r="D21" s="6" t="s">
        <v>126</v>
      </c>
      <c r="E21" s="6"/>
      <c r="F21" s="6" t="s">
        <v>272</v>
      </c>
      <c r="G21" s="17">
        <v>10.29</v>
      </c>
      <c r="H21" s="6" t="s">
        <v>97</v>
      </c>
      <c r="I21" s="19">
        <v>4.8000000000000001E-2</v>
      </c>
      <c r="J21" s="8">
        <v>4.8500000000000001E-2</v>
      </c>
      <c r="K21" s="7">
        <v>103000</v>
      </c>
      <c r="L21" s="7">
        <v>101.67</v>
      </c>
      <c r="M21" s="7">
        <v>104.72</v>
      </c>
      <c r="O21" s="8">
        <v>7.9600000000000004E-2</v>
      </c>
      <c r="P21" s="8">
        <v>2.0899999999999998E-2</v>
      </c>
    </row>
    <row r="22" spans="2:16">
      <c r="B22" s="6" t="s">
        <v>273</v>
      </c>
      <c r="C22" s="17">
        <v>8288433</v>
      </c>
      <c r="D22" s="6" t="s">
        <v>126</v>
      </c>
      <c r="E22" s="6"/>
      <c r="F22" s="6" t="s">
        <v>274</v>
      </c>
      <c r="G22" s="17">
        <v>10.37</v>
      </c>
      <c r="H22" s="6" t="s">
        <v>97</v>
      </c>
      <c r="I22" s="19">
        <v>4.8000000000000001E-2</v>
      </c>
      <c r="J22" s="8">
        <v>4.8599999999999997E-2</v>
      </c>
      <c r="K22" s="7">
        <v>128000</v>
      </c>
      <c r="L22" s="7">
        <v>101.56</v>
      </c>
      <c r="M22" s="7">
        <v>129.99</v>
      </c>
      <c r="O22" s="8">
        <v>9.8799999999999999E-2</v>
      </c>
      <c r="P22" s="8">
        <v>2.5899999999999999E-2</v>
      </c>
    </row>
    <row r="23" spans="2:16">
      <c r="B23" s="6" t="s">
        <v>275</v>
      </c>
      <c r="C23" s="17">
        <v>8288441</v>
      </c>
      <c r="D23" s="6" t="s">
        <v>126</v>
      </c>
      <c r="E23" s="6"/>
      <c r="F23" s="6" t="s">
        <v>276</v>
      </c>
      <c r="G23" s="17">
        <v>10.45</v>
      </c>
      <c r="H23" s="6" t="s">
        <v>97</v>
      </c>
      <c r="I23" s="19">
        <v>4.8000000000000001E-2</v>
      </c>
      <c r="J23" s="8">
        <v>4.8500000000000001E-2</v>
      </c>
      <c r="K23" s="7">
        <v>207000</v>
      </c>
      <c r="L23" s="7">
        <v>101.28</v>
      </c>
      <c r="M23" s="7">
        <v>209.64</v>
      </c>
      <c r="O23" s="8">
        <v>0.1593</v>
      </c>
      <c r="P23" s="8">
        <v>4.1799999999999997E-2</v>
      </c>
    </row>
    <row r="24" spans="2:16">
      <c r="B24" s="6" t="s">
        <v>277</v>
      </c>
      <c r="C24" s="17">
        <v>8288458</v>
      </c>
      <c r="D24" s="6" t="s">
        <v>126</v>
      </c>
      <c r="E24" s="6"/>
      <c r="F24" s="6" t="s">
        <v>278</v>
      </c>
      <c r="G24" s="17">
        <v>10.53</v>
      </c>
      <c r="H24" s="6" t="s">
        <v>97</v>
      </c>
      <c r="I24" s="19">
        <v>4.8000000000000001E-2</v>
      </c>
      <c r="J24" s="8">
        <v>4.8599999999999997E-2</v>
      </c>
      <c r="K24" s="7">
        <v>87000</v>
      </c>
      <c r="L24" s="7">
        <v>100.66</v>
      </c>
      <c r="M24" s="7">
        <v>87.58</v>
      </c>
      <c r="O24" s="8">
        <v>6.6500000000000004E-2</v>
      </c>
      <c r="P24" s="8">
        <v>1.7500000000000002E-2</v>
      </c>
    </row>
    <row r="25" spans="2:16">
      <c r="B25" s="6" t="s">
        <v>279</v>
      </c>
      <c r="C25" s="17">
        <v>8288466</v>
      </c>
      <c r="D25" s="6" t="s">
        <v>126</v>
      </c>
      <c r="E25" s="6"/>
      <c r="F25" s="6" t="s">
        <v>280</v>
      </c>
      <c r="G25" s="17">
        <v>10.37</v>
      </c>
      <c r="H25" s="6" t="s">
        <v>97</v>
      </c>
      <c r="I25" s="19">
        <v>4.8000000000000001E-2</v>
      </c>
      <c r="J25" s="8">
        <v>4.8599999999999997E-2</v>
      </c>
      <c r="K25" s="7">
        <v>79000</v>
      </c>
      <c r="L25" s="7">
        <v>103.07</v>
      </c>
      <c r="M25" s="7">
        <v>81.430000000000007</v>
      </c>
      <c r="O25" s="8">
        <v>6.1899999999999997E-2</v>
      </c>
      <c r="P25" s="8">
        <v>1.6199999999999999E-2</v>
      </c>
    </row>
    <row r="26" spans="2:16">
      <c r="B26" s="6" t="s">
        <v>281</v>
      </c>
      <c r="C26" s="17">
        <v>8288474</v>
      </c>
      <c r="D26" s="6" t="s">
        <v>126</v>
      </c>
      <c r="E26" s="6"/>
      <c r="F26" s="6" t="s">
        <v>282</v>
      </c>
      <c r="G26" s="17">
        <v>10.45</v>
      </c>
      <c r="H26" s="6" t="s">
        <v>97</v>
      </c>
      <c r="I26" s="19">
        <v>4.8000000000000001E-2</v>
      </c>
      <c r="J26" s="8">
        <v>4.8599999999999997E-2</v>
      </c>
      <c r="K26" s="7">
        <v>110000</v>
      </c>
      <c r="L26" s="7">
        <v>102.66</v>
      </c>
      <c r="M26" s="7">
        <v>112.93</v>
      </c>
      <c r="O26" s="8">
        <v>8.5800000000000001E-2</v>
      </c>
      <c r="P26" s="8">
        <v>2.2499999999999999E-2</v>
      </c>
    </row>
    <row r="27" spans="2:16">
      <c r="B27" s="6" t="s">
        <v>283</v>
      </c>
      <c r="C27" s="17">
        <v>8288482</v>
      </c>
      <c r="D27" s="6" t="s">
        <v>126</v>
      </c>
      <c r="E27" s="6"/>
      <c r="F27" s="6" t="s">
        <v>284</v>
      </c>
      <c r="G27" s="17">
        <v>10.54</v>
      </c>
      <c r="H27" s="6" t="s">
        <v>97</v>
      </c>
      <c r="I27" s="19">
        <v>4.8000000000000001E-2</v>
      </c>
      <c r="J27" s="8">
        <v>4.8599999999999997E-2</v>
      </c>
      <c r="K27" s="7">
        <v>116000</v>
      </c>
      <c r="L27" s="7">
        <v>102.49</v>
      </c>
      <c r="M27" s="7">
        <v>118.89</v>
      </c>
      <c r="O27" s="8">
        <v>9.0300000000000005E-2</v>
      </c>
      <c r="P27" s="8">
        <v>2.3699999999999999E-2</v>
      </c>
    </row>
    <row r="28" spans="2:16">
      <c r="B28" s="6" t="s">
        <v>285</v>
      </c>
      <c r="C28" s="17">
        <v>8288490</v>
      </c>
      <c r="D28" s="6" t="s">
        <v>126</v>
      </c>
      <c r="E28" s="6"/>
      <c r="F28" s="6" t="s">
        <v>286</v>
      </c>
      <c r="G28" s="17">
        <v>10.62</v>
      </c>
      <c r="H28" s="6" t="s">
        <v>97</v>
      </c>
      <c r="I28" s="19">
        <v>4.8000000000000001E-2</v>
      </c>
      <c r="J28" s="8">
        <v>4.8599999999999997E-2</v>
      </c>
      <c r="K28" s="7">
        <v>140000</v>
      </c>
      <c r="L28" s="7">
        <v>102.07</v>
      </c>
      <c r="M28" s="7">
        <v>142.9</v>
      </c>
      <c r="O28" s="8">
        <v>0.1086</v>
      </c>
      <c r="P28" s="8">
        <v>2.8500000000000001E-2</v>
      </c>
    </row>
    <row r="29" spans="2:16">
      <c r="B29" s="6" t="s">
        <v>287</v>
      </c>
      <c r="C29" s="17">
        <v>8288508</v>
      </c>
      <c r="D29" s="6" t="s">
        <v>126</v>
      </c>
      <c r="E29" s="6"/>
      <c r="F29" s="6" t="s">
        <v>288</v>
      </c>
      <c r="G29" s="17">
        <v>10.7</v>
      </c>
      <c r="H29" s="6" t="s">
        <v>97</v>
      </c>
      <c r="I29" s="19">
        <v>4.8000000000000001E-2</v>
      </c>
      <c r="J29" s="8">
        <v>4.8599999999999997E-2</v>
      </c>
      <c r="K29" s="7">
        <v>43000</v>
      </c>
      <c r="L29" s="7">
        <v>101.38</v>
      </c>
      <c r="M29" s="7">
        <v>43.59</v>
      </c>
      <c r="O29" s="8">
        <v>3.3099999999999997E-2</v>
      </c>
      <c r="P29" s="8">
        <v>8.6999999999999994E-3</v>
      </c>
    </row>
    <row r="30" spans="2:16">
      <c r="B30" s="6" t="s">
        <v>289</v>
      </c>
      <c r="C30" s="17">
        <v>8288516</v>
      </c>
      <c r="D30" s="6" t="s">
        <v>126</v>
      </c>
      <c r="E30" s="6"/>
      <c r="F30" s="6" t="s">
        <v>290</v>
      </c>
      <c r="G30" s="17">
        <v>10.78</v>
      </c>
      <c r="H30" s="6" t="s">
        <v>97</v>
      </c>
      <c r="I30" s="19">
        <v>4.8000000000000001E-2</v>
      </c>
      <c r="J30" s="8">
        <v>4.8599999999999997E-2</v>
      </c>
      <c r="K30" s="7">
        <v>70000</v>
      </c>
      <c r="L30" s="7">
        <v>100.77</v>
      </c>
      <c r="M30" s="7">
        <v>70.540000000000006</v>
      </c>
      <c r="O30" s="8">
        <v>5.3600000000000002E-2</v>
      </c>
      <c r="P30" s="8">
        <v>1.41E-2</v>
      </c>
    </row>
    <row r="31" spans="2:16">
      <c r="B31" s="13" t="s">
        <v>291</v>
      </c>
      <c r="C31" s="14"/>
      <c r="D31" s="13"/>
      <c r="E31" s="13"/>
      <c r="F31" s="13"/>
      <c r="H31" s="13"/>
      <c r="K31" s="15">
        <v>0</v>
      </c>
      <c r="M31" s="15">
        <v>0</v>
      </c>
      <c r="O31" s="16">
        <v>0</v>
      </c>
      <c r="P31" s="16">
        <v>0</v>
      </c>
    </row>
    <row r="32" spans="2:16">
      <c r="B32" s="13" t="s">
        <v>292</v>
      </c>
      <c r="C32" s="14"/>
      <c r="D32" s="13"/>
      <c r="E32" s="13"/>
      <c r="F32" s="13"/>
      <c r="H32" s="13"/>
      <c r="K32" s="15">
        <v>0</v>
      </c>
      <c r="M32" s="15">
        <v>0</v>
      </c>
      <c r="O32" s="16">
        <v>0</v>
      </c>
      <c r="P32" s="16">
        <v>0</v>
      </c>
    </row>
    <row r="33" spans="2:16">
      <c r="B33" s="13" t="s">
        <v>293</v>
      </c>
      <c r="C33" s="14"/>
      <c r="D33" s="13"/>
      <c r="E33" s="13"/>
      <c r="F33" s="13"/>
      <c r="H33" s="13"/>
      <c r="K33" s="15">
        <v>0</v>
      </c>
      <c r="M33" s="15">
        <v>0</v>
      </c>
      <c r="O33" s="16">
        <v>0</v>
      </c>
      <c r="P33" s="16">
        <v>0</v>
      </c>
    </row>
    <row r="34" spans="2:16">
      <c r="B34" s="3" t="s">
        <v>294</v>
      </c>
      <c r="C34" s="12"/>
      <c r="D34" s="3"/>
      <c r="E34" s="3"/>
      <c r="F34" s="3"/>
      <c r="H34" s="3"/>
      <c r="K34" s="9">
        <v>0</v>
      </c>
      <c r="M34" s="9">
        <v>0</v>
      </c>
      <c r="O34" s="10">
        <v>0</v>
      </c>
      <c r="P34" s="10">
        <v>0</v>
      </c>
    </row>
    <row r="35" spans="2:16">
      <c r="B35" s="13" t="s">
        <v>134</v>
      </c>
      <c r="C35" s="14"/>
      <c r="D35" s="13"/>
      <c r="E35" s="13"/>
      <c r="F35" s="13"/>
      <c r="H35" s="13"/>
      <c r="K35" s="15">
        <v>0</v>
      </c>
      <c r="M35" s="15">
        <v>0</v>
      </c>
      <c r="O35" s="16">
        <v>0</v>
      </c>
      <c r="P35" s="16">
        <v>0</v>
      </c>
    </row>
    <row r="36" spans="2:16">
      <c r="B36" s="13" t="s">
        <v>295</v>
      </c>
      <c r="C36" s="14"/>
      <c r="D36" s="13"/>
      <c r="E36" s="13"/>
      <c r="F36" s="13"/>
      <c r="H36" s="13"/>
      <c r="K36" s="15">
        <v>0</v>
      </c>
      <c r="M36" s="15">
        <v>0</v>
      </c>
      <c r="O36" s="16">
        <v>0</v>
      </c>
      <c r="P36" s="16">
        <v>0</v>
      </c>
    </row>
    <row r="39" spans="2:16">
      <c r="B39" s="6" t="s">
        <v>107</v>
      </c>
      <c r="C39" s="17"/>
      <c r="D39" s="6"/>
      <c r="E39" s="6"/>
      <c r="F39" s="6"/>
      <c r="H39" s="6"/>
    </row>
    <row r="43" spans="2:16">
      <c r="B43" s="5" t="s">
        <v>77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>
      <selection activeCell="B4" sqref="B4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459</v>
      </c>
    </row>
    <row r="3" spans="2:19" ht="15.75">
      <c r="B3" s="1" t="s">
        <v>460</v>
      </c>
    </row>
    <row r="4" spans="2:19" ht="15.75">
      <c r="B4" s="1" t="s">
        <v>1</v>
      </c>
    </row>
    <row r="6" spans="2:19" ht="15.75">
      <c r="B6" s="2" t="s">
        <v>254</v>
      </c>
    </row>
    <row r="7" spans="2:19" ht="15.75">
      <c r="B7" s="2" t="s">
        <v>136</v>
      </c>
    </row>
    <row r="8" spans="2:19">
      <c r="B8" s="3" t="s">
        <v>79</v>
      </c>
      <c r="C8" s="3" t="s">
        <v>80</v>
      </c>
      <c r="D8" s="3" t="s">
        <v>137</v>
      </c>
      <c r="E8" s="3" t="s">
        <v>81</v>
      </c>
      <c r="F8" s="3" t="s">
        <v>138</v>
      </c>
      <c r="G8" s="3" t="s">
        <v>82</v>
      </c>
      <c r="H8" s="3" t="s">
        <v>83</v>
      </c>
      <c r="I8" s="3" t="s">
        <v>111</v>
      </c>
      <c r="J8" s="3" t="s">
        <v>112</v>
      </c>
      <c r="K8" s="3" t="s">
        <v>84</v>
      </c>
      <c r="L8" s="3" t="s">
        <v>85</v>
      </c>
      <c r="M8" s="3" t="s">
        <v>86</v>
      </c>
      <c r="N8" s="3" t="s">
        <v>113</v>
      </c>
      <c r="O8" s="3" t="s">
        <v>40</v>
      </c>
      <c r="P8" s="3" t="s">
        <v>255</v>
      </c>
      <c r="Q8" s="3" t="s">
        <v>114</v>
      </c>
      <c r="R8" s="3" t="s">
        <v>115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116</v>
      </c>
      <c r="J9" s="4" t="s">
        <v>117</v>
      </c>
      <c r="K9" s="4"/>
      <c r="L9" s="4" t="s">
        <v>90</v>
      </c>
      <c r="M9" s="4" t="s">
        <v>90</v>
      </c>
      <c r="N9" s="4" t="s">
        <v>118</v>
      </c>
      <c r="O9" s="4" t="s">
        <v>119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296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297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298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299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143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300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301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302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303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107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77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>
      <selection activeCell="B4" sqref="B4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459</v>
      </c>
    </row>
    <row r="3" spans="2:19" ht="15.75">
      <c r="B3" s="1" t="s">
        <v>460</v>
      </c>
    </row>
    <row r="4" spans="2:19" ht="15.75">
      <c r="B4" s="1" t="s">
        <v>1</v>
      </c>
    </row>
    <row r="6" spans="2:19" ht="15.75">
      <c r="B6" s="2" t="s">
        <v>254</v>
      </c>
    </row>
    <row r="7" spans="2:19" ht="15.75">
      <c r="B7" s="2" t="s">
        <v>148</v>
      </c>
    </row>
    <row r="8" spans="2:19">
      <c r="B8" s="3" t="s">
        <v>79</v>
      </c>
      <c r="C8" s="3" t="s">
        <v>80</v>
      </c>
      <c r="D8" s="3" t="s">
        <v>137</v>
      </c>
      <c r="E8" s="3" t="s">
        <v>81</v>
      </c>
      <c r="F8" s="3" t="s">
        <v>138</v>
      </c>
      <c r="G8" s="3" t="s">
        <v>82</v>
      </c>
      <c r="H8" s="3" t="s">
        <v>83</v>
      </c>
      <c r="I8" s="3" t="s">
        <v>111</v>
      </c>
      <c r="J8" s="3" t="s">
        <v>112</v>
      </c>
      <c r="K8" s="3" t="s">
        <v>84</v>
      </c>
      <c r="L8" s="3" t="s">
        <v>85</v>
      </c>
      <c r="M8" s="3" t="s">
        <v>86</v>
      </c>
      <c r="N8" s="3" t="s">
        <v>113</v>
      </c>
      <c r="O8" s="3" t="s">
        <v>40</v>
      </c>
      <c r="P8" s="3" t="s">
        <v>255</v>
      </c>
      <c r="Q8" s="3" t="s">
        <v>114</v>
      </c>
      <c r="R8" s="3" t="s">
        <v>115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116</v>
      </c>
      <c r="J9" s="4" t="s">
        <v>117</v>
      </c>
      <c r="K9" s="4"/>
      <c r="L9" s="4" t="s">
        <v>90</v>
      </c>
      <c r="M9" s="4" t="s">
        <v>90</v>
      </c>
      <c r="N9" s="4" t="s">
        <v>118</v>
      </c>
      <c r="O9" s="4" t="s">
        <v>119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304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305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306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307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308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309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310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311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312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107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77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rightToLeft="1" workbookViewId="0">
      <selection activeCell="B4" sqref="B4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459</v>
      </c>
    </row>
    <row r="3" spans="2:13" ht="15.75">
      <c r="B3" s="1" t="s">
        <v>460</v>
      </c>
    </row>
    <row r="4" spans="2:13" ht="15.75">
      <c r="B4" s="1" t="s">
        <v>1</v>
      </c>
    </row>
    <row r="6" spans="2:13" ht="15.75">
      <c r="B6" s="2" t="s">
        <v>254</v>
      </c>
    </row>
    <row r="7" spans="2:13" ht="15.75">
      <c r="B7" s="2" t="s">
        <v>165</v>
      </c>
    </row>
    <row r="8" spans="2:13">
      <c r="B8" s="3" t="s">
        <v>79</v>
      </c>
      <c r="C8" s="3" t="s">
        <v>80</v>
      </c>
      <c r="D8" s="3" t="s">
        <v>137</v>
      </c>
      <c r="E8" s="3" t="s">
        <v>81</v>
      </c>
      <c r="F8" s="3" t="s">
        <v>138</v>
      </c>
      <c r="G8" s="3" t="s">
        <v>84</v>
      </c>
      <c r="H8" s="3" t="s">
        <v>113</v>
      </c>
      <c r="I8" s="3" t="s">
        <v>40</v>
      </c>
      <c r="J8" s="3" t="s">
        <v>255</v>
      </c>
      <c r="K8" s="3" t="s">
        <v>114</v>
      </c>
      <c r="L8" s="3" t="s">
        <v>115</v>
      </c>
      <c r="M8" s="3" t="s">
        <v>89</v>
      </c>
    </row>
    <row r="9" spans="2:13">
      <c r="B9" s="4"/>
      <c r="C9" s="4"/>
      <c r="D9" s="4"/>
      <c r="E9" s="4"/>
      <c r="F9" s="4"/>
      <c r="G9" s="4"/>
      <c r="H9" s="4" t="s">
        <v>118</v>
      </c>
      <c r="I9" s="4" t="s">
        <v>119</v>
      </c>
      <c r="J9" s="4" t="s">
        <v>91</v>
      </c>
      <c r="K9" s="4" t="s">
        <v>90</v>
      </c>
      <c r="L9" s="4" t="s">
        <v>90</v>
      </c>
      <c r="M9" s="4" t="s">
        <v>90</v>
      </c>
    </row>
    <row r="11" spans="2:13">
      <c r="B11" s="3" t="s">
        <v>313</v>
      </c>
      <c r="C11" s="12"/>
      <c r="D11" s="3"/>
      <c r="E11" s="3"/>
      <c r="F11" s="3"/>
      <c r="G11" s="3"/>
      <c r="H11" s="9">
        <v>0</v>
      </c>
      <c r="J11" s="9">
        <v>0</v>
      </c>
      <c r="L11" s="10">
        <v>0</v>
      </c>
      <c r="M11" s="10">
        <v>0</v>
      </c>
    </row>
    <row r="12" spans="2:13">
      <c r="B12" s="3" t="s">
        <v>314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167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315</v>
      </c>
      <c r="C14" s="12"/>
      <c r="D14" s="3"/>
      <c r="E14" s="3"/>
      <c r="F14" s="3"/>
      <c r="G14" s="3"/>
      <c r="H14" s="9">
        <v>0</v>
      </c>
      <c r="J14" s="9">
        <v>0</v>
      </c>
      <c r="L14" s="10">
        <v>0</v>
      </c>
      <c r="M14" s="10">
        <v>0</v>
      </c>
    </row>
    <row r="15" spans="2:13">
      <c r="B15" s="13" t="s">
        <v>174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175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9" spans="2:7">
      <c r="B19" s="6" t="s">
        <v>107</v>
      </c>
      <c r="C19" s="17"/>
      <c r="D19" s="6"/>
      <c r="E19" s="6"/>
      <c r="F19" s="6"/>
      <c r="G19" s="6"/>
    </row>
    <row r="23" spans="2:7">
      <c r="B23" s="5" t="s">
        <v>77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rightToLeft="1" workbookViewId="0">
      <selection activeCell="B4" sqref="B4"/>
    </sheetView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459</v>
      </c>
    </row>
    <row r="3" spans="2:11" ht="15.75">
      <c r="B3" s="1" t="s">
        <v>460</v>
      </c>
    </row>
    <row r="4" spans="2:11" ht="15.75">
      <c r="B4" s="1" t="s">
        <v>1</v>
      </c>
    </row>
    <row r="6" spans="2:11" ht="15.75">
      <c r="B6" s="2" t="s">
        <v>254</v>
      </c>
    </row>
    <row r="7" spans="2:11" ht="15.75">
      <c r="B7" s="2" t="s">
        <v>316</v>
      </c>
    </row>
    <row r="8" spans="2:11">
      <c r="B8" s="3" t="s">
        <v>79</v>
      </c>
      <c r="C8" s="3" t="s">
        <v>80</v>
      </c>
      <c r="D8" s="3" t="s">
        <v>84</v>
      </c>
      <c r="E8" s="3" t="s">
        <v>111</v>
      </c>
      <c r="F8" s="3" t="s">
        <v>113</v>
      </c>
      <c r="G8" s="3" t="s">
        <v>40</v>
      </c>
      <c r="H8" s="3" t="s">
        <v>255</v>
      </c>
      <c r="I8" s="3" t="s">
        <v>114</v>
      </c>
      <c r="J8" s="3" t="s">
        <v>115</v>
      </c>
      <c r="K8" s="3" t="s">
        <v>89</v>
      </c>
    </row>
    <row r="9" spans="2:11">
      <c r="B9" s="4"/>
      <c r="C9" s="4"/>
      <c r="D9" s="4"/>
      <c r="E9" s="4" t="s">
        <v>116</v>
      </c>
      <c r="F9" s="4" t="s">
        <v>118</v>
      </c>
      <c r="G9" s="4" t="s">
        <v>119</v>
      </c>
      <c r="H9" s="4" t="s">
        <v>91</v>
      </c>
      <c r="I9" s="4" t="s">
        <v>90</v>
      </c>
      <c r="J9" s="4" t="s">
        <v>90</v>
      </c>
      <c r="K9" s="4" t="s">
        <v>90</v>
      </c>
    </row>
    <row r="11" spans="2:11">
      <c r="B11" s="3" t="s">
        <v>317</v>
      </c>
      <c r="C11" s="12"/>
      <c r="D11" s="3"/>
      <c r="E11" s="3"/>
      <c r="F11" s="9">
        <v>0</v>
      </c>
      <c r="H11" s="9">
        <v>0</v>
      </c>
      <c r="J11" s="10">
        <v>0</v>
      </c>
      <c r="K11" s="10">
        <v>0</v>
      </c>
    </row>
    <row r="12" spans="2:11">
      <c r="B12" s="3" t="s">
        <v>318</v>
      </c>
      <c r="C12" s="12"/>
      <c r="D12" s="3"/>
      <c r="E12" s="3"/>
      <c r="F12" s="9">
        <v>0</v>
      </c>
      <c r="H12" s="9">
        <v>0</v>
      </c>
      <c r="J12" s="10">
        <v>0</v>
      </c>
      <c r="K12" s="10">
        <v>0</v>
      </c>
    </row>
    <row r="13" spans="2:11">
      <c r="B13" s="13" t="s">
        <v>319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320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321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322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3" t="s">
        <v>323</v>
      </c>
      <c r="C17" s="12"/>
      <c r="D17" s="3"/>
      <c r="E17" s="3"/>
      <c r="F17" s="9">
        <v>0</v>
      </c>
      <c r="H17" s="9">
        <v>0</v>
      </c>
      <c r="J17" s="10">
        <v>0</v>
      </c>
      <c r="K17" s="10">
        <v>0</v>
      </c>
    </row>
    <row r="18" spans="2:11">
      <c r="B18" s="13" t="s">
        <v>319</v>
      </c>
      <c r="C18" s="14"/>
      <c r="D18" s="13"/>
      <c r="E18" s="13"/>
      <c r="F18" s="15">
        <v>0</v>
      </c>
      <c r="H18" s="15">
        <v>0</v>
      </c>
      <c r="J18" s="16">
        <v>0</v>
      </c>
      <c r="K18" s="16">
        <v>0</v>
      </c>
    </row>
    <row r="19" spans="2:11">
      <c r="B19" s="13" t="s">
        <v>320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321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322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4" spans="2:11">
      <c r="B24" s="6" t="s">
        <v>107</v>
      </c>
      <c r="C24" s="17"/>
      <c r="D24" s="6"/>
      <c r="E24" s="6"/>
    </row>
    <row r="28" spans="2:11">
      <c r="B28" s="5" t="s">
        <v>77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>
      <selection activeCell="B4" sqref="B4"/>
    </sheetView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459</v>
      </c>
    </row>
    <row r="3" spans="2:12" ht="15.75">
      <c r="B3" s="1" t="s">
        <v>460</v>
      </c>
    </row>
    <row r="4" spans="2:12" ht="15.75">
      <c r="B4" s="1" t="s">
        <v>1</v>
      </c>
    </row>
    <row r="6" spans="2:12" ht="15.75">
      <c r="B6" s="2" t="s">
        <v>254</v>
      </c>
    </row>
    <row r="7" spans="2:12" ht="15.75">
      <c r="B7" s="2" t="s">
        <v>324</v>
      </c>
    </row>
    <row r="8" spans="2:12">
      <c r="B8" s="3" t="s">
        <v>79</v>
      </c>
      <c r="C8" s="3" t="s">
        <v>80</v>
      </c>
      <c r="D8" s="3" t="s">
        <v>138</v>
      </c>
      <c r="E8" s="3" t="s">
        <v>84</v>
      </c>
      <c r="F8" s="3" t="s">
        <v>111</v>
      </c>
      <c r="G8" s="3" t="s">
        <v>113</v>
      </c>
      <c r="H8" s="3" t="s">
        <v>40</v>
      </c>
      <c r="I8" s="3" t="s">
        <v>255</v>
      </c>
      <c r="J8" s="3" t="s">
        <v>114</v>
      </c>
      <c r="K8" s="3" t="s">
        <v>115</v>
      </c>
      <c r="L8" s="3" t="s">
        <v>89</v>
      </c>
    </row>
    <row r="9" spans="2:12">
      <c r="B9" s="4"/>
      <c r="C9" s="4"/>
      <c r="D9" s="4"/>
      <c r="E9" s="4"/>
      <c r="F9" s="4" t="s">
        <v>116</v>
      </c>
      <c r="G9" s="4" t="s">
        <v>118</v>
      </c>
      <c r="H9" s="4" t="s">
        <v>119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325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326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225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327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226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107</v>
      </c>
      <c r="C18" s="17"/>
      <c r="D18" s="6"/>
      <c r="E18" s="6"/>
      <c r="F18" s="6"/>
    </row>
    <row r="22" spans="2:6">
      <c r="B22" s="5" t="s">
        <v>77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8"/>
  <sheetViews>
    <sheetView rightToLeft="1" workbookViewId="0">
      <selection activeCell="B4" sqref="B4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3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459</v>
      </c>
    </row>
    <row r="3" spans="2:12" ht="15.75">
      <c r="B3" s="1" t="s">
        <v>460</v>
      </c>
    </row>
    <row r="4" spans="2:12" ht="15.75">
      <c r="B4" s="1" t="s">
        <v>1</v>
      </c>
    </row>
    <row r="6" spans="2:12" ht="15.75">
      <c r="B6" s="2" t="s">
        <v>254</v>
      </c>
    </row>
    <row r="7" spans="2:12" ht="15.75">
      <c r="B7" s="2" t="s">
        <v>328</v>
      </c>
    </row>
    <row r="8" spans="2:12">
      <c r="B8" s="3" t="s">
        <v>79</v>
      </c>
      <c r="C8" s="3" t="s">
        <v>80</v>
      </c>
      <c r="D8" s="3" t="s">
        <v>138</v>
      </c>
      <c r="E8" s="3" t="s">
        <v>111</v>
      </c>
      <c r="F8" s="3" t="s">
        <v>84</v>
      </c>
      <c r="G8" s="3" t="s">
        <v>113</v>
      </c>
      <c r="H8" s="3" t="s">
        <v>40</v>
      </c>
      <c r="I8" s="3" t="s">
        <v>255</v>
      </c>
      <c r="J8" s="3" t="s">
        <v>114</v>
      </c>
      <c r="K8" s="3" t="s">
        <v>115</v>
      </c>
      <c r="L8" s="3" t="s">
        <v>89</v>
      </c>
    </row>
    <row r="9" spans="2:12">
      <c r="B9" s="4"/>
      <c r="C9" s="4"/>
      <c r="D9" s="4"/>
      <c r="E9" s="4" t="s">
        <v>116</v>
      </c>
      <c r="F9" s="4"/>
      <c r="G9" s="4" t="s">
        <v>118</v>
      </c>
      <c r="H9" s="4" t="s">
        <v>119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329</v>
      </c>
      <c r="C11" s="12"/>
      <c r="D11" s="3"/>
      <c r="E11" s="3"/>
      <c r="F11" s="3"/>
      <c r="G11" s="9">
        <v>209000</v>
      </c>
      <c r="I11" s="9">
        <v>7.6</v>
      </c>
      <c r="K11" s="10">
        <v>1</v>
      </c>
      <c r="L11" s="10">
        <v>1.5E-3</v>
      </c>
    </row>
    <row r="12" spans="2:12">
      <c r="B12" s="3" t="s">
        <v>330</v>
      </c>
      <c r="C12" s="12"/>
      <c r="D12" s="3"/>
      <c r="E12" s="3"/>
      <c r="F12" s="3"/>
      <c r="G12" s="9">
        <v>209000</v>
      </c>
      <c r="I12" s="9">
        <v>7.6</v>
      </c>
      <c r="K12" s="10">
        <v>1</v>
      </c>
      <c r="L12" s="10">
        <v>1.5E-3</v>
      </c>
    </row>
    <row r="13" spans="2:12">
      <c r="B13" s="13" t="s">
        <v>331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332</v>
      </c>
      <c r="C14" s="14"/>
      <c r="D14" s="13"/>
      <c r="E14" s="13"/>
      <c r="F14" s="13"/>
      <c r="G14" s="15">
        <v>209000</v>
      </c>
      <c r="I14" s="15">
        <v>7.6</v>
      </c>
      <c r="K14" s="16">
        <v>1</v>
      </c>
      <c r="L14" s="16">
        <v>1.5E-3</v>
      </c>
    </row>
    <row r="15" spans="2:12">
      <c r="B15" s="6" t="s">
        <v>333</v>
      </c>
      <c r="C15" s="17">
        <v>31079775</v>
      </c>
      <c r="D15" s="6" t="s">
        <v>334</v>
      </c>
      <c r="E15" s="6" t="s">
        <v>335</v>
      </c>
      <c r="F15" s="6" t="s">
        <v>41</v>
      </c>
      <c r="G15" s="7">
        <v>12000</v>
      </c>
      <c r="H15" s="7">
        <v>-3.32</v>
      </c>
      <c r="I15" s="7">
        <v>-0.4</v>
      </c>
      <c r="K15" s="8">
        <v>-5.2400000000000002E-2</v>
      </c>
      <c r="L15" s="8">
        <v>-1E-4</v>
      </c>
    </row>
    <row r="16" spans="2:12">
      <c r="B16" s="6" t="s">
        <v>333</v>
      </c>
      <c r="C16" s="17">
        <v>310797717</v>
      </c>
      <c r="D16" s="6" t="s">
        <v>334</v>
      </c>
      <c r="E16" s="6" t="s">
        <v>336</v>
      </c>
      <c r="F16" s="6" t="s">
        <v>41</v>
      </c>
      <c r="G16" s="7">
        <v>8000</v>
      </c>
      <c r="H16" s="7">
        <v>-2.96</v>
      </c>
      <c r="I16" s="7">
        <v>-0.24</v>
      </c>
      <c r="K16" s="8">
        <v>-3.1099999999999999E-2</v>
      </c>
      <c r="L16" s="8">
        <v>0</v>
      </c>
    </row>
    <row r="17" spans="2:12">
      <c r="B17" s="6" t="s">
        <v>337</v>
      </c>
      <c r="C17" s="17">
        <v>310797709</v>
      </c>
      <c r="D17" s="6" t="s">
        <v>334</v>
      </c>
      <c r="E17" s="6" t="s">
        <v>338</v>
      </c>
      <c r="F17" s="6" t="s">
        <v>41</v>
      </c>
      <c r="G17" s="7">
        <v>11000</v>
      </c>
      <c r="H17" s="7">
        <v>-0.83</v>
      </c>
      <c r="I17" s="7">
        <v>-0.09</v>
      </c>
      <c r="K17" s="8">
        <v>-1.2E-2</v>
      </c>
      <c r="L17" s="8">
        <v>0</v>
      </c>
    </row>
    <row r="18" spans="2:12">
      <c r="B18" s="6" t="s">
        <v>339</v>
      </c>
      <c r="C18" s="17">
        <v>310797710</v>
      </c>
      <c r="D18" s="6" t="s">
        <v>334</v>
      </c>
      <c r="E18" s="6" t="s">
        <v>340</v>
      </c>
      <c r="F18" s="6" t="s">
        <v>41</v>
      </c>
      <c r="G18" s="7">
        <v>10000</v>
      </c>
      <c r="H18" s="7">
        <v>-0.01</v>
      </c>
      <c r="I18" s="7">
        <v>0</v>
      </c>
      <c r="K18" s="8">
        <v>-2.0000000000000001E-4</v>
      </c>
      <c r="L18" s="8">
        <v>0</v>
      </c>
    </row>
    <row r="19" spans="2:12">
      <c r="B19" s="6" t="s">
        <v>341</v>
      </c>
      <c r="C19" s="17">
        <v>310797711</v>
      </c>
      <c r="D19" s="6" t="s">
        <v>334</v>
      </c>
      <c r="E19" s="6" t="s">
        <v>340</v>
      </c>
      <c r="F19" s="6" t="s">
        <v>41</v>
      </c>
      <c r="G19" s="7">
        <v>44000</v>
      </c>
      <c r="H19" s="7">
        <v>6.76</v>
      </c>
      <c r="I19" s="7">
        <v>2.97</v>
      </c>
      <c r="K19" s="8">
        <v>0.39119999999999999</v>
      </c>
      <c r="L19" s="8">
        <v>5.9999999999999995E-4</v>
      </c>
    </row>
    <row r="20" spans="2:12">
      <c r="B20" s="6" t="s">
        <v>342</v>
      </c>
      <c r="C20" s="17">
        <v>31079772</v>
      </c>
      <c r="D20" s="6" t="s">
        <v>334</v>
      </c>
      <c r="E20" s="6" t="s">
        <v>335</v>
      </c>
      <c r="F20" s="6" t="s">
        <v>41</v>
      </c>
      <c r="G20" s="7">
        <v>48000</v>
      </c>
      <c r="H20" s="7">
        <v>4.03</v>
      </c>
      <c r="I20" s="7">
        <v>1.93</v>
      </c>
      <c r="K20" s="8">
        <v>0.25440000000000002</v>
      </c>
      <c r="L20" s="8">
        <v>4.0000000000000002E-4</v>
      </c>
    </row>
    <row r="21" spans="2:12">
      <c r="B21" s="6" t="s">
        <v>342</v>
      </c>
      <c r="C21" s="17">
        <v>31079773</v>
      </c>
      <c r="D21" s="6" t="s">
        <v>334</v>
      </c>
      <c r="E21" s="6" t="s">
        <v>336</v>
      </c>
      <c r="F21" s="6" t="s">
        <v>41</v>
      </c>
      <c r="G21" s="7">
        <v>32000</v>
      </c>
      <c r="H21" s="7">
        <v>3.37</v>
      </c>
      <c r="I21" s="7">
        <v>1.08</v>
      </c>
      <c r="K21" s="8">
        <v>0.1421</v>
      </c>
      <c r="L21" s="8">
        <v>2.0000000000000001E-4</v>
      </c>
    </row>
    <row r="22" spans="2:12">
      <c r="B22" s="6" t="s">
        <v>343</v>
      </c>
      <c r="C22" s="17">
        <v>310797691</v>
      </c>
      <c r="D22" s="6" t="s">
        <v>334</v>
      </c>
      <c r="E22" s="6" t="s">
        <v>338</v>
      </c>
      <c r="F22" s="6" t="s">
        <v>97</v>
      </c>
      <c r="G22" s="7">
        <v>44000</v>
      </c>
      <c r="H22" s="7">
        <v>5.32</v>
      </c>
      <c r="I22" s="7">
        <v>2.34</v>
      </c>
      <c r="K22" s="8">
        <v>0.308</v>
      </c>
      <c r="L22" s="8">
        <v>5.0000000000000001E-4</v>
      </c>
    </row>
    <row r="23" spans="2:12">
      <c r="B23" s="13" t="s">
        <v>344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345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346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3" t="s">
        <v>347</v>
      </c>
      <c r="C26" s="12"/>
      <c r="D26" s="3"/>
      <c r="E26" s="3"/>
      <c r="F26" s="3"/>
      <c r="G26" s="9">
        <v>0</v>
      </c>
      <c r="I26" s="9">
        <v>0</v>
      </c>
      <c r="K26" s="10">
        <v>0</v>
      </c>
      <c r="L26" s="10">
        <v>0</v>
      </c>
    </row>
    <row r="27" spans="2:12">
      <c r="B27" s="13" t="s">
        <v>331</v>
      </c>
      <c r="C27" s="14"/>
      <c r="D27" s="13"/>
      <c r="E27" s="13"/>
      <c r="F27" s="13"/>
      <c r="G27" s="15">
        <v>0</v>
      </c>
      <c r="I27" s="15">
        <v>0</v>
      </c>
      <c r="K27" s="16">
        <v>0</v>
      </c>
      <c r="L27" s="16">
        <v>0</v>
      </c>
    </row>
    <row r="28" spans="2:12">
      <c r="B28" s="13" t="s">
        <v>348</v>
      </c>
      <c r="C28" s="14"/>
      <c r="D28" s="13"/>
      <c r="E28" s="13"/>
      <c r="F28" s="13"/>
      <c r="G28" s="15">
        <v>0</v>
      </c>
      <c r="I28" s="15">
        <v>0</v>
      </c>
      <c r="K28" s="16">
        <v>0</v>
      </c>
      <c r="L28" s="16">
        <v>0</v>
      </c>
    </row>
    <row r="29" spans="2:12">
      <c r="B29" s="13" t="s">
        <v>345</v>
      </c>
      <c r="C29" s="14"/>
      <c r="D29" s="13"/>
      <c r="E29" s="13"/>
      <c r="F29" s="13"/>
      <c r="G29" s="15">
        <v>0</v>
      </c>
      <c r="I29" s="15">
        <v>0</v>
      </c>
      <c r="K29" s="16">
        <v>0</v>
      </c>
      <c r="L29" s="16">
        <v>0</v>
      </c>
    </row>
    <row r="30" spans="2:12">
      <c r="B30" s="13" t="s">
        <v>349</v>
      </c>
      <c r="C30" s="14"/>
      <c r="D30" s="13"/>
      <c r="E30" s="13"/>
      <c r="F30" s="13"/>
      <c r="G30" s="15">
        <v>0</v>
      </c>
      <c r="I30" s="15">
        <v>0</v>
      </c>
      <c r="K30" s="16">
        <v>0</v>
      </c>
      <c r="L30" s="16">
        <v>0</v>
      </c>
    </row>
    <row r="31" spans="2:12">
      <c r="B31" s="13" t="s">
        <v>346</v>
      </c>
      <c r="C31" s="14"/>
      <c r="D31" s="13"/>
      <c r="E31" s="13"/>
      <c r="F31" s="13"/>
      <c r="G31" s="15">
        <v>0</v>
      </c>
      <c r="I31" s="15">
        <v>0</v>
      </c>
      <c r="K31" s="16">
        <v>0</v>
      </c>
      <c r="L31" s="16">
        <v>0</v>
      </c>
    </row>
    <row r="34" spans="2:6">
      <c r="B34" s="6" t="s">
        <v>107</v>
      </c>
      <c r="C34" s="17"/>
      <c r="D34" s="6"/>
      <c r="E34" s="6"/>
      <c r="F34" s="6"/>
    </row>
    <row r="38" spans="2:6">
      <c r="B38" s="5" t="s">
        <v>77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rightToLeft="1" workbookViewId="0">
      <selection activeCell="B4" sqref="B4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5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459</v>
      </c>
    </row>
    <row r="3" spans="2:12" ht="15.75">
      <c r="B3" s="1" t="s">
        <v>460</v>
      </c>
    </row>
    <row r="4" spans="2:12" ht="15.75">
      <c r="B4" s="1" t="s">
        <v>1</v>
      </c>
    </row>
    <row r="6" spans="2:12" ht="15.75">
      <c r="B6" s="2" t="s">
        <v>78</v>
      </c>
    </row>
    <row r="7" spans="2:12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84</v>
      </c>
      <c r="H7" s="3" t="s">
        <v>85</v>
      </c>
      <c r="I7" s="3" t="s">
        <v>86</v>
      </c>
      <c r="J7" s="3" t="s">
        <v>87</v>
      </c>
      <c r="K7" s="3" t="s">
        <v>88</v>
      </c>
      <c r="L7" s="3" t="s">
        <v>89</v>
      </c>
    </row>
    <row r="8" spans="2:12">
      <c r="B8" s="4"/>
      <c r="C8" s="4"/>
      <c r="D8" s="4"/>
      <c r="E8" s="4"/>
      <c r="F8" s="4"/>
      <c r="G8" s="4"/>
      <c r="H8" s="4" t="s">
        <v>90</v>
      </c>
      <c r="I8" s="4" t="s">
        <v>90</v>
      </c>
      <c r="J8" s="4" t="s">
        <v>91</v>
      </c>
      <c r="K8" s="4" t="s">
        <v>90</v>
      </c>
      <c r="L8" s="4" t="s">
        <v>90</v>
      </c>
    </row>
    <row r="10" spans="2:12">
      <c r="B10" s="3" t="s">
        <v>92</v>
      </c>
      <c r="C10" s="12"/>
      <c r="D10" s="3"/>
      <c r="E10" s="3"/>
      <c r="F10" s="3"/>
      <c r="G10" s="3"/>
      <c r="J10" s="9">
        <v>508.14</v>
      </c>
      <c r="K10" s="10">
        <v>1</v>
      </c>
      <c r="L10" s="10">
        <v>0.1013</v>
      </c>
    </row>
    <row r="11" spans="2:12">
      <c r="B11" s="3" t="s">
        <v>93</v>
      </c>
      <c r="C11" s="12"/>
      <c r="D11" s="3"/>
      <c r="E11" s="3"/>
      <c r="F11" s="3"/>
      <c r="G11" s="3"/>
      <c r="J11" s="9">
        <v>508.14</v>
      </c>
      <c r="K11" s="10">
        <v>1</v>
      </c>
      <c r="L11" s="10">
        <v>0.1013</v>
      </c>
    </row>
    <row r="12" spans="2:12">
      <c r="B12" s="13" t="s">
        <v>94</v>
      </c>
      <c r="C12" s="14"/>
      <c r="D12" s="13"/>
      <c r="E12" s="13"/>
      <c r="F12" s="13"/>
      <c r="G12" s="13"/>
      <c r="J12" s="15">
        <v>496.67</v>
      </c>
      <c r="K12" s="16">
        <v>0.97740000000000005</v>
      </c>
      <c r="L12" s="16">
        <v>9.9099999999999994E-2</v>
      </c>
    </row>
    <row r="13" spans="2:12">
      <c r="B13" s="6" t="s">
        <v>95</v>
      </c>
      <c r="C13" s="17">
        <v>4</v>
      </c>
      <c r="D13" s="18">
        <v>10</v>
      </c>
      <c r="E13" s="6" t="s">
        <v>96</v>
      </c>
      <c r="F13" s="6"/>
      <c r="G13" s="6" t="s">
        <v>97</v>
      </c>
      <c r="J13" s="7">
        <v>496.67</v>
      </c>
      <c r="K13" s="8">
        <v>0.97740000000000005</v>
      </c>
      <c r="L13" s="8">
        <v>9.9099999999999994E-2</v>
      </c>
    </row>
    <row r="14" spans="2:12">
      <c r="B14" s="13" t="s">
        <v>98</v>
      </c>
      <c r="C14" s="14"/>
      <c r="D14" s="13"/>
      <c r="E14" s="13"/>
      <c r="F14" s="13"/>
      <c r="G14" s="13"/>
      <c r="J14" s="15">
        <v>11.48</v>
      </c>
      <c r="K14" s="16">
        <v>2.2599999999999999E-2</v>
      </c>
      <c r="L14" s="16">
        <v>2.3E-3</v>
      </c>
    </row>
    <row r="15" spans="2:12">
      <c r="B15" s="6" t="s">
        <v>99</v>
      </c>
      <c r="C15" s="17">
        <v>1010</v>
      </c>
      <c r="D15" s="18">
        <v>10</v>
      </c>
      <c r="E15" s="6" t="s">
        <v>96</v>
      </c>
      <c r="F15" s="6"/>
      <c r="G15" s="6" t="s">
        <v>46</v>
      </c>
      <c r="J15" s="7">
        <v>0</v>
      </c>
      <c r="K15" s="8">
        <v>0</v>
      </c>
      <c r="L15" s="8">
        <v>0</v>
      </c>
    </row>
    <row r="16" spans="2:12">
      <c r="B16" s="6" t="s">
        <v>100</v>
      </c>
      <c r="C16" s="17">
        <v>14</v>
      </c>
      <c r="D16" s="18">
        <v>10</v>
      </c>
      <c r="E16" s="6" t="s">
        <v>96</v>
      </c>
      <c r="F16" s="6"/>
      <c r="G16" s="6" t="s">
        <v>41</v>
      </c>
      <c r="J16" s="7">
        <v>11.48</v>
      </c>
      <c r="K16" s="8">
        <v>2.2599999999999999E-2</v>
      </c>
      <c r="L16" s="8">
        <v>2.3E-3</v>
      </c>
    </row>
    <row r="17" spans="2:12">
      <c r="B17" s="13" t="s">
        <v>101</v>
      </c>
      <c r="C17" s="14"/>
      <c r="D17" s="13"/>
      <c r="E17" s="13"/>
      <c r="F17" s="13"/>
      <c r="G17" s="13"/>
      <c r="J17" s="15">
        <v>0</v>
      </c>
      <c r="K17" s="16">
        <v>0</v>
      </c>
      <c r="L17" s="16">
        <v>0</v>
      </c>
    </row>
    <row r="18" spans="2:12">
      <c r="B18" s="13" t="s">
        <v>102</v>
      </c>
      <c r="C18" s="14"/>
      <c r="D18" s="13"/>
      <c r="E18" s="13"/>
      <c r="F18" s="13"/>
      <c r="G18" s="13"/>
      <c r="J18" s="15">
        <v>0</v>
      </c>
      <c r="K18" s="16">
        <v>0</v>
      </c>
      <c r="L18" s="16">
        <v>0</v>
      </c>
    </row>
    <row r="19" spans="2:12">
      <c r="B19" s="13" t="s">
        <v>103</v>
      </c>
      <c r="C19" s="14"/>
      <c r="D19" s="13"/>
      <c r="E19" s="13"/>
      <c r="F19" s="13"/>
      <c r="G19" s="13"/>
      <c r="J19" s="15">
        <v>0</v>
      </c>
      <c r="K19" s="16">
        <v>0</v>
      </c>
      <c r="L19" s="16">
        <v>0</v>
      </c>
    </row>
    <row r="20" spans="2:12">
      <c r="B20" s="13" t="s">
        <v>104</v>
      </c>
      <c r="C20" s="14"/>
      <c r="D20" s="13"/>
      <c r="E20" s="13"/>
      <c r="F20" s="13"/>
      <c r="G20" s="13"/>
      <c r="J20" s="15">
        <v>0</v>
      </c>
      <c r="K20" s="16">
        <v>0</v>
      </c>
      <c r="L20" s="16">
        <v>0</v>
      </c>
    </row>
    <row r="21" spans="2:12">
      <c r="B21" s="13" t="s">
        <v>105</v>
      </c>
      <c r="C21" s="14"/>
      <c r="D21" s="13"/>
      <c r="E21" s="13"/>
      <c r="F21" s="13"/>
      <c r="G21" s="13"/>
      <c r="J21" s="15">
        <v>0</v>
      </c>
      <c r="K21" s="16">
        <v>0</v>
      </c>
      <c r="L21" s="16">
        <v>0</v>
      </c>
    </row>
    <row r="22" spans="2:12">
      <c r="B22" s="3" t="s">
        <v>106</v>
      </c>
      <c r="C22" s="12"/>
      <c r="D22" s="3"/>
      <c r="E22" s="3"/>
      <c r="F22" s="3"/>
      <c r="G22" s="3"/>
      <c r="J22" s="9">
        <v>0</v>
      </c>
      <c r="K22" s="10">
        <v>0</v>
      </c>
      <c r="L22" s="10">
        <v>0</v>
      </c>
    </row>
    <row r="23" spans="2:12">
      <c r="B23" s="13" t="s">
        <v>98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</row>
    <row r="24" spans="2:12">
      <c r="B24" s="13" t="s">
        <v>105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</row>
    <row r="27" spans="2:12">
      <c r="B27" s="6" t="s">
        <v>107</v>
      </c>
      <c r="C27" s="17"/>
      <c r="D27" s="6"/>
      <c r="E27" s="6"/>
      <c r="F27" s="6"/>
      <c r="G27" s="6"/>
    </row>
    <row r="31" spans="2:12">
      <c r="B31" s="5" t="s">
        <v>77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4"/>
  <sheetViews>
    <sheetView rightToLeft="1" workbookViewId="0">
      <selection activeCell="B4" sqref="B4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13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459</v>
      </c>
    </row>
    <row r="3" spans="2:11" ht="15.75">
      <c r="B3" s="1" t="s">
        <v>460</v>
      </c>
    </row>
    <row r="4" spans="2:11" ht="15.75">
      <c r="B4" s="1" t="s">
        <v>1</v>
      </c>
    </row>
    <row r="6" spans="2:11" ht="15.75">
      <c r="B6" s="2" t="s">
        <v>254</v>
      </c>
    </row>
    <row r="7" spans="2:11" ht="15.75">
      <c r="B7" s="2" t="s">
        <v>350</v>
      </c>
    </row>
    <row r="8" spans="2:11">
      <c r="B8" s="3" t="s">
        <v>79</v>
      </c>
      <c r="C8" s="3" t="s">
        <v>80</v>
      </c>
      <c r="D8" s="3" t="s">
        <v>138</v>
      </c>
      <c r="E8" s="3" t="s">
        <v>111</v>
      </c>
      <c r="F8" s="3" t="s">
        <v>84</v>
      </c>
      <c r="G8" s="3" t="s">
        <v>113</v>
      </c>
      <c r="H8" s="3" t="s">
        <v>40</v>
      </c>
      <c r="I8" s="3" t="s">
        <v>255</v>
      </c>
      <c r="J8" s="3" t="s">
        <v>115</v>
      </c>
      <c r="K8" s="3" t="s">
        <v>89</v>
      </c>
    </row>
    <row r="9" spans="2:11">
      <c r="B9" s="4"/>
      <c r="C9" s="4"/>
      <c r="D9" s="4"/>
      <c r="E9" s="4" t="s">
        <v>116</v>
      </c>
      <c r="F9" s="4"/>
      <c r="G9" s="4" t="s">
        <v>118</v>
      </c>
      <c r="H9" s="4" t="s">
        <v>119</v>
      </c>
      <c r="I9" s="4" t="s">
        <v>91</v>
      </c>
      <c r="J9" s="4" t="s">
        <v>90</v>
      </c>
      <c r="K9" s="4" t="s">
        <v>90</v>
      </c>
    </row>
    <row r="11" spans="2:11">
      <c r="B11" s="3" t="s">
        <v>351</v>
      </c>
      <c r="C11" s="12"/>
      <c r="D11" s="3"/>
      <c r="E11" s="3"/>
      <c r="F11" s="3"/>
      <c r="G11" s="9">
        <v>390003</v>
      </c>
      <c r="I11" s="9">
        <v>0.7</v>
      </c>
      <c r="J11" s="10">
        <v>1</v>
      </c>
      <c r="K11" s="10">
        <v>1E-4</v>
      </c>
    </row>
    <row r="12" spans="2:11">
      <c r="B12" s="3" t="s">
        <v>352</v>
      </c>
      <c r="C12" s="12"/>
      <c r="D12" s="3"/>
      <c r="E12" s="3"/>
      <c r="F12" s="3"/>
      <c r="G12" s="9">
        <v>390003</v>
      </c>
      <c r="I12" s="9">
        <v>0.7</v>
      </c>
      <c r="J12" s="10">
        <v>1</v>
      </c>
      <c r="K12" s="10">
        <v>1E-4</v>
      </c>
    </row>
    <row r="13" spans="2:11">
      <c r="B13" s="13" t="s">
        <v>353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354</v>
      </c>
      <c r="C14" s="14"/>
      <c r="D14" s="13"/>
      <c r="E14" s="13"/>
      <c r="F14" s="13"/>
      <c r="G14" s="15">
        <v>170002</v>
      </c>
      <c r="I14" s="15">
        <v>5.52</v>
      </c>
      <c r="J14" s="16">
        <v>7.8643999999999998</v>
      </c>
      <c r="K14" s="16">
        <v>1.1000000000000001E-3</v>
      </c>
    </row>
    <row r="15" spans="2:11">
      <c r="B15" s="6" t="s">
        <v>355</v>
      </c>
      <c r="C15" s="17">
        <v>312625916</v>
      </c>
      <c r="D15" s="6" t="s">
        <v>334</v>
      </c>
      <c r="E15" s="6" t="s">
        <v>356</v>
      </c>
      <c r="F15" s="6" t="s">
        <v>97</v>
      </c>
      <c r="G15" s="7">
        <v>2000</v>
      </c>
      <c r="H15" s="7">
        <v>-2.78</v>
      </c>
      <c r="I15" s="7">
        <v>-0.06</v>
      </c>
      <c r="J15" s="8">
        <v>-7.9100000000000004E-2</v>
      </c>
      <c r="K15" s="8">
        <v>0</v>
      </c>
    </row>
    <row r="16" spans="2:11">
      <c r="B16" s="6" t="s">
        <v>357</v>
      </c>
      <c r="C16" s="17">
        <v>312626633</v>
      </c>
      <c r="D16" s="6" t="s">
        <v>334</v>
      </c>
      <c r="E16" s="6" t="s">
        <v>356</v>
      </c>
      <c r="F16" s="6" t="s">
        <v>97</v>
      </c>
      <c r="G16" s="7">
        <v>48000</v>
      </c>
      <c r="H16" s="7">
        <v>-2.71</v>
      </c>
      <c r="I16" s="7">
        <v>-1.3</v>
      </c>
      <c r="J16" s="8">
        <v>-1.8542000000000001</v>
      </c>
      <c r="K16" s="8">
        <v>-2.9999999999999997E-4</v>
      </c>
    </row>
    <row r="17" spans="2:11">
      <c r="B17" s="6" t="s">
        <v>358</v>
      </c>
      <c r="C17" s="17">
        <v>312625999</v>
      </c>
      <c r="D17" s="6" t="s">
        <v>334</v>
      </c>
      <c r="E17" s="6" t="s">
        <v>356</v>
      </c>
      <c r="F17" s="6" t="s">
        <v>97</v>
      </c>
      <c r="G17" s="7">
        <v>3000</v>
      </c>
      <c r="H17" s="7">
        <v>5.73</v>
      </c>
      <c r="I17" s="7">
        <v>0.17</v>
      </c>
      <c r="J17" s="8">
        <v>0.2445</v>
      </c>
      <c r="K17" s="8">
        <v>0</v>
      </c>
    </row>
    <row r="18" spans="2:11">
      <c r="B18" s="6" t="s">
        <v>359</v>
      </c>
      <c r="C18" s="17">
        <v>312626401</v>
      </c>
      <c r="D18" s="6" t="s">
        <v>334</v>
      </c>
      <c r="E18" s="6" t="s">
        <v>356</v>
      </c>
      <c r="F18" s="6" t="s">
        <v>97</v>
      </c>
      <c r="G18" s="7">
        <v>117000</v>
      </c>
      <c r="H18" s="7">
        <v>5.74</v>
      </c>
      <c r="I18" s="7">
        <v>6.71</v>
      </c>
      <c r="J18" s="8">
        <v>9.5532000000000004</v>
      </c>
      <c r="K18" s="8">
        <v>1.2999999999999999E-3</v>
      </c>
    </row>
    <row r="19" spans="2:11">
      <c r="B19" s="6" t="s">
        <v>360</v>
      </c>
      <c r="C19" s="17">
        <v>312004203</v>
      </c>
      <c r="D19" s="6" t="s">
        <v>334</v>
      </c>
      <c r="E19" s="6" t="s">
        <v>361</v>
      </c>
      <c r="F19" s="6" t="s">
        <v>97</v>
      </c>
      <c r="G19" s="7">
        <v>1</v>
      </c>
      <c r="H19" s="7">
        <v>1</v>
      </c>
      <c r="I19" s="7">
        <v>0</v>
      </c>
      <c r="J19" s="8">
        <v>0</v>
      </c>
      <c r="K19" s="8">
        <v>0</v>
      </c>
    </row>
    <row r="20" spans="2:11">
      <c r="B20" s="6" t="s">
        <v>360</v>
      </c>
      <c r="C20" s="17">
        <v>312007818</v>
      </c>
      <c r="D20" s="6" t="s">
        <v>334</v>
      </c>
      <c r="E20" s="6" t="s">
        <v>361</v>
      </c>
      <c r="F20" s="6" t="s">
        <v>97</v>
      </c>
      <c r="G20" s="7">
        <v>1</v>
      </c>
      <c r="H20" s="7">
        <v>1</v>
      </c>
      <c r="I20" s="7">
        <v>0</v>
      </c>
      <c r="J20" s="8">
        <v>0</v>
      </c>
      <c r="K20" s="8">
        <v>0</v>
      </c>
    </row>
    <row r="21" spans="2:11">
      <c r="B21" s="13" t="s">
        <v>362</v>
      </c>
      <c r="C21" s="14"/>
      <c r="D21" s="13"/>
      <c r="E21" s="13"/>
      <c r="F21" s="13"/>
      <c r="G21" s="15">
        <v>0</v>
      </c>
      <c r="I21" s="15">
        <v>0</v>
      </c>
      <c r="J21" s="16">
        <v>0</v>
      </c>
      <c r="K21" s="16">
        <v>0</v>
      </c>
    </row>
    <row r="22" spans="2:11">
      <c r="B22" s="13" t="s">
        <v>363</v>
      </c>
      <c r="C22" s="14"/>
      <c r="D22" s="13"/>
      <c r="E22" s="13"/>
      <c r="F22" s="13"/>
      <c r="G22" s="15">
        <v>220000</v>
      </c>
      <c r="I22" s="15">
        <v>-4.82</v>
      </c>
      <c r="J22" s="16">
        <v>-6.8643999999999998</v>
      </c>
      <c r="K22" s="16">
        <v>-1E-3</v>
      </c>
    </row>
    <row r="23" spans="2:11">
      <c r="B23" s="6" t="s">
        <v>364</v>
      </c>
      <c r="C23" s="17">
        <v>312845126</v>
      </c>
      <c r="D23" s="6" t="s">
        <v>334</v>
      </c>
      <c r="E23" s="6" t="s">
        <v>365</v>
      </c>
      <c r="F23" s="6" t="s">
        <v>97</v>
      </c>
      <c r="G23" s="7">
        <v>19000</v>
      </c>
      <c r="H23" s="7">
        <v>-2.77</v>
      </c>
      <c r="I23" s="7">
        <v>-0.53</v>
      </c>
      <c r="J23" s="8">
        <v>-0.74919999999999998</v>
      </c>
      <c r="K23" s="8">
        <v>-1E-4</v>
      </c>
    </row>
    <row r="24" spans="2:11">
      <c r="B24" s="6" t="s">
        <v>366</v>
      </c>
      <c r="C24" s="17">
        <v>319576195</v>
      </c>
      <c r="D24" s="6" t="s">
        <v>334</v>
      </c>
      <c r="E24" s="6" t="s">
        <v>367</v>
      </c>
      <c r="F24" s="6" t="s">
        <v>97</v>
      </c>
      <c r="G24" s="7">
        <v>11000</v>
      </c>
      <c r="H24" s="7">
        <v>-1.3</v>
      </c>
      <c r="I24" s="7">
        <v>-0.14000000000000001</v>
      </c>
      <c r="J24" s="8">
        <v>-0.2041</v>
      </c>
      <c r="K24" s="8">
        <v>0</v>
      </c>
    </row>
    <row r="25" spans="2:11">
      <c r="B25" s="6" t="s">
        <v>368</v>
      </c>
      <c r="C25" s="17">
        <v>317757318</v>
      </c>
      <c r="D25" s="6" t="s">
        <v>334</v>
      </c>
      <c r="E25" s="6" t="s">
        <v>369</v>
      </c>
      <c r="F25" s="6" t="s">
        <v>97</v>
      </c>
      <c r="G25" s="7">
        <v>4000</v>
      </c>
      <c r="H25" s="7">
        <v>-1.61</v>
      </c>
      <c r="I25" s="7">
        <v>-0.06</v>
      </c>
      <c r="J25" s="8">
        <v>-9.1600000000000001E-2</v>
      </c>
      <c r="K25" s="8">
        <v>0</v>
      </c>
    </row>
    <row r="26" spans="2:11">
      <c r="B26" s="6" t="s">
        <v>368</v>
      </c>
      <c r="C26" s="17">
        <v>319065397</v>
      </c>
      <c r="D26" s="6" t="s">
        <v>334</v>
      </c>
      <c r="E26" s="6" t="s">
        <v>370</v>
      </c>
      <c r="F26" s="6" t="s">
        <v>97</v>
      </c>
      <c r="G26" s="7">
        <v>1000</v>
      </c>
      <c r="H26" s="7">
        <v>-2.86</v>
      </c>
      <c r="I26" s="7">
        <v>-0.03</v>
      </c>
      <c r="J26" s="8">
        <v>-4.07E-2</v>
      </c>
      <c r="K26" s="8">
        <v>0</v>
      </c>
    </row>
    <row r="27" spans="2:11">
      <c r="B27" s="6" t="s">
        <v>368</v>
      </c>
      <c r="C27" s="17">
        <v>318488947</v>
      </c>
      <c r="D27" s="6" t="s">
        <v>334</v>
      </c>
      <c r="E27" s="6" t="s">
        <v>371</v>
      </c>
      <c r="F27" s="6" t="s">
        <v>97</v>
      </c>
      <c r="G27" s="7">
        <v>145000</v>
      </c>
      <c r="H27" s="7">
        <v>-2.64</v>
      </c>
      <c r="I27" s="7">
        <v>-3.83</v>
      </c>
      <c r="J27" s="8">
        <v>-5.4462999999999999</v>
      </c>
      <c r="K27" s="8">
        <v>-8.0000000000000004E-4</v>
      </c>
    </row>
    <row r="28" spans="2:11">
      <c r="B28" s="6" t="s">
        <v>372</v>
      </c>
      <c r="C28" s="17">
        <v>314941618</v>
      </c>
      <c r="D28" s="6" t="s">
        <v>334</v>
      </c>
      <c r="E28" s="6" t="s">
        <v>373</v>
      </c>
      <c r="F28" s="6" t="s">
        <v>97</v>
      </c>
      <c r="G28" s="7">
        <v>11000</v>
      </c>
      <c r="H28" s="7">
        <v>-1.88</v>
      </c>
      <c r="I28" s="7">
        <v>-0.21</v>
      </c>
      <c r="J28" s="8">
        <v>-0.29430000000000001</v>
      </c>
      <c r="K28" s="8">
        <v>0</v>
      </c>
    </row>
    <row r="29" spans="2:11">
      <c r="B29" s="6" t="s">
        <v>374</v>
      </c>
      <c r="C29" s="17">
        <v>316056415</v>
      </c>
      <c r="D29" s="6" t="s">
        <v>334</v>
      </c>
      <c r="E29" s="6" t="s">
        <v>375</v>
      </c>
      <c r="F29" s="6" t="s">
        <v>97</v>
      </c>
      <c r="G29" s="7">
        <v>24000</v>
      </c>
      <c r="H29" s="7">
        <v>0.03</v>
      </c>
      <c r="I29" s="7">
        <v>0.01</v>
      </c>
      <c r="J29" s="8">
        <v>1.0500000000000001E-2</v>
      </c>
      <c r="K29" s="8">
        <v>0</v>
      </c>
    </row>
    <row r="30" spans="2:11">
      <c r="B30" s="6" t="s">
        <v>374</v>
      </c>
      <c r="C30" s="17">
        <v>311640361</v>
      </c>
      <c r="D30" s="6" t="s">
        <v>334</v>
      </c>
      <c r="E30" s="6" t="s">
        <v>376</v>
      </c>
      <c r="F30" s="6" t="s">
        <v>97</v>
      </c>
      <c r="G30" s="7">
        <v>5000</v>
      </c>
      <c r="H30" s="7">
        <v>-0.68</v>
      </c>
      <c r="I30" s="7">
        <v>-0.03</v>
      </c>
      <c r="J30" s="8">
        <v>-4.87E-2</v>
      </c>
      <c r="K30" s="8">
        <v>0</v>
      </c>
    </row>
    <row r="31" spans="2:11">
      <c r="B31" s="13" t="s">
        <v>377</v>
      </c>
      <c r="C31" s="14"/>
      <c r="D31" s="13"/>
      <c r="E31" s="13"/>
      <c r="F31" s="13"/>
      <c r="G31" s="15">
        <v>1</v>
      </c>
      <c r="I31" s="15">
        <v>0</v>
      </c>
      <c r="J31" s="16">
        <v>0</v>
      </c>
      <c r="K31" s="16">
        <v>0</v>
      </c>
    </row>
    <row r="32" spans="2:11">
      <c r="B32" s="6" t="s">
        <v>378</v>
      </c>
      <c r="C32" s="17">
        <v>89999999</v>
      </c>
      <c r="D32" s="6" t="s">
        <v>334</v>
      </c>
      <c r="E32" s="6" t="s">
        <v>379</v>
      </c>
      <c r="F32" s="6" t="s">
        <v>97</v>
      </c>
      <c r="G32" s="7">
        <v>1</v>
      </c>
      <c r="H32" s="7">
        <v>0</v>
      </c>
      <c r="I32" s="7">
        <v>0</v>
      </c>
      <c r="J32" s="8">
        <v>0</v>
      </c>
      <c r="K32" s="8">
        <v>0</v>
      </c>
    </row>
    <row r="33" spans="2:11">
      <c r="B33" s="3" t="s">
        <v>380</v>
      </c>
      <c r="C33" s="12"/>
      <c r="D33" s="3"/>
      <c r="E33" s="3"/>
      <c r="F33" s="3"/>
      <c r="G33" s="9">
        <v>0</v>
      </c>
      <c r="I33" s="9">
        <v>0</v>
      </c>
      <c r="J33" s="10">
        <v>0</v>
      </c>
      <c r="K33" s="10">
        <v>0</v>
      </c>
    </row>
    <row r="34" spans="2:11">
      <c r="B34" s="13" t="s">
        <v>353</v>
      </c>
      <c r="C34" s="14"/>
      <c r="D34" s="13"/>
      <c r="E34" s="13"/>
      <c r="F34" s="13"/>
      <c r="G34" s="15">
        <v>0</v>
      </c>
      <c r="I34" s="15">
        <v>0</v>
      </c>
      <c r="J34" s="16">
        <v>0</v>
      </c>
      <c r="K34" s="16">
        <v>0</v>
      </c>
    </row>
    <row r="35" spans="2:11">
      <c r="B35" s="13" t="s">
        <v>381</v>
      </c>
      <c r="C35" s="14"/>
      <c r="D35" s="13"/>
      <c r="E35" s="13"/>
      <c r="F35" s="13"/>
      <c r="G35" s="15">
        <v>0</v>
      </c>
      <c r="I35" s="15">
        <v>0</v>
      </c>
      <c r="J35" s="16">
        <v>0</v>
      </c>
      <c r="K35" s="16">
        <v>0</v>
      </c>
    </row>
    <row r="36" spans="2:11">
      <c r="B36" s="13" t="s">
        <v>363</v>
      </c>
      <c r="C36" s="14"/>
      <c r="D36" s="13"/>
      <c r="E36" s="13"/>
      <c r="F36" s="13"/>
      <c r="G36" s="15">
        <v>0</v>
      </c>
      <c r="I36" s="15">
        <v>0</v>
      </c>
      <c r="J36" s="16">
        <v>0</v>
      </c>
      <c r="K36" s="16">
        <v>0</v>
      </c>
    </row>
    <row r="37" spans="2:11">
      <c r="B37" s="13" t="s">
        <v>377</v>
      </c>
      <c r="C37" s="14"/>
      <c r="D37" s="13"/>
      <c r="E37" s="13"/>
      <c r="F37" s="13"/>
      <c r="G37" s="15">
        <v>0</v>
      </c>
      <c r="I37" s="15">
        <v>0</v>
      </c>
      <c r="J37" s="16">
        <v>0</v>
      </c>
      <c r="K37" s="16">
        <v>0</v>
      </c>
    </row>
    <row r="40" spans="2:11">
      <c r="B40" s="6" t="s">
        <v>107</v>
      </c>
      <c r="C40" s="17"/>
      <c r="D40" s="6"/>
      <c r="E40" s="6"/>
      <c r="F40" s="6"/>
    </row>
    <row r="44" spans="2:11">
      <c r="B44" s="5" t="s">
        <v>77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B4" sqref="B4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459</v>
      </c>
    </row>
    <row r="3" spans="2:17" ht="15.75">
      <c r="B3" s="1" t="s">
        <v>460</v>
      </c>
    </row>
    <row r="4" spans="2:17" ht="15.75">
      <c r="B4" s="1" t="s">
        <v>1</v>
      </c>
    </row>
    <row r="6" spans="2:17" ht="15.75">
      <c r="B6" s="2" t="s">
        <v>254</v>
      </c>
    </row>
    <row r="7" spans="2:17" ht="15.75">
      <c r="B7" s="2" t="s">
        <v>382</v>
      </c>
    </row>
    <row r="8" spans="2:17">
      <c r="B8" s="3" t="s">
        <v>79</v>
      </c>
      <c r="C8" s="3" t="s">
        <v>80</v>
      </c>
      <c r="D8" s="3" t="s">
        <v>244</v>
      </c>
      <c r="E8" s="3" t="s">
        <v>82</v>
      </c>
      <c r="F8" s="3" t="s">
        <v>83</v>
      </c>
      <c r="G8" s="3" t="s">
        <v>111</v>
      </c>
      <c r="H8" s="3" t="s">
        <v>112</v>
      </c>
      <c r="I8" s="3" t="s">
        <v>84</v>
      </c>
      <c r="J8" s="3" t="s">
        <v>85</v>
      </c>
      <c r="K8" s="3" t="s">
        <v>86</v>
      </c>
      <c r="L8" s="3" t="s">
        <v>113</v>
      </c>
      <c r="M8" s="3" t="s">
        <v>40</v>
      </c>
      <c r="N8" s="3" t="s">
        <v>255</v>
      </c>
      <c r="O8" s="3" t="s">
        <v>114</v>
      </c>
      <c r="P8" s="3" t="s">
        <v>115</v>
      </c>
      <c r="Q8" s="3" t="s">
        <v>89</v>
      </c>
    </row>
    <row r="9" spans="2:17">
      <c r="B9" s="4"/>
      <c r="C9" s="4"/>
      <c r="D9" s="4"/>
      <c r="E9" s="4"/>
      <c r="F9" s="4"/>
      <c r="G9" s="4" t="s">
        <v>116</v>
      </c>
      <c r="H9" s="4" t="s">
        <v>117</v>
      </c>
      <c r="I9" s="4"/>
      <c r="J9" s="4" t="s">
        <v>90</v>
      </c>
      <c r="K9" s="4" t="s">
        <v>90</v>
      </c>
      <c r="L9" s="4" t="s">
        <v>118</v>
      </c>
      <c r="M9" s="4" t="s">
        <v>119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383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384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247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248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249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250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251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252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385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247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248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249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250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251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252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107</v>
      </c>
      <c r="C28" s="17"/>
      <c r="D28" s="6"/>
      <c r="E28" s="6"/>
      <c r="F28" s="6"/>
      <c r="G28" s="6"/>
      <c r="I28" s="6"/>
    </row>
    <row r="32" spans="2:17">
      <c r="B32" s="5" t="s">
        <v>77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B4" sqref="B4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8.7109375" customWidth="1"/>
    <col min="7" max="7" width="14.7109375" customWidth="1"/>
    <col min="8" max="8" width="10.7109375" customWidth="1"/>
    <col min="9" max="9" width="6.7109375" customWidth="1"/>
    <col min="10" max="10" width="11.7109375" customWidth="1"/>
    <col min="11" max="11" width="14.7109375" customWidth="1"/>
    <col min="12" max="12" width="16.7109375" customWidth="1"/>
    <col min="13" max="13" width="11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459</v>
      </c>
    </row>
    <row r="3" spans="2:17" ht="15.75">
      <c r="B3" s="1" t="s">
        <v>460</v>
      </c>
    </row>
    <row r="4" spans="2:17" ht="15.75">
      <c r="B4" s="1" t="s">
        <v>1</v>
      </c>
    </row>
    <row r="6" spans="2:17" ht="15.75">
      <c r="B6" s="2" t="s">
        <v>386</v>
      </c>
    </row>
    <row r="7" spans="2:17">
      <c r="B7" s="3" t="s">
        <v>79</v>
      </c>
      <c r="C7" s="3" t="s">
        <v>387</v>
      </c>
      <c r="D7" s="3" t="s">
        <v>80</v>
      </c>
      <c r="E7" s="3" t="s">
        <v>81</v>
      </c>
      <c r="F7" s="3" t="s">
        <v>82</v>
      </c>
      <c r="G7" s="3" t="s">
        <v>111</v>
      </c>
      <c r="H7" s="3" t="s">
        <v>83</v>
      </c>
      <c r="I7" s="3" t="s">
        <v>112</v>
      </c>
      <c r="J7" s="3" t="s">
        <v>84</v>
      </c>
      <c r="K7" s="3" t="s">
        <v>85</v>
      </c>
      <c r="L7" s="3" t="s">
        <v>86</v>
      </c>
      <c r="M7" s="3" t="s">
        <v>113</v>
      </c>
      <c r="N7" s="3" t="s">
        <v>40</v>
      </c>
      <c r="O7" s="3" t="s">
        <v>255</v>
      </c>
      <c r="P7" s="3" t="s">
        <v>115</v>
      </c>
      <c r="Q7" s="3" t="s">
        <v>89</v>
      </c>
    </row>
    <row r="8" spans="2:17">
      <c r="B8" s="4"/>
      <c r="C8" s="4"/>
      <c r="D8" s="4"/>
      <c r="E8" s="4"/>
      <c r="F8" s="4"/>
      <c r="G8" s="4" t="s">
        <v>116</v>
      </c>
      <c r="H8" s="4"/>
      <c r="I8" s="4" t="s">
        <v>117</v>
      </c>
      <c r="J8" s="4"/>
      <c r="K8" s="4" t="s">
        <v>90</v>
      </c>
      <c r="L8" s="4" t="s">
        <v>90</v>
      </c>
      <c r="M8" s="4" t="s">
        <v>118</v>
      </c>
      <c r="N8" s="4" t="s">
        <v>119</v>
      </c>
      <c r="O8" s="4" t="s">
        <v>91</v>
      </c>
      <c r="P8" s="4" t="s">
        <v>90</v>
      </c>
      <c r="Q8" s="4" t="s">
        <v>90</v>
      </c>
    </row>
    <row r="10" spans="2:17">
      <c r="B10" s="3" t="s">
        <v>388</v>
      </c>
      <c r="C10" s="3"/>
      <c r="D10" s="12"/>
      <c r="E10" s="3"/>
      <c r="F10" s="3"/>
      <c r="G10" s="3"/>
      <c r="H10" s="3"/>
      <c r="J10" s="3"/>
      <c r="M10" s="9">
        <v>0</v>
      </c>
      <c r="O10" s="9">
        <v>0</v>
      </c>
      <c r="P10" s="10">
        <v>0</v>
      </c>
      <c r="Q10" s="10">
        <v>0</v>
      </c>
    </row>
    <row r="11" spans="2:17">
      <c r="B11" s="3" t="s">
        <v>389</v>
      </c>
      <c r="C11" s="3"/>
      <c r="D11" s="12"/>
      <c r="E11" s="3"/>
      <c r="F11" s="3"/>
      <c r="G11" s="3"/>
      <c r="H11" s="3"/>
      <c r="J11" s="3"/>
      <c r="M11" s="9">
        <v>0</v>
      </c>
      <c r="O11" s="9">
        <v>0</v>
      </c>
      <c r="P11" s="10">
        <v>0</v>
      </c>
      <c r="Q11" s="10">
        <v>0</v>
      </c>
    </row>
    <row r="12" spans="2:17">
      <c r="B12" s="13" t="s">
        <v>390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391</v>
      </c>
      <c r="C13" s="13"/>
      <c r="D13" s="14"/>
      <c r="E13" s="13"/>
      <c r="F13" s="13"/>
      <c r="G13" s="13"/>
      <c r="H13" s="13"/>
      <c r="J13" s="13"/>
      <c r="M13" s="15">
        <v>0</v>
      </c>
      <c r="O13" s="15">
        <v>0</v>
      </c>
      <c r="P13" s="16">
        <v>0</v>
      </c>
      <c r="Q13" s="16">
        <v>0</v>
      </c>
    </row>
    <row r="14" spans="2:17">
      <c r="B14" s="13" t="s">
        <v>392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393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394</v>
      </c>
      <c r="C16" s="13"/>
      <c r="D16" s="14"/>
      <c r="E16" s="13"/>
      <c r="F16" s="13"/>
      <c r="G16" s="13"/>
      <c r="H16" s="13"/>
      <c r="J16" s="13"/>
      <c r="M16" s="15">
        <v>0</v>
      </c>
      <c r="O16" s="15">
        <v>0</v>
      </c>
      <c r="P16" s="16">
        <v>0</v>
      </c>
      <c r="Q16" s="16">
        <v>0</v>
      </c>
    </row>
    <row r="17" spans="2:17">
      <c r="B17" s="13" t="s">
        <v>395</v>
      </c>
      <c r="C17" s="13"/>
      <c r="D17" s="14"/>
      <c r="E17" s="13"/>
      <c r="F17" s="13"/>
      <c r="G17" s="13"/>
      <c r="H17" s="13"/>
      <c r="J17" s="13"/>
      <c r="M17" s="15">
        <v>0</v>
      </c>
      <c r="O17" s="15">
        <v>0</v>
      </c>
      <c r="P17" s="16">
        <v>0</v>
      </c>
      <c r="Q17" s="16">
        <v>0</v>
      </c>
    </row>
    <row r="18" spans="2:17">
      <c r="B18" s="13" t="s">
        <v>396</v>
      </c>
      <c r="C18" s="13"/>
      <c r="D18" s="14"/>
      <c r="E18" s="13"/>
      <c r="F18" s="13"/>
      <c r="G18" s="13"/>
      <c r="H18" s="13"/>
      <c r="J18" s="13"/>
      <c r="M18" s="15">
        <v>0</v>
      </c>
      <c r="O18" s="15">
        <v>0</v>
      </c>
      <c r="P18" s="16">
        <v>0</v>
      </c>
      <c r="Q18" s="16">
        <v>0</v>
      </c>
    </row>
    <row r="19" spans="2:17">
      <c r="B19" s="13" t="s">
        <v>397</v>
      </c>
      <c r="C19" s="13"/>
      <c r="D19" s="14"/>
      <c r="E19" s="13"/>
      <c r="F19" s="13"/>
      <c r="G19" s="13"/>
      <c r="H19" s="13"/>
      <c r="J19" s="13"/>
      <c r="M19" s="15">
        <v>0</v>
      </c>
      <c r="O19" s="15">
        <v>0</v>
      </c>
      <c r="P19" s="16">
        <v>0</v>
      </c>
      <c r="Q19" s="16">
        <v>0</v>
      </c>
    </row>
    <row r="20" spans="2:17">
      <c r="B20" s="13" t="s">
        <v>398</v>
      </c>
      <c r="C20" s="13"/>
      <c r="D20" s="14"/>
      <c r="E20" s="13"/>
      <c r="F20" s="13"/>
      <c r="G20" s="13"/>
      <c r="H20" s="13"/>
      <c r="J20" s="13"/>
      <c r="M20" s="15">
        <v>0</v>
      </c>
      <c r="O20" s="15">
        <v>0</v>
      </c>
      <c r="P20" s="16">
        <v>0</v>
      </c>
      <c r="Q20" s="16">
        <v>0</v>
      </c>
    </row>
    <row r="21" spans="2:17">
      <c r="B21" s="3" t="s">
        <v>399</v>
      </c>
      <c r="C21" s="3"/>
      <c r="D21" s="12"/>
      <c r="E21" s="3"/>
      <c r="F21" s="3"/>
      <c r="G21" s="3"/>
      <c r="H21" s="3"/>
      <c r="J21" s="3"/>
      <c r="M21" s="9">
        <v>0</v>
      </c>
      <c r="O21" s="9">
        <v>0</v>
      </c>
      <c r="P21" s="10">
        <v>0</v>
      </c>
      <c r="Q21" s="10">
        <v>0</v>
      </c>
    </row>
    <row r="22" spans="2:17">
      <c r="B22" s="13" t="s">
        <v>400</v>
      </c>
      <c r="C22" s="13"/>
      <c r="D22" s="14"/>
      <c r="E22" s="13"/>
      <c r="F22" s="13"/>
      <c r="G22" s="13"/>
      <c r="H22" s="13"/>
      <c r="J22" s="13"/>
      <c r="M22" s="15">
        <v>0</v>
      </c>
      <c r="O22" s="15">
        <v>0</v>
      </c>
      <c r="P22" s="16">
        <v>0</v>
      </c>
      <c r="Q22" s="16">
        <v>0</v>
      </c>
    </row>
    <row r="23" spans="2:17">
      <c r="B23" s="13" t="s">
        <v>401</v>
      </c>
      <c r="C23" s="13"/>
      <c r="D23" s="14"/>
      <c r="E23" s="13"/>
      <c r="F23" s="13"/>
      <c r="G23" s="13"/>
      <c r="H23" s="13"/>
      <c r="J23" s="13"/>
      <c r="M23" s="15">
        <v>0</v>
      </c>
      <c r="O23" s="15">
        <v>0</v>
      </c>
      <c r="P23" s="16">
        <v>0</v>
      </c>
      <c r="Q23" s="16">
        <v>0</v>
      </c>
    </row>
    <row r="24" spans="2:17">
      <c r="B24" s="13" t="s">
        <v>402</v>
      </c>
      <c r="C24" s="13"/>
      <c r="D24" s="14"/>
      <c r="E24" s="13"/>
      <c r="F24" s="13"/>
      <c r="G24" s="13"/>
      <c r="H24" s="13"/>
      <c r="J24" s="13"/>
      <c r="M24" s="15">
        <v>0</v>
      </c>
      <c r="O24" s="15">
        <v>0</v>
      </c>
      <c r="P24" s="16">
        <v>0</v>
      </c>
      <c r="Q24" s="16">
        <v>0</v>
      </c>
    </row>
    <row r="25" spans="2:17">
      <c r="B25" s="13" t="s">
        <v>403</v>
      </c>
      <c r="C25" s="13"/>
      <c r="D25" s="14"/>
      <c r="E25" s="13"/>
      <c r="F25" s="13"/>
      <c r="G25" s="13"/>
      <c r="H25" s="13"/>
      <c r="J25" s="13"/>
      <c r="M25" s="15">
        <v>0</v>
      </c>
      <c r="O25" s="15">
        <v>0</v>
      </c>
      <c r="P25" s="16">
        <v>0</v>
      </c>
      <c r="Q25" s="16">
        <v>0</v>
      </c>
    </row>
    <row r="28" spans="2:17">
      <c r="B28" s="6" t="s">
        <v>107</v>
      </c>
      <c r="C28" s="6"/>
      <c r="D28" s="17"/>
      <c r="E28" s="6"/>
      <c r="F28" s="6"/>
      <c r="G28" s="6"/>
      <c r="H28" s="6"/>
      <c r="J28" s="6"/>
    </row>
    <row r="32" spans="2:17">
      <c r="B32" s="5" t="s">
        <v>77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>
      <selection activeCell="B4" sqref="B4"/>
    </sheetView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459</v>
      </c>
    </row>
    <row r="3" spans="2:15" ht="15.75">
      <c r="B3" s="1" t="s">
        <v>460</v>
      </c>
    </row>
    <row r="4" spans="2:15" ht="15.75">
      <c r="B4" s="1" t="s">
        <v>1</v>
      </c>
    </row>
    <row r="6" spans="2:15" ht="15.75">
      <c r="B6" s="2" t="s">
        <v>404</v>
      </c>
    </row>
    <row r="7" spans="2:15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112</v>
      </c>
      <c r="H7" s="3" t="s">
        <v>84</v>
      </c>
      <c r="I7" s="3" t="s">
        <v>85</v>
      </c>
      <c r="J7" s="3" t="s">
        <v>86</v>
      </c>
      <c r="K7" s="3" t="s">
        <v>113</v>
      </c>
      <c r="L7" s="3" t="s">
        <v>40</v>
      </c>
      <c r="M7" s="3" t="s">
        <v>255</v>
      </c>
      <c r="N7" s="3" t="s">
        <v>115</v>
      </c>
      <c r="O7" s="3" t="s">
        <v>89</v>
      </c>
    </row>
    <row r="8" spans="2:15">
      <c r="B8" s="4"/>
      <c r="C8" s="4"/>
      <c r="D8" s="4"/>
      <c r="E8" s="4"/>
      <c r="F8" s="4"/>
      <c r="G8" s="4" t="s">
        <v>117</v>
      </c>
      <c r="H8" s="4"/>
      <c r="I8" s="4" t="s">
        <v>90</v>
      </c>
      <c r="J8" s="4" t="s">
        <v>90</v>
      </c>
      <c r="K8" s="4" t="s">
        <v>118</v>
      </c>
      <c r="L8" s="4" t="s">
        <v>119</v>
      </c>
      <c r="M8" s="4" t="s">
        <v>91</v>
      </c>
      <c r="N8" s="4" t="s">
        <v>90</v>
      </c>
      <c r="O8" s="4" t="s">
        <v>90</v>
      </c>
    </row>
    <row r="10" spans="2:15">
      <c r="B10" s="3" t="s">
        <v>405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406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407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408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409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410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411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412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412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107</v>
      </c>
      <c r="C21" s="17"/>
      <c r="D21" s="6"/>
      <c r="E21" s="6"/>
      <c r="F21" s="6"/>
      <c r="H21" s="6"/>
    </row>
    <row r="25" spans="2:15">
      <c r="B25" s="5" t="s">
        <v>77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>
      <selection activeCell="B4" sqref="B4"/>
    </sheetView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459</v>
      </c>
    </row>
    <row r="3" spans="2:10" ht="15.75">
      <c r="B3" s="1" t="s">
        <v>460</v>
      </c>
    </row>
    <row r="4" spans="2:10" ht="15.75">
      <c r="B4" s="1" t="s">
        <v>1</v>
      </c>
    </row>
    <row r="6" spans="2:10" ht="15.75">
      <c r="B6" s="2" t="s">
        <v>413</v>
      </c>
    </row>
    <row r="7" spans="2:10">
      <c r="B7" s="3" t="s">
        <v>79</v>
      </c>
      <c r="C7" s="3" t="s">
        <v>414</v>
      </c>
      <c r="D7" s="3" t="s">
        <v>415</v>
      </c>
      <c r="E7" s="3" t="s">
        <v>416</v>
      </c>
      <c r="F7" s="3" t="s">
        <v>84</v>
      </c>
      <c r="G7" s="3" t="s">
        <v>417</v>
      </c>
      <c r="H7" s="3" t="s">
        <v>115</v>
      </c>
      <c r="I7" s="3" t="s">
        <v>89</v>
      </c>
      <c r="J7" s="3" t="s">
        <v>418</v>
      </c>
    </row>
    <row r="8" spans="2:10">
      <c r="B8" s="4"/>
      <c r="C8" s="4"/>
      <c r="D8" s="4"/>
      <c r="E8" s="4" t="s">
        <v>117</v>
      </c>
      <c r="F8" s="4"/>
      <c r="G8" s="4" t="s">
        <v>91</v>
      </c>
      <c r="H8" s="4" t="s">
        <v>90</v>
      </c>
      <c r="I8" s="4" t="s">
        <v>90</v>
      </c>
      <c r="J8" s="4"/>
    </row>
    <row r="10" spans="2:10">
      <c r="B10" s="3" t="s">
        <v>419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420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421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422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423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424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425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107</v>
      </c>
      <c r="C19" s="6"/>
      <c r="D19" s="6"/>
      <c r="F19" s="6"/>
      <c r="J19" s="6"/>
    </row>
    <row r="23" spans="2:10">
      <c r="B23" s="5" t="s">
        <v>77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B4" sqref="B4"/>
    </sheetView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459</v>
      </c>
    </row>
    <row r="3" spans="2:11" ht="15.75">
      <c r="B3" s="1" t="s">
        <v>460</v>
      </c>
    </row>
    <row r="4" spans="2:11" ht="15.75">
      <c r="B4" s="1" t="s">
        <v>1</v>
      </c>
    </row>
    <row r="6" spans="2:11" ht="15.75">
      <c r="B6" s="2" t="s">
        <v>426</v>
      </c>
    </row>
    <row r="7" spans="2:11">
      <c r="B7" s="3" t="s">
        <v>79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255</v>
      </c>
      <c r="J7" s="3" t="s">
        <v>115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427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428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429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428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430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107</v>
      </c>
      <c r="C17" s="6"/>
      <c r="D17" s="6"/>
      <c r="E17" s="6"/>
      <c r="F17" s="6"/>
    </row>
    <row r="21" spans="2:6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rightToLeft="1" workbookViewId="0">
      <selection activeCell="B4" sqref="B4"/>
    </sheetView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459</v>
      </c>
    </row>
    <row r="3" spans="2:11" ht="15.75">
      <c r="B3" s="1" t="s">
        <v>460</v>
      </c>
    </row>
    <row r="4" spans="2:11" ht="15.75">
      <c r="B4" s="1" t="s">
        <v>1</v>
      </c>
    </row>
    <row r="6" spans="2:11" ht="15.75">
      <c r="B6" s="2" t="s">
        <v>431</v>
      </c>
    </row>
    <row r="7" spans="2:11">
      <c r="B7" s="3" t="s">
        <v>79</v>
      </c>
      <c r="C7" s="3" t="s">
        <v>80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255</v>
      </c>
      <c r="J7" s="3" t="s">
        <v>88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432</v>
      </c>
      <c r="C10" s="12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433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433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6" t="s">
        <v>434</v>
      </c>
      <c r="C13" s="17">
        <v>40611</v>
      </c>
      <c r="D13" s="6"/>
      <c r="E13" s="6"/>
      <c r="F13" s="6" t="s">
        <v>97</v>
      </c>
      <c r="I13" s="7">
        <v>0</v>
      </c>
      <c r="J13" s="8">
        <v>0</v>
      </c>
      <c r="K13" s="8">
        <v>0</v>
      </c>
    </row>
    <row r="14" spans="2:11">
      <c r="B14" s="6" t="s">
        <v>435</v>
      </c>
      <c r="C14" s="17">
        <v>40000</v>
      </c>
      <c r="D14" s="6"/>
      <c r="E14" s="6"/>
      <c r="F14" s="6" t="s">
        <v>97</v>
      </c>
      <c r="I14" s="7">
        <v>0</v>
      </c>
      <c r="J14" s="8">
        <v>0</v>
      </c>
      <c r="K14" s="8">
        <v>0</v>
      </c>
    </row>
    <row r="15" spans="2:11">
      <c r="B15" s="6" t="s">
        <v>436</v>
      </c>
      <c r="C15" s="17">
        <v>50000</v>
      </c>
      <c r="D15" s="6"/>
      <c r="E15" s="6"/>
      <c r="F15" s="6" t="s">
        <v>97</v>
      </c>
      <c r="I15" s="7">
        <v>0</v>
      </c>
      <c r="J15" s="8">
        <v>0</v>
      </c>
      <c r="K15" s="8">
        <v>0</v>
      </c>
    </row>
    <row r="16" spans="2:11">
      <c r="B16" s="6" t="s">
        <v>437</v>
      </c>
      <c r="C16" s="17">
        <v>50002</v>
      </c>
      <c r="D16" s="6"/>
      <c r="E16" s="6"/>
      <c r="F16" s="6" t="s">
        <v>97</v>
      </c>
      <c r="I16" s="7">
        <v>0</v>
      </c>
      <c r="J16" s="8">
        <v>0</v>
      </c>
      <c r="K16" s="8">
        <v>0</v>
      </c>
    </row>
    <row r="17" spans="2:11">
      <c r="B17" s="6" t="s">
        <v>438</v>
      </c>
      <c r="C17" s="17">
        <v>40612</v>
      </c>
      <c r="D17" s="6"/>
      <c r="E17" s="6"/>
      <c r="F17" s="6" t="s">
        <v>97</v>
      </c>
      <c r="I17" s="7">
        <v>0</v>
      </c>
      <c r="J17" s="8">
        <v>0</v>
      </c>
      <c r="K17" s="8">
        <v>0</v>
      </c>
    </row>
    <row r="18" spans="2:11">
      <c r="B18" s="3" t="s">
        <v>439</v>
      </c>
      <c r="C18" s="12"/>
      <c r="D18" s="3"/>
      <c r="E18" s="3"/>
      <c r="F18" s="3"/>
      <c r="I18" s="9">
        <v>0</v>
      </c>
      <c r="J18" s="10">
        <v>0</v>
      </c>
      <c r="K18" s="10">
        <v>0</v>
      </c>
    </row>
    <row r="19" spans="2:11">
      <c r="B19" s="13" t="s">
        <v>439</v>
      </c>
      <c r="C19" s="14"/>
      <c r="D19" s="13"/>
      <c r="E19" s="13"/>
      <c r="F19" s="13"/>
      <c r="I19" s="15">
        <v>0</v>
      </c>
      <c r="J19" s="16">
        <v>0</v>
      </c>
      <c r="K19" s="16">
        <v>0</v>
      </c>
    </row>
    <row r="22" spans="2:11">
      <c r="B22" s="6" t="s">
        <v>107</v>
      </c>
      <c r="C22" s="17"/>
      <c r="D22" s="6"/>
      <c r="E22" s="6"/>
      <c r="F22" s="6"/>
    </row>
    <row r="26" spans="2:11">
      <c r="B26" s="5" t="s">
        <v>77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0"/>
  <sheetViews>
    <sheetView rightToLeft="1" workbookViewId="0">
      <selection activeCell="B4" sqref="B4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</cols>
  <sheetData>
    <row r="1" spans="2:4" ht="15.75">
      <c r="B1" s="1" t="s">
        <v>0</v>
      </c>
    </row>
    <row r="2" spans="2:4" ht="15.75">
      <c r="B2" s="1" t="s">
        <v>459</v>
      </c>
    </row>
    <row r="3" spans="2:4" ht="15.75">
      <c r="B3" s="1" t="s">
        <v>460</v>
      </c>
    </row>
    <row r="4" spans="2:4" ht="15.75">
      <c r="B4" s="1" t="s">
        <v>1</v>
      </c>
    </row>
    <row r="6" spans="2:4" ht="15.75">
      <c r="B6" s="2" t="s">
        <v>440</v>
      </c>
    </row>
    <row r="7" spans="2:4">
      <c r="B7" s="3" t="s">
        <v>79</v>
      </c>
      <c r="C7" s="3" t="s">
        <v>441</v>
      </c>
      <c r="D7" s="3" t="s">
        <v>442</v>
      </c>
    </row>
    <row r="8" spans="2:4">
      <c r="B8" s="4"/>
      <c r="C8" s="4" t="s">
        <v>91</v>
      </c>
      <c r="D8" s="4" t="s">
        <v>116</v>
      </c>
    </row>
    <row r="10" spans="2:4">
      <c r="B10" s="3" t="s">
        <v>443</v>
      </c>
      <c r="C10" s="9">
        <v>0</v>
      </c>
      <c r="D10" s="3"/>
    </row>
    <row r="11" spans="2:4">
      <c r="B11" s="3" t="s">
        <v>444</v>
      </c>
      <c r="C11" s="9">
        <v>0</v>
      </c>
      <c r="D11" s="3"/>
    </row>
    <row r="12" spans="2:4">
      <c r="B12" s="9" t="s">
        <v>445</v>
      </c>
      <c r="C12" s="9">
        <v>0</v>
      </c>
    </row>
    <row r="26" spans="2:2">
      <c r="B26" s="20" t="s">
        <v>107</v>
      </c>
    </row>
    <row r="30" spans="2:2">
      <c r="B30" t="s">
        <v>77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4" sqref="B4"/>
    </sheetView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459</v>
      </c>
    </row>
    <row r="3" spans="2:16" ht="15.75">
      <c r="B3" s="1" t="s">
        <v>460</v>
      </c>
    </row>
    <row r="4" spans="2:16" ht="15.75">
      <c r="B4" s="1" t="s">
        <v>1</v>
      </c>
    </row>
    <row r="6" spans="2:16" ht="15.75">
      <c r="B6" s="2" t="s">
        <v>446</v>
      </c>
    </row>
    <row r="7" spans="2:16">
      <c r="B7" s="3" t="s">
        <v>79</v>
      </c>
      <c r="C7" s="3" t="s">
        <v>80</v>
      </c>
      <c r="D7" s="3" t="s">
        <v>138</v>
      </c>
      <c r="E7" s="3" t="s">
        <v>82</v>
      </c>
      <c r="F7" s="3" t="s">
        <v>83</v>
      </c>
      <c r="G7" s="3" t="s">
        <v>111</v>
      </c>
      <c r="H7" s="3" t="s">
        <v>112</v>
      </c>
      <c r="I7" s="3" t="s">
        <v>84</v>
      </c>
      <c r="J7" s="3" t="s">
        <v>85</v>
      </c>
      <c r="K7" s="3" t="s">
        <v>447</v>
      </c>
      <c r="L7" s="3" t="s">
        <v>113</v>
      </c>
      <c r="M7" s="3" t="s">
        <v>448</v>
      </c>
      <c r="N7" s="3" t="s">
        <v>114</v>
      </c>
      <c r="O7" s="3" t="s">
        <v>115</v>
      </c>
      <c r="P7" s="3" t="s">
        <v>89</v>
      </c>
    </row>
    <row r="8" spans="2:16">
      <c r="B8" s="4"/>
      <c r="C8" s="4"/>
      <c r="D8" s="4"/>
      <c r="E8" s="4"/>
      <c r="F8" s="4"/>
      <c r="G8" s="4" t="s">
        <v>116</v>
      </c>
      <c r="H8" s="4" t="s">
        <v>117</v>
      </c>
      <c r="I8" s="4"/>
      <c r="J8" s="4" t="s">
        <v>90</v>
      </c>
      <c r="K8" s="4" t="s">
        <v>90</v>
      </c>
      <c r="L8" s="4" t="s">
        <v>118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150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151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152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159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160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161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162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163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164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107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4" sqref="B4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459</v>
      </c>
    </row>
    <row r="3" spans="2:16" ht="15.75">
      <c r="B3" s="1" t="s">
        <v>460</v>
      </c>
    </row>
    <row r="4" spans="2:16" ht="15.75">
      <c r="B4" s="1" t="s">
        <v>1</v>
      </c>
    </row>
    <row r="6" spans="2:16" ht="15.75">
      <c r="B6" s="2" t="s">
        <v>449</v>
      </c>
    </row>
    <row r="7" spans="2:16">
      <c r="B7" s="3" t="s">
        <v>79</v>
      </c>
      <c r="C7" s="3" t="s">
        <v>80</v>
      </c>
      <c r="D7" s="3" t="s">
        <v>138</v>
      </c>
      <c r="E7" s="3" t="s">
        <v>82</v>
      </c>
      <c r="F7" s="3" t="s">
        <v>83</v>
      </c>
      <c r="G7" s="3" t="s">
        <v>111</v>
      </c>
      <c r="H7" s="3" t="s">
        <v>112</v>
      </c>
      <c r="I7" s="3" t="s">
        <v>84</v>
      </c>
      <c r="J7" s="3" t="s">
        <v>85</v>
      </c>
      <c r="K7" s="3" t="s">
        <v>447</v>
      </c>
      <c r="L7" s="3" t="s">
        <v>113</v>
      </c>
      <c r="M7" s="3" t="s">
        <v>448</v>
      </c>
      <c r="N7" s="3" t="s">
        <v>114</v>
      </c>
      <c r="O7" s="3" t="s">
        <v>115</v>
      </c>
      <c r="P7" s="3" t="s">
        <v>89</v>
      </c>
    </row>
    <row r="8" spans="2:16">
      <c r="B8" s="4"/>
      <c r="C8" s="4"/>
      <c r="D8" s="4"/>
      <c r="E8" s="4"/>
      <c r="F8" s="4"/>
      <c r="G8" s="4" t="s">
        <v>116</v>
      </c>
      <c r="H8" s="4" t="s">
        <v>117</v>
      </c>
      <c r="I8" s="4"/>
      <c r="J8" s="4" t="s">
        <v>90</v>
      </c>
      <c r="K8" s="4" t="s">
        <v>90</v>
      </c>
      <c r="L8" s="4" t="s">
        <v>118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304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305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306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307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308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309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310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311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312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107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1"/>
  <sheetViews>
    <sheetView rightToLeft="1" zoomScale="90" zoomScaleNormal="90" workbookViewId="0">
      <selection activeCell="B4" sqref="B4"/>
    </sheetView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459</v>
      </c>
    </row>
    <row r="3" spans="2:17" ht="15.75">
      <c r="B3" s="1" t="s">
        <v>460</v>
      </c>
    </row>
    <row r="4" spans="2:17" ht="15.75">
      <c r="B4" s="1" t="s">
        <v>1</v>
      </c>
    </row>
    <row r="6" spans="2:17" ht="15.75">
      <c r="B6" s="2" t="s">
        <v>108</v>
      </c>
    </row>
    <row r="7" spans="2:17" ht="15.75">
      <c r="B7" s="2" t="s">
        <v>109</v>
      </c>
    </row>
    <row r="8" spans="2:17">
      <c r="B8" s="3" t="s">
        <v>79</v>
      </c>
      <c r="C8" s="3" t="s">
        <v>80</v>
      </c>
      <c r="D8" s="3" t="s">
        <v>110</v>
      </c>
      <c r="E8" s="3" t="s">
        <v>82</v>
      </c>
      <c r="F8" s="3" t="s">
        <v>83</v>
      </c>
      <c r="G8" s="3" t="s">
        <v>111</v>
      </c>
      <c r="H8" s="3" t="s">
        <v>112</v>
      </c>
      <c r="I8" s="3" t="s">
        <v>84</v>
      </c>
      <c r="J8" s="3" t="s">
        <v>85</v>
      </c>
      <c r="K8" s="3" t="s">
        <v>86</v>
      </c>
      <c r="L8" s="3" t="s">
        <v>113</v>
      </c>
      <c r="M8" s="3" t="s">
        <v>40</v>
      </c>
      <c r="N8" s="3" t="s">
        <v>87</v>
      </c>
      <c r="O8" s="3" t="s">
        <v>114</v>
      </c>
      <c r="P8" s="3" t="s">
        <v>115</v>
      </c>
      <c r="Q8" s="3" t="s">
        <v>89</v>
      </c>
    </row>
    <row r="9" spans="2:17">
      <c r="B9" s="4"/>
      <c r="C9" s="4"/>
      <c r="D9" s="4"/>
      <c r="E9" s="4"/>
      <c r="F9" s="4"/>
      <c r="G9" s="4" t="s">
        <v>116</v>
      </c>
      <c r="H9" s="4" t="s">
        <v>117</v>
      </c>
      <c r="I9" s="4"/>
      <c r="J9" s="4" t="s">
        <v>90</v>
      </c>
      <c r="K9" s="4" t="s">
        <v>90</v>
      </c>
      <c r="L9" s="4" t="s">
        <v>118</v>
      </c>
      <c r="M9" s="4" t="s">
        <v>119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120</v>
      </c>
      <c r="C11" s="12"/>
      <c r="D11" s="3"/>
      <c r="E11" s="3"/>
      <c r="F11" s="3"/>
      <c r="G11" s="3"/>
      <c r="H11" s="12">
        <v>4.0199999999999996</v>
      </c>
      <c r="I11" s="3"/>
      <c r="K11" s="10">
        <v>8.6E-3</v>
      </c>
      <c r="L11" s="9">
        <v>865557</v>
      </c>
      <c r="N11" s="9">
        <v>951.95</v>
      </c>
      <c r="P11" s="10">
        <v>1</v>
      </c>
      <c r="Q11" s="10">
        <v>0.18990000000000001</v>
      </c>
    </row>
    <row r="12" spans="2:17">
      <c r="B12" s="3" t="s">
        <v>121</v>
      </c>
      <c r="C12" s="12"/>
      <c r="D12" s="3"/>
      <c r="E12" s="3"/>
      <c r="F12" s="3"/>
      <c r="G12" s="3"/>
      <c r="H12" s="12">
        <v>4.0199999999999996</v>
      </c>
      <c r="I12" s="3"/>
      <c r="K12" s="10">
        <v>8.6E-3</v>
      </c>
      <c r="L12" s="9">
        <v>865557</v>
      </c>
      <c r="N12" s="9">
        <v>951.95</v>
      </c>
      <c r="P12" s="10">
        <v>1</v>
      </c>
      <c r="Q12" s="10">
        <v>0.18990000000000001</v>
      </c>
    </row>
    <row r="13" spans="2:17">
      <c r="B13" s="13" t="s">
        <v>122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123</v>
      </c>
      <c r="C14" s="14"/>
      <c r="D14" s="13"/>
      <c r="E14" s="13"/>
      <c r="F14" s="13"/>
      <c r="G14" s="13"/>
      <c r="H14" s="14">
        <v>4.0199999999999996</v>
      </c>
      <c r="I14" s="13"/>
      <c r="K14" s="16">
        <v>8.6E-3</v>
      </c>
      <c r="L14" s="15">
        <v>865557</v>
      </c>
      <c r="N14" s="15">
        <v>951.95</v>
      </c>
      <c r="P14" s="16">
        <v>1</v>
      </c>
      <c r="Q14" s="16">
        <v>0.18990000000000001</v>
      </c>
    </row>
    <row r="15" spans="2:17">
      <c r="B15" s="6" t="s">
        <v>124</v>
      </c>
      <c r="C15" s="17">
        <v>1125400</v>
      </c>
      <c r="D15" s="6" t="s">
        <v>125</v>
      </c>
      <c r="E15" s="6" t="s">
        <v>126</v>
      </c>
      <c r="F15" s="6"/>
      <c r="G15" s="6"/>
      <c r="H15" s="17">
        <v>15.44</v>
      </c>
      <c r="I15" s="6" t="s">
        <v>97</v>
      </c>
      <c r="J15" s="19">
        <v>5.5E-2</v>
      </c>
      <c r="K15" s="8">
        <v>3.1800000000000002E-2</v>
      </c>
      <c r="L15" s="7">
        <v>12070</v>
      </c>
      <c r="M15" s="7">
        <v>141.47</v>
      </c>
      <c r="N15" s="7">
        <v>17.079999999999998</v>
      </c>
      <c r="O15" s="8">
        <v>0</v>
      </c>
      <c r="P15" s="8">
        <v>1.7899999999999999E-2</v>
      </c>
      <c r="Q15" s="8">
        <v>3.3999999999999998E-3</v>
      </c>
    </row>
    <row r="16" spans="2:17">
      <c r="B16" s="6" t="s">
        <v>127</v>
      </c>
      <c r="C16" s="17">
        <v>1110907</v>
      </c>
      <c r="D16" s="6" t="s">
        <v>125</v>
      </c>
      <c r="E16" s="6" t="s">
        <v>126</v>
      </c>
      <c r="F16" s="6"/>
      <c r="G16" s="6"/>
      <c r="H16" s="17">
        <v>1.61</v>
      </c>
      <c r="I16" s="6" t="s">
        <v>97</v>
      </c>
      <c r="J16" s="19">
        <v>0.06</v>
      </c>
      <c r="K16" s="8">
        <v>2.0999999999999999E-3</v>
      </c>
      <c r="L16" s="7">
        <v>315000</v>
      </c>
      <c r="M16" s="7">
        <v>111.63</v>
      </c>
      <c r="N16" s="7">
        <v>351.63</v>
      </c>
      <c r="O16" s="8">
        <v>0</v>
      </c>
      <c r="P16" s="8">
        <v>0.36940000000000001</v>
      </c>
      <c r="Q16" s="8">
        <v>7.0099999999999996E-2</v>
      </c>
    </row>
    <row r="17" spans="2:17">
      <c r="B17" s="6" t="s">
        <v>128</v>
      </c>
      <c r="C17" s="17">
        <v>1131770</v>
      </c>
      <c r="D17" s="6" t="s">
        <v>125</v>
      </c>
      <c r="E17" s="6" t="s">
        <v>126</v>
      </c>
      <c r="F17" s="6"/>
      <c r="G17" s="6"/>
      <c r="H17" s="17">
        <v>1.9</v>
      </c>
      <c r="I17" s="6" t="s">
        <v>97</v>
      </c>
      <c r="J17" s="19">
        <v>2.2499999999999999E-2</v>
      </c>
      <c r="K17" s="8">
        <v>2.5999999999999999E-3</v>
      </c>
      <c r="L17" s="7">
        <v>40000</v>
      </c>
      <c r="M17" s="7">
        <v>103.99</v>
      </c>
      <c r="N17" s="7">
        <v>41.6</v>
      </c>
      <c r="O17" s="8">
        <v>0</v>
      </c>
      <c r="P17" s="8">
        <v>4.3700000000000003E-2</v>
      </c>
      <c r="Q17" s="8">
        <v>8.3000000000000001E-3</v>
      </c>
    </row>
    <row r="18" spans="2:17">
      <c r="B18" s="6" t="s">
        <v>129</v>
      </c>
      <c r="C18" s="17">
        <v>1135557</v>
      </c>
      <c r="D18" s="6" t="s">
        <v>125</v>
      </c>
      <c r="E18" s="6" t="s">
        <v>126</v>
      </c>
      <c r="F18" s="6"/>
      <c r="G18" s="6"/>
      <c r="H18" s="17">
        <v>7.58</v>
      </c>
      <c r="I18" s="6" t="s">
        <v>97</v>
      </c>
      <c r="J18" s="19">
        <v>1.7500000000000002E-2</v>
      </c>
      <c r="K18" s="8">
        <v>1.7899999999999999E-2</v>
      </c>
      <c r="L18" s="7">
        <v>217000</v>
      </c>
      <c r="M18" s="7">
        <v>101.14</v>
      </c>
      <c r="N18" s="7">
        <v>219.47</v>
      </c>
      <c r="O18" s="8">
        <v>0</v>
      </c>
      <c r="P18" s="8">
        <v>0.2306</v>
      </c>
      <c r="Q18" s="8">
        <v>4.3799999999999999E-2</v>
      </c>
    </row>
    <row r="19" spans="2:17">
      <c r="B19" s="6" t="s">
        <v>130</v>
      </c>
      <c r="C19" s="17">
        <v>1136548</v>
      </c>
      <c r="D19" s="6" t="s">
        <v>125</v>
      </c>
      <c r="E19" s="6" t="s">
        <v>126</v>
      </c>
      <c r="F19" s="6"/>
      <c r="G19" s="6"/>
      <c r="H19" s="17">
        <v>1.33</v>
      </c>
      <c r="I19" s="6" t="s">
        <v>97</v>
      </c>
      <c r="J19" s="19">
        <v>5.0000000000000001E-3</v>
      </c>
      <c r="K19" s="8">
        <v>1.6000000000000001E-3</v>
      </c>
      <c r="L19" s="7">
        <v>185500</v>
      </c>
      <c r="M19" s="7">
        <v>100.79</v>
      </c>
      <c r="N19" s="7">
        <v>186.97</v>
      </c>
      <c r="O19" s="8">
        <v>0</v>
      </c>
      <c r="P19" s="8">
        <v>0.19639999999999999</v>
      </c>
      <c r="Q19" s="8">
        <v>3.73E-2</v>
      </c>
    </row>
    <row r="20" spans="2:17">
      <c r="B20" s="6" t="s">
        <v>131</v>
      </c>
      <c r="C20" s="17">
        <v>1099456</v>
      </c>
      <c r="D20" s="6" t="s">
        <v>125</v>
      </c>
      <c r="E20" s="6" t="s">
        <v>126</v>
      </c>
      <c r="F20" s="6"/>
      <c r="G20" s="6"/>
      <c r="H20" s="17">
        <v>7.45</v>
      </c>
      <c r="I20" s="6" t="s">
        <v>97</v>
      </c>
      <c r="J20" s="19">
        <v>6.25E-2</v>
      </c>
      <c r="K20" s="8">
        <v>1.9199999999999998E-2</v>
      </c>
      <c r="L20" s="7">
        <v>95987</v>
      </c>
      <c r="M20" s="7">
        <v>140.86000000000001</v>
      </c>
      <c r="N20" s="7">
        <v>135.21</v>
      </c>
      <c r="O20" s="8">
        <v>0</v>
      </c>
      <c r="P20" s="8">
        <v>0.14199999999999999</v>
      </c>
      <c r="Q20" s="8">
        <v>2.7E-2</v>
      </c>
    </row>
    <row r="21" spans="2:17">
      <c r="B21" s="13" t="s">
        <v>132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3" t="s">
        <v>133</v>
      </c>
      <c r="C22" s="12"/>
      <c r="D22" s="3"/>
      <c r="E22" s="3"/>
      <c r="F22" s="3"/>
      <c r="G22" s="3"/>
      <c r="I22" s="3"/>
      <c r="L22" s="9">
        <v>0</v>
      </c>
      <c r="N22" s="9">
        <v>0</v>
      </c>
      <c r="P22" s="10">
        <v>0</v>
      </c>
      <c r="Q22" s="10">
        <v>0</v>
      </c>
    </row>
    <row r="23" spans="2:17">
      <c r="B23" s="13" t="s">
        <v>134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135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7" spans="2:17">
      <c r="B27" s="6" t="s">
        <v>107</v>
      </c>
      <c r="C27" s="17"/>
      <c r="D27" s="6"/>
      <c r="E27" s="6"/>
      <c r="F27" s="6"/>
      <c r="G27" s="6"/>
      <c r="I27" s="6"/>
    </row>
    <row r="31" spans="2:17">
      <c r="B31" s="5" t="s">
        <v>77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4" sqref="B4"/>
    </sheetView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459</v>
      </c>
    </row>
    <row r="3" spans="2:16" ht="15.75">
      <c r="B3" s="1" t="s">
        <v>460</v>
      </c>
    </row>
    <row r="4" spans="2:16" ht="15.75">
      <c r="B4" s="1" t="s">
        <v>1</v>
      </c>
    </row>
    <row r="6" spans="2:16" ht="15.75">
      <c r="B6" s="2" t="s">
        <v>450</v>
      </c>
    </row>
    <row r="7" spans="2:16">
      <c r="B7" s="3" t="s">
        <v>79</v>
      </c>
      <c r="C7" s="3" t="s">
        <v>80</v>
      </c>
      <c r="D7" s="3" t="s">
        <v>138</v>
      </c>
      <c r="E7" s="3" t="s">
        <v>82</v>
      </c>
      <c r="F7" s="3" t="s">
        <v>83</v>
      </c>
      <c r="G7" s="3" t="s">
        <v>111</v>
      </c>
      <c r="H7" s="3" t="s">
        <v>112</v>
      </c>
      <c r="I7" s="3" t="s">
        <v>84</v>
      </c>
      <c r="J7" s="3" t="s">
        <v>85</v>
      </c>
      <c r="K7" s="3" t="s">
        <v>447</v>
      </c>
      <c r="L7" s="3" t="s">
        <v>113</v>
      </c>
      <c r="M7" s="3" t="s">
        <v>448</v>
      </c>
      <c r="N7" s="3" t="s">
        <v>114</v>
      </c>
      <c r="O7" s="3" t="s">
        <v>115</v>
      </c>
      <c r="P7" s="3" t="s">
        <v>89</v>
      </c>
    </row>
    <row r="8" spans="2:16">
      <c r="B8" s="4"/>
      <c r="C8" s="4"/>
      <c r="D8" s="4"/>
      <c r="E8" s="4"/>
      <c r="F8" s="4"/>
      <c r="G8" s="4" t="s">
        <v>116</v>
      </c>
      <c r="H8" s="4" t="s">
        <v>117</v>
      </c>
      <c r="I8" s="4"/>
      <c r="J8" s="4" t="s">
        <v>90</v>
      </c>
      <c r="K8" s="4" t="s">
        <v>90</v>
      </c>
      <c r="L8" s="4" t="s">
        <v>118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451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452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453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454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455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456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428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457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458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107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>
      <selection activeCell="B4" sqref="B4"/>
    </sheetView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459</v>
      </c>
    </row>
    <row r="3" spans="2:20" ht="15.75">
      <c r="B3" s="1" t="s">
        <v>460</v>
      </c>
    </row>
    <row r="4" spans="2:20" ht="15.75">
      <c r="B4" s="1" t="s">
        <v>1</v>
      </c>
    </row>
    <row r="6" spans="2:20" ht="15.75">
      <c r="B6" s="2" t="s">
        <v>108</v>
      </c>
    </row>
    <row r="7" spans="2:20" ht="15.75">
      <c r="B7" s="2" t="s">
        <v>136</v>
      </c>
    </row>
    <row r="8" spans="2:20">
      <c r="B8" s="3" t="s">
        <v>79</v>
      </c>
      <c r="C8" s="3" t="s">
        <v>80</v>
      </c>
      <c r="D8" s="3" t="s">
        <v>110</v>
      </c>
      <c r="E8" s="3" t="s">
        <v>137</v>
      </c>
      <c r="F8" s="3" t="s">
        <v>81</v>
      </c>
      <c r="G8" s="3" t="s">
        <v>138</v>
      </c>
      <c r="H8" s="3" t="s">
        <v>82</v>
      </c>
      <c r="I8" s="3" t="s">
        <v>83</v>
      </c>
      <c r="J8" s="3" t="s">
        <v>111</v>
      </c>
      <c r="K8" s="3" t="s">
        <v>112</v>
      </c>
      <c r="L8" s="3" t="s">
        <v>84</v>
      </c>
      <c r="M8" s="3" t="s">
        <v>85</v>
      </c>
      <c r="N8" s="3" t="s">
        <v>86</v>
      </c>
      <c r="O8" s="3" t="s">
        <v>113</v>
      </c>
      <c r="P8" s="3" t="s">
        <v>40</v>
      </c>
      <c r="Q8" s="3" t="s">
        <v>87</v>
      </c>
      <c r="R8" s="3" t="s">
        <v>114</v>
      </c>
      <c r="S8" s="3" t="s">
        <v>115</v>
      </c>
      <c r="T8" s="3" t="s">
        <v>89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116</v>
      </c>
      <c r="K9" s="4" t="s">
        <v>117</v>
      </c>
      <c r="L9" s="4"/>
      <c r="M9" s="4" t="s">
        <v>90</v>
      </c>
      <c r="N9" s="4" t="s">
        <v>90</v>
      </c>
      <c r="O9" s="4" t="s">
        <v>118</v>
      </c>
      <c r="P9" s="4" t="s">
        <v>119</v>
      </c>
      <c r="Q9" s="4" t="s">
        <v>91</v>
      </c>
      <c r="R9" s="4" t="s">
        <v>90</v>
      </c>
      <c r="S9" s="4" t="s">
        <v>90</v>
      </c>
      <c r="T9" s="4" t="s">
        <v>90</v>
      </c>
    </row>
    <row r="11" spans="2:20">
      <c r="B11" s="3" t="s">
        <v>139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140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141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142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143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144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145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146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147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107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77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9"/>
  <sheetViews>
    <sheetView rightToLeft="1" zoomScale="70" zoomScaleNormal="70" workbookViewId="0">
      <selection activeCell="B4" sqref="B4"/>
    </sheetView>
  </sheetViews>
  <sheetFormatPr defaultColWidth="9.140625" defaultRowHeight="12.75"/>
  <cols>
    <col min="2" max="2" width="52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3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459</v>
      </c>
    </row>
    <row r="3" spans="2:21" ht="15.75">
      <c r="B3" s="1" t="s">
        <v>460</v>
      </c>
    </row>
    <row r="4" spans="2:21" ht="15.75">
      <c r="B4" s="1" t="s">
        <v>1</v>
      </c>
    </row>
    <row r="6" spans="2:21" ht="15.75">
      <c r="B6" s="2" t="s">
        <v>108</v>
      </c>
    </row>
    <row r="7" spans="2:21" ht="15.75">
      <c r="B7" s="2" t="s">
        <v>148</v>
      </c>
    </row>
    <row r="8" spans="2:21">
      <c r="B8" s="3" t="s">
        <v>79</v>
      </c>
      <c r="C8" s="3" t="s">
        <v>80</v>
      </c>
      <c r="D8" s="3" t="s">
        <v>110</v>
      </c>
      <c r="E8" s="3" t="s">
        <v>137</v>
      </c>
      <c r="F8" s="3" t="s">
        <v>81</v>
      </c>
      <c r="G8" s="3" t="s">
        <v>138</v>
      </c>
      <c r="H8" s="3" t="s">
        <v>82</v>
      </c>
      <c r="I8" s="3" t="s">
        <v>83</v>
      </c>
      <c r="J8" s="3" t="s">
        <v>111</v>
      </c>
      <c r="K8" s="3" t="s">
        <v>112</v>
      </c>
      <c r="L8" s="3" t="s">
        <v>84</v>
      </c>
      <c r="M8" s="3" t="s">
        <v>85</v>
      </c>
      <c r="N8" s="3" t="s">
        <v>86</v>
      </c>
      <c r="O8" s="3" t="s">
        <v>113</v>
      </c>
      <c r="P8" s="3" t="s">
        <v>40</v>
      </c>
      <c r="Q8" s="3" t="s">
        <v>149</v>
      </c>
      <c r="R8" s="3" t="s">
        <v>87</v>
      </c>
      <c r="S8" s="3" t="s">
        <v>114</v>
      </c>
      <c r="T8" s="3" t="s">
        <v>115</v>
      </c>
      <c r="U8" s="3" t="s">
        <v>89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116</v>
      </c>
      <c r="K9" s="4" t="s">
        <v>117</v>
      </c>
      <c r="L9" s="4"/>
      <c r="M9" s="4" t="s">
        <v>90</v>
      </c>
      <c r="N9" s="4" t="s">
        <v>90</v>
      </c>
      <c r="O9" s="4" t="s">
        <v>118</v>
      </c>
      <c r="P9" s="4" t="s">
        <v>119</v>
      </c>
      <c r="Q9" s="4" t="s">
        <v>91</v>
      </c>
      <c r="R9" s="4" t="s">
        <v>91</v>
      </c>
      <c r="S9" s="4" t="s">
        <v>90</v>
      </c>
      <c r="T9" s="4" t="s">
        <v>90</v>
      </c>
      <c r="U9" s="4" t="s">
        <v>90</v>
      </c>
    </row>
    <row r="11" spans="2:21">
      <c r="B11" s="3" t="s">
        <v>150</v>
      </c>
      <c r="C11" s="12"/>
      <c r="D11" s="3"/>
      <c r="E11" s="3"/>
      <c r="F11" s="3"/>
      <c r="G11" s="3"/>
      <c r="H11" s="3"/>
      <c r="I11" s="3"/>
      <c r="J11" s="3"/>
      <c r="K11" s="12">
        <v>3.63</v>
      </c>
      <c r="L11" s="3"/>
      <c r="N11" s="10">
        <v>6.8999999999999999E-3</v>
      </c>
      <c r="O11" s="9">
        <v>275175</v>
      </c>
      <c r="R11" s="9">
        <v>303.43</v>
      </c>
      <c r="T11" s="10">
        <v>1</v>
      </c>
      <c r="U11" s="10">
        <v>6.0499999999999998E-2</v>
      </c>
    </row>
    <row r="12" spans="2:21">
      <c r="B12" s="3" t="s">
        <v>151</v>
      </c>
      <c r="C12" s="12"/>
      <c r="D12" s="3"/>
      <c r="E12" s="3"/>
      <c r="F12" s="3"/>
      <c r="G12" s="3"/>
      <c r="H12" s="3"/>
      <c r="I12" s="3"/>
      <c r="J12" s="3"/>
      <c r="K12" s="12">
        <v>3.63</v>
      </c>
      <c r="L12" s="3"/>
      <c r="N12" s="10">
        <v>6.8999999999999999E-3</v>
      </c>
      <c r="O12" s="9">
        <v>275175</v>
      </c>
      <c r="R12" s="9">
        <v>303.43</v>
      </c>
      <c r="T12" s="10">
        <v>1</v>
      </c>
      <c r="U12" s="10">
        <v>6.0499999999999998E-2</v>
      </c>
    </row>
    <row r="13" spans="2:21">
      <c r="B13" s="13" t="s">
        <v>152</v>
      </c>
      <c r="C13" s="14"/>
      <c r="D13" s="13"/>
      <c r="E13" s="13"/>
      <c r="F13" s="13"/>
      <c r="G13" s="13"/>
      <c r="H13" s="13"/>
      <c r="I13" s="13"/>
      <c r="J13" s="13"/>
      <c r="K13" s="14">
        <v>3.63</v>
      </c>
      <c r="L13" s="13"/>
      <c r="N13" s="16">
        <v>6.8999999999999999E-3</v>
      </c>
      <c r="O13" s="15">
        <v>275175</v>
      </c>
      <c r="R13" s="15">
        <v>303.43</v>
      </c>
      <c r="T13" s="16">
        <v>1</v>
      </c>
      <c r="U13" s="16">
        <v>6.0499999999999998E-2</v>
      </c>
    </row>
    <row r="14" spans="2:21">
      <c r="B14" s="6" t="s">
        <v>153</v>
      </c>
      <c r="C14" s="17">
        <v>6040315</v>
      </c>
      <c r="D14" s="6" t="s">
        <v>125</v>
      </c>
      <c r="E14" s="6"/>
      <c r="F14" s="18">
        <v>520018078</v>
      </c>
      <c r="G14" s="6" t="s">
        <v>154</v>
      </c>
      <c r="H14" s="6" t="s">
        <v>155</v>
      </c>
      <c r="I14" s="6" t="s">
        <v>156</v>
      </c>
      <c r="J14" s="6"/>
      <c r="K14" s="17">
        <v>2.98</v>
      </c>
      <c r="L14" s="6" t="s">
        <v>97</v>
      </c>
      <c r="M14" s="19">
        <v>5.8999999999999999E-3</v>
      </c>
      <c r="N14" s="8">
        <v>6.6E-3</v>
      </c>
      <c r="O14" s="7">
        <v>133158</v>
      </c>
      <c r="P14" s="7">
        <v>99.8</v>
      </c>
      <c r="Q14" s="7">
        <v>0.35</v>
      </c>
      <c r="R14" s="7">
        <v>133.24</v>
      </c>
      <c r="S14" s="8">
        <v>0</v>
      </c>
      <c r="T14" s="8">
        <v>0.43909999999999999</v>
      </c>
      <c r="U14" s="8">
        <v>2.6599999999999999E-2</v>
      </c>
    </row>
    <row r="15" spans="2:21">
      <c r="B15" s="6" t="s">
        <v>157</v>
      </c>
      <c r="C15" s="17">
        <v>1940535</v>
      </c>
      <c r="D15" s="6" t="s">
        <v>125</v>
      </c>
      <c r="E15" s="6"/>
      <c r="F15" s="18">
        <v>520032640</v>
      </c>
      <c r="G15" s="6" t="s">
        <v>154</v>
      </c>
      <c r="H15" s="6" t="s">
        <v>155</v>
      </c>
      <c r="I15" s="6" t="s">
        <v>156</v>
      </c>
      <c r="J15" s="6"/>
      <c r="K15" s="17">
        <v>4.57</v>
      </c>
      <c r="L15" s="6" t="s">
        <v>97</v>
      </c>
      <c r="M15" s="19">
        <v>0.05</v>
      </c>
      <c r="N15" s="8">
        <v>7.7000000000000002E-3</v>
      </c>
      <c r="O15" s="7">
        <v>103197</v>
      </c>
      <c r="P15" s="7">
        <v>126.52</v>
      </c>
      <c r="Q15" s="7">
        <v>0</v>
      </c>
      <c r="R15" s="7">
        <v>130.56</v>
      </c>
      <c r="S15" s="8">
        <v>0</v>
      </c>
      <c r="T15" s="8">
        <v>0.43030000000000002</v>
      </c>
      <c r="U15" s="8">
        <v>2.5999999999999999E-2</v>
      </c>
    </row>
    <row r="16" spans="2:21">
      <c r="B16" s="6" t="s">
        <v>158</v>
      </c>
      <c r="C16" s="17">
        <v>1135177</v>
      </c>
      <c r="D16" s="6" t="s">
        <v>125</v>
      </c>
      <c r="E16" s="6"/>
      <c r="F16" s="18">
        <v>513141879</v>
      </c>
      <c r="G16" s="6" t="s">
        <v>154</v>
      </c>
      <c r="H16" s="6" t="s">
        <v>96</v>
      </c>
      <c r="I16" s="6" t="s">
        <v>156</v>
      </c>
      <c r="J16" s="6"/>
      <c r="K16" s="17">
        <v>2.73</v>
      </c>
      <c r="L16" s="6" t="s">
        <v>97</v>
      </c>
      <c r="M16" s="19">
        <v>8.0000000000000002E-3</v>
      </c>
      <c r="N16" s="8">
        <v>5.1999999999999998E-3</v>
      </c>
      <c r="O16" s="7">
        <v>38820</v>
      </c>
      <c r="P16" s="7">
        <v>102.07</v>
      </c>
      <c r="Q16" s="7">
        <v>0</v>
      </c>
      <c r="R16" s="7">
        <v>39.619999999999997</v>
      </c>
      <c r="S16" s="8">
        <v>1E-4</v>
      </c>
      <c r="T16" s="8">
        <v>0.13059999999999999</v>
      </c>
      <c r="U16" s="8">
        <v>7.9000000000000008E-3</v>
      </c>
    </row>
    <row r="17" spans="2:21">
      <c r="B17" s="13" t="s">
        <v>159</v>
      </c>
      <c r="C17" s="14"/>
      <c r="D17" s="13"/>
      <c r="E17" s="13"/>
      <c r="F17" s="13"/>
      <c r="G17" s="13"/>
      <c r="H17" s="13"/>
      <c r="I17" s="13"/>
      <c r="J17" s="13"/>
      <c r="L17" s="13"/>
      <c r="O17" s="15">
        <v>0</v>
      </c>
      <c r="R17" s="15">
        <v>0</v>
      </c>
      <c r="T17" s="16">
        <v>0</v>
      </c>
      <c r="U17" s="16">
        <v>0</v>
      </c>
    </row>
    <row r="18" spans="2:21">
      <c r="B18" s="13" t="s">
        <v>160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161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0" spans="2:21">
      <c r="B20" s="3" t="s">
        <v>162</v>
      </c>
      <c r="C20" s="12"/>
      <c r="D20" s="3"/>
      <c r="E20" s="3"/>
      <c r="F20" s="3"/>
      <c r="G20" s="3"/>
      <c r="H20" s="3"/>
      <c r="I20" s="3"/>
      <c r="J20" s="3"/>
      <c r="L20" s="3"/>
      <c r="O20" s="9">
        <v>0</v>
      </c>
      <c r="R20" s="9">
        <v>0</v>
      </c>
      <c r="T20" s="10">
        <v>0</v>
      </c>
      <c r="U20" s="10">
        <v>0</v>
      </c>
    </row>
    <row r="21" spans="2:21">
      <c r="B21" s="13" t="s">
        <v>163</v>
      </c>
      <c r="C21" s="14"/>
      <c r="D21" s="13"/>
      <c r="E21" s="13"/>
      <c r="F21" s="13"/>
      <c r="G21" s="13"/>
      <c r="H21" s="13"/>
      <c r="I21" s="13"/>
      <c r="J21" s="13"/>
      <c r="L21" s="13"/>
      <c r="O21" s="15">
        <v>0</v>
      </c>
      <c r="R21" s="15">
        <v>0</v>
      </c>
      <c r="T21" s="16">
        <v>0</v>
      </c>
      <c r="U21" s="16">
        <v>0</v>
      </c>
    </row>
    <row r="22" spans="2:21">
      <c r="B22" s="13" t="s">
        <v>164</v>
      </c>
      <c r="C22" s="14"/>
      <c r="D22" s="13"/>
      <c r="E22" s="13"/>
      <c r="F22" s="13"/>
      <c r="G22" s="13"/>
      <c r="H22" s="13"/>
      <c r="I22" s="13"/>
      <c r="J22" s="13"/>
      <c r="L22" s="13"/>
      <c r="O22" s="15">
        <v>0</v>
      </c>
      <c r="R22" s="15">
        <v>0</v>
      </c>
      <c r="T22" s="16">
        <v>0</v>
      </c>
      <c r="U22" s="16">
        <v>0</v>
      </c>
    </row>
    <row r="25" spans="2:21">
      <c r="B25" s="6" t="s">
        <v>107</v>
      </c>
      <c r="C25" s="17"/>
      <c r="D25" s="6"/>
      <c r="E25" s="6"/>
      <c r="F25" s="6"/>
      <c r="G25" s="6"/>
      <c r="H25" s="6"/>
      <c r="I25" s="6"/>
      <c r="J25" s="6"/>
      <c r="L25" s="6"/>
    </row>
    <row r="29" spans="2:21">
      <c r="B29" s="5" t="s">
        <v>77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7"/>
  <sheetViews>
    <sheetView rightToLeft="1" workbookViewId="0">
      <selection activeCell="B4" sqref="B4"/>
    </sheetView>
  </sheetViews>
  <sheetFormatPr defaultColWidth="9.140625" defaultRowHeight="12.75"/>
  <cols>
    <col min="2" max="2" width="36.7109375" customWidth="1"/>
    <col min="3" max="4" width="12.7109375" customWidth="1"/>
    <col min="5" max="5" width="11.7109375" customWidth="1"/>
    <col min="6" max="6" width="13.7109375" customWidth="1"/>
    <col min="7" max="9" width="11.7109375" customWidth="1"/>
    <col min="10" max="10" width="9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459</v>
      </c>
    </row>
    <row r="3" spans="2:14" ht="15.75">
      <c r="B3" s="1" t="s">
        <v>460</v>
      </c>
    </row>
    <row r="4" spans="2:14" ht="15.75">
      <c r="B4" s="1" t="s">
        <v>1</v>
      </c>
    </row>
    <row r="6" spans="2:14" ht="15.75">
      <c r="B6" s="2" t="s">
        <v>108</v>
      </c>
    </row>
    <row r="7" spans="2:14" ht="15.75">
      <c r="B7" s="2" t="s">
        <v>165</v>
      </c>
    </row>
    <row r="8" spans="2:14">
      <c r="B8" s="3" t="s">
        <v>79</v>
      </c>
      <c r="C8" s="3" t="s">
        <v>80</v>
      </c>
      <c r="D8" s="3" t="s">
        <v>110</v>
      </c>
      <c r="E8" s="3" t="s">
        <v>137</v>
      </c>
      <c r="F8" s="3" t="s">
        <v>81</v>
      </c>
      <c r="G8" s="3" t="s">
        <v>138</v>
      </c>
      <c r="H8" s="3" t="s">
        <v>84</v>
      </c>
      <c r="I8" s="3" t="s">
        <v>113</v>
      </c>
      <c r="J8" s="3" t="s">
        <v>40</v>
      </c>
      <c r="K8" s="3" t="s">
        <v>87</v>
      </c>
      <c r="L8" s="3" t="s">
        <v>114</v>
      </c>
      <c r="M8" s="3" t="s">
        <v>115</v>
      </c>
      <c r="N8" s="3" t="s">
        <v>89</v>
      </c>
    </row>
    <row r="9" spans="2:14">
      <c r="B9" s="4"/>
      <c r="C9" s="4"/>
      <c r="D9" s="4"/>
      <c r="E9" s="4"/>
      <c r="F9" s="4"/>
      <c r="G9" s="4"/>
      <c r="H9" s="4"/>
      <c r="I9" s="4" t="s">
        <v>118</v>
      </c>
      <c r="J9" s="4" t="s">
        <v>119</v>
      </c>
      <c r="K9" s="4" t="s">
        <v>91</v>
      </c>
      <c r="L9" s="4" t="s">
        <v>90</v>
      </c>
      <c r="M9" s="4" t="s">
        <v>90</v>
      </c>
      <c r="N9" s="4" t="s">
        <v>90</v>
      </c>
    </row>
    <row r="11" spans="2:14">
      <c r="B11" s="3" t="s">
        <v>166</v>
      </c>
      <c r="C11" s="12"/>
      <c r="D11" s="3"/>
      <c r="E11" s="3"/>
      <c r="F11" s="3"/>
      <c r="G11" s="3"/>
      <c r="H11" s="3"/>
      <c r="I11" s="9">
        <v>0</v>
      </c>
      <c r="K11" s="9">
        <v>0</v>
      </c>
      <c r="M11" s="10">
        <v>0</v>
      </c>
      <c r="N11" s="10">
        <v>0</v>
      </c>
    </row>
    <row r="12" spans="2:14">
      <c r="B12" s="3" t="s">
        <v>167</v>
      </c>
      <c r="C12" s="12"/>
      <c r="D12" s="3"/>
      <c r="E12" s="3"/>
      <c r="F12" s="3"/>
      <c r="G12" s="3"/>
      <c r="H12" s="3"/>
      <c r="I12" s="9">
        <v>0</v>
      </c>
      <c r="K12" s="9">
        <v>0</v>
      </c>
      <c r="M12" s="10">
        <v>0</v>
      </c>
      <c r="N12" s="10">
        <v>0</v>
      </c>
    </row>
    <row r="13" spans="2:14">
      <c r="B13" s="13" t="s">
        <v>168</v>
      </c>
      <c r="C13" s="14"/>
      <c r="D13" s="13"/>
      <c r="E13" s="13"/>
      <c r="F13" s="13"/>
      <c r="G13" s="13"/>
      <c r="H13" s="13"/>
      <c r="I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169</v>
      </c>
      <c r="C14" s="14"/>
      <c r="D14" s="13"/>
      <c r="E14" s="13"/>
      <c r="F14" s="13"/>
      <c r="G14" s="13"/>
      <c r="H14" s="13"/>
      <c r="I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170</v>
      </c>
      <c r="C15" s="14"/>
      <c r="D15" s="13"/>
      <c r="E15" s="13"/>
      <c r="F15" s="13"/>
      <c r="G15" s="13"/>
      <c r="H15" s="13"/>
      <c r="I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171</v>
      </c>
      <c r="C16" s="14"/>
      <c r="D16" s="13"/>
      <c r="E16" s="13"/>
      <c r="F16" s="13"/>
      <c r="G16" s="13"/>
      <c r="H16" s="13"/>
      <c r="I16" s="15">
        <v>0</v>
      </c>
      <c r="K16" s="15">
        <v>0</v>
      </c>
      <c r="M16" s="16">
        <v>0</v>
      </c>
      <c r="N16" s="16">
        <v>0</v>
      </c>
    </row>
    <row r="17" spans="2:14">
      <c r="B17" s="13" t="s">
        <v>172</v>
      </c>
      <c r="C17" s="14"/>
      <c r="D17" s="13"/>
      <c r="E17" s="13"/>
      <c r="F17" s="13"/>
      <c r="G17" s="13"/>
      <c r="H17" s="13"/>
      <c r="I17" s="15">
        <v>0</v>
      </c>
      <c r="K17" s="15">
        <v>0</v>
      </c>
      <c r="M17" s="16">
        <v>0</v>
      </c>
      <c r="N17" s="16">
        <v>0</v>
      </c>
    </row>
    <row r="18" spans="2:14">
      <c r="B18" s="3" t="s">
        <v>173</v>
      </c>
      <c r="C18" s="12"/>
      <c r="D18" s="3"/>
      <c r="E18" s="3"/>
      <c r="F18" s="3"/>
      <c r="G18" s="3"/>
      <c r="H18" s="3"/>
      <c r="I18" s="9">
        <v>0</v>
      </c>
      <c r="K18" s="9">
        <v>0</v>
      </c>
      <c r="M18" s="10">
        <v>0</v>
      </c>
      <c r="N18" s="10">
        <v>0</v>
      </c>
    </row>
    <row r="19" spans="2:14">
      <c r="B19" s="13" t="s">
        <v>174</v>
      </c>
      <c r="C19" s="14"/>
      <c r="D19" s="13"/>
      <c r="E19" s="13"/>
      <c r="F19" s="13"/>
      <c r="G19" s="13"/>
      <c r="H19" s="13"/>
      <c r="I19" s="15">
        <v>0</v>
      </c>
      <c r="K19" s="15">
        <v>0</v>
      </c>
      <c r="M19" s="16">
        <v>0</v>
      </c>
      <c r="N19" s="16">
        <v>0</v>
      </c>
    </row>
    <row r="20" spans="2:14">
      <c r="B20" s="13" t="s">
        <v>175</v>
      </c>
      <c r="C20" s="14"/>
      <c r="D20" s="13"/>
      <c r="E20" s="13"/>
      <c r="F20" s="13"/>
      <c r="G20" s="13"/>
      <c r="H20" s="13"/>
      <c r="I20" s="15">
        <v>0</v>
      </c>
      <c r="K20" s="15">
        <v>0</v>
      </c>
      <c r="M20" s="16">
        <v>0</v>
      </c>
      <c r="N20" s="16">
        <v>0</v>
      </c>
    </row>
    <row r="23" spans="2:14">
      <c r="B23" s="6" t="s">
        <v>107</v>
      </c>
      <c r="C23" s="17"/>
      <c r="D23" s="6"/>
      <c r="E23" s="6"/>
      <c r="F23" s="6"/>
      <c r="G23" s="6"/>
      <c r="H23" s="6"/>
    </row>
    <row r="27" spans="2:14">
      <c r="B27" s="5" t="s">
        <v>77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3"/>
  <sheetViews>
    <sheetView rightToLeft="1" workbookViewId="0">
      <selection activeCell="B4" sqref="B4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5.7109375" customWidth="1"/>
    <col min="8" max="8" width="12.7109375" customWidth="1"/>
    <col min="9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459</v>
      </c>
    </row>
    <row r="3" spans="2:14" ht="15.75">
      <c r="B3" s="1" t="s">
        <v>460</v>
      </c>
    </row>
    <row r="4" spans="2:14" ht="15.75">
      <c r="B4" s="1" t="s">
        <v>1</v>
      </c>
    </row>
    <row r="6" spans="2:14" ht="15.75">
      <c r="B6" s="2" t="s">
        <v>108</v>
      </c>
    </row>
    <row r="7" spans="2:14" ht="15.75">
      <c r="B7" s="2" t="s">
        <v>176</v>
      </c>
    </row>
    <row r="8" spans="2:14">
      <c r="B8" s="3" t="s">
        <v>79</v>
      </c>
      <c r="C8" s="3" t="s">
        <v>80</v>
      </c>
      <c r="D8" s="3" t="s">
        <v>110</v>
      </c>
      <c r="E8" s="3" t="s">
        <v>81</v>
      </c>
      <c r="F8" s="3" t="s">
        <v>138</v>
      </c>
      <c r="G8" s="3" t="s">
        <v>84</v>
      </c>
      <c r="H8" s="3" t="s">
        <v>113</v>
      </c>
      <c r="I8" s="3" t="s">
        <v>40</v>
      </c>
      <c r="J8" s="3" t="s">
        <v>149</v>
      </c>
      <c r="K8" s="3" t="s">
        <v>87</v>
      </c>
      <c r="L8" s="3" t="s">
        <v>114</v>
      </c>
      <c r="M8" s="3" t="s">
        <v>115</v>
      </c>
      <c r="N8" s="3" t="s">
        <v>89</v>
      </c>
    </row>
    <row r="9" spans="2:14">
      <c r="B9" s="4"/>
      <c r="C9" s="4"/>
      <c r="D9" s="4"/>
      <c r="E9" s="4"/>
      <c r="F9" s="4"/>
      <c r="G9" s="4"/>
      <c r="H9" s="4" t="s">
        <v>118</v>
      </c>
      <c r="I9" s="4" t="s">
        <v>119</v>
      </c>
      <c r="J9" s="4" t="s">
        <v>91</v>
      </c>
      <c r="K9" s="4" t="s">
        <v>91</v>
      </c>
      <c r="L9" s="4" t="s">
        <v>90</v>
      </c>
      <c r="M9" s="4" t="s">
        <v>90</v>
      </c>
      <c r="N9" s="4" t="s">
        <v>90</v>
      </c>
    </row>
    <row r="11" spans="2:14">
      <c r="B11" s="3" t="s">
        <v>177</v>
      </c>
      <c r="C11" s="12"/>
      <c r="D11" s="3"/>
      <c r="E11" s="3"/>
      <c r="F11" s="3"/>
      <c r="G11" s="3"/>
      <c r="H11" s="9">
        <v>38484</v>
      </c>
      <c r="K11" s="9">
        <v>1925.8</v>
      </c>
      <c r="M11" s="10">
        <v>1</v>
      </c>
      <c r="N11" s="10">
        <v>0.3841</v>
      </c>
    </row>
    <row r="12" spans="2:14">
      <c r="B12" s="3" t="s">
        <v>178</v>
      </c>
      <c r="C12" s="12"/>
      <c r="D12" s="3"/>
      <c r="E12" s="3"/>
      <c r="F12" s="3"/>
      <c r="G12" s="3"/>
      <c r="H12" s="9">
        <v>34882</v>
      </c>
      <c r="K12" s="9">
        <v>767.1</v>
      </c>
      <c r="M12" s="10">
        <v>0.39829999999999999</v>
      </c>
      <c r="N12" s="10">
        <v>0.153</v>
      </c>
    </row>
    <row r="13" spans="2:14">
      <c r="B13" s="13" t="s">
        <v>179</v>
      </c>
      <c r="C13" s="14"/>
      <c r="D13" s="13"/>
      <c r="E13" s="13"/>
      <c r="F13" s="13"/>
      <c r="G13" s="13"/>
      <c r="H13" s="15">
        <v>34882</v>
      </c>
      <c r="K13" s="15">
        <v>767.1</v>
      </c>
      <c r="M13" s="16">
        <v>0.39829999999999999</v>
      </c>
      <c r="N13" s="16">
        <v>0.153</v>
      </c>
    </row>
    <row r="14" spans="2:14">
      <c r="B14" s="6" t="s">
        <v>180</v>
      </c>
      <c r="C14" s="17">
        <v>1113703</v>
      </c>
      <c r="D14" s="6" t="s">
        <v>125</v>
      </c>
      <c r="E14" s="18">
        <v>514103811</v>
      </c>
      <c r="F14" s="6" t="s">
        <v>181</v>
      </c>
      <c r="G14" s="6" t="s">
        <v>97</v>
      </c>
      <c r="H14" s="7">
        <v>10260</v>
      </c>
      <c r="I14" s="7">
        <v>1434</v>
      </c>
      <c r="J14" s="7">
        <v>0</v>
      </c>
      <c r="K14" s="7">
        <v>147.13</v>
      </c>
      <c r="L14" s="8">
        <v>1E-4</v>
      </c>
      <c r="M14" s="8">
        <v>7.6399999999999996E-2</v>
      </c>
      <c r="N14" s="8">
        <v>2.93E-2</v>
      </c>
    </row>
    <row r="15" spans="2:14">
      <c r="B15" s="6" t="s">
        <v>182</v>
      </c>
      <c r="C15" s="17">
        <v>1096437</v>
      </c>
      <c r="D15" s="6" t="s">
        <v>125</v>
      </c>
      <c r="E15" s="18">
        <v>513665661</v>
      </c>
      <c r="F15" s="6" t="s">
        <v>181</v>
      </c>
      <c r="G15" s="6" t="s">
        <v>97</v>
      </c>
      <c r="H15" s="7">
        <v>18089</v>
      </c>
      <c r="I15" s="7">
        <v>1618</v>
      </c>
      <c r="J15" s="7">
        <v>0</v>
      </c>
      <c r="K15" s="7">
        <v>292.68</v>
      </c>
      <c r="L15" s="8">
        <v>2.9999999999999997E-4</v>
      </c>
      <c r="M15" s="8">
        <v>0.152</v>
      </c>
      <c r="N15" s="8">
        <v>5.8400000000000001E-2</v>
      </c>
    </row>
    <row r="16" spans="2:14">
      <c r="B16" s="6" t="s">
        <v>183</v>
      </c>
      <c r="C16" s="17">
        <v>1116938</v>
      </c>
      <c r="D16" s="6" t="s">
        <v>125</v>
      </c>
      <c r="E16" s="18">
        <v>513502211</v>
      </c>
      <c r="F16" s="6" t="s">
        <v>181</v>
      </c>
      <c r="G16" s="6" t="s">
        <v>97</v>
      </c>
      <c r="H16" s="7">
        <v>123</v>
      </c>
      <c r="I16" s="7">
        <v>6668</v>
      </c>
      <c r="J16" s="7">
        <v>0</v>
      </c>
      <c r="K16" s="7">
        <v>8.1999999999999993</v>
      </c>
      <c r="L16" s="8">
        <v>0</v>
      </c>
      <c r="M16" s="8">
        <v>4.3E-3</v>
      </c>
      <c r="N16" s="8">
        <v>1.6000000000000001E-3</v>
      </c>
    </row>
    <row r="17" spans="2:14">
      <c r="B17" s="6" t="s">
        <v>184</v>
      </c>
      <c r="C17" s="17">
        <v>1116946</v>
      </c>
      <c r="D17" s="6" t="s">
        <v>125</v>
      </c>
      <c r="E17" s="18">
        <v>513502211</v>
      </c>
      <c r="F17" s="6" t="s">
        <v>181</v>
      </c>
      <c r="G17" s="6" t="s">
        <v>97</v>
      </c>
      <c r="H17" s="7">
        <v>6410</v>
      </c>
      <c r="I17" s="7">
        <v>4978</v>
      </c>
      <c r="J17" s="7">
        <v>0</v>
      </c>
      <c r="K17" s="7">
        <v>319.08999999999997</v>
      </c>
      <c r="L17" s="8">
        <v>4.0000000000000002E-4</v>
      </c>
      <c r="M17" s="8">
        <v>0.16569999999999999</v>
      </c>
      <c r="N17" s="8">
        <v>6.3600000000000004E-2</v>
      </c>
    </row>
    <row r="18" spans="2:14">
      <c r="B18" s="13" t="s">
        <v>185</v>
      </c>
      <c r="C18" s="14"/>
      <c r="D18" s="13"/>
      <c r="E18" s="13"/>
      <c r="F18" s="13"/>
      <c r="G18" s="13"/>
      <c r="H18" s="15">
        <v>0</v>
      </c>
      <c r="K18" s="15">
        <v>0</v>
      </c>
      <c r="M18" s="16">
        <v>0</v>
      </c>
      <c r="N18" s="16">
        <v>0</v>
      </c>
    </row>
    <row r="19" spans="2:14">
      <c r="B19" s="13" t="s">
        <v>186</v>
      </c>
      <c r="C19" s="14"/>
      <c r="D19" s="13"/>
      <c r="E19" s="13"/>
      <c r="F19" s="13"/>
      <c r="G19" s="13"/>
      <c r="H19" s="15">
        <v>0</v>
      </c>
      <c r="K19" s="15">
        <v>0</v>
      </c>
      <c r="M19" s="16">
        <v>0</v>
      </c>
      <c r="N19" s="16">
        <v>0</v>
      </c>
    </row>
    <row r="20" spans="2:14">
      <c r="B20" s="13" t="s">
        <v>187</v>
      </c>
      <c r="C20" s="14"/>
      <c r="D20" s="13"/>
      <c r="E20" s="13"/>
      <c r="F20" s="13"/>
      <c r="G20" s="13"/>
      <c r="H20" s="15">
        <v>0</v>
      </c>
      <c r="K20" s="15">
        <v>0</v>
      </c>
      <c r="M20" s="16">
        <v>0</v>
      </c>
      <c r="N20" s="16">
        <v>0</v>
      </c>
    </row>
    <row r="21" spans="2:14">
      <c r="B21" s="13" t="s">
        <v>188</v>
      </c>
      <c r="C21" s="14"/>
      <c r="D21" s="13"/>
      <c r="E21" s="13"/>
      <c r="F21" s="13"/>
      <c r="G21" s="13"/>
      <c r="H21" s="15">
        <v>0</v>
      </c>
      <c r="K21" s="15">
        <v>0</v>
      </c>
      <c r="M21" s="16">
        <v>0</v>
      </c>
      <c r="N21" s="16">
        <v>0</v>
      </c>
    </row>
    <row r="22" spans="2:14">
      <c r="B22" s="13" t="s">
        <v>189</v>
      </c>
      <c r="C22" s="14"/>
      <c r="D22" s="13"/>
      <c r="E22" s="13"/>
      <c r="F22" s="13"/>
      <c r="G22" s="13"/>
      <c r="H22" s="15">
        <v>0</v>
      </c>
      <c r="K22" s="15">
        <v>0</v>
      </c>
      <c r="M22" s="16">
        <v>0</v>
      </c>
      <c r="N22" s="16">
        <v>0</v>
      </c>
    </row>
    <row r="23" spans="2:14">
      <c r="B23" s="3" t="s">
        <v>190</v>
      </c>
      <c r="C23" s="12"/>
      <c r="D23" s="3"/>
      <c r="E23" s="3"/>
      <c r="F23" s="3"/>
      <c r="G23" s="3"/>
      <c r="H23" s="9">
        <v>3602</v>
      </c>
      <c r="K23" s="9">
        <v>1158.7</v>
      </c>
      <c r="M23" s="10">
        <v>0.60170000000000001</v>
      </c>
      <c r="N23" s="10">
        <v>0.2311</v>
      </c>
    </row>
    <row r="24" spans="2:14">
      <c r="B24" s="13" t="s">
        <v>191</v>
      </c>
      <c r="C24" s="14"/>
      <c r="D24" s="13"/>
      <c r="E24" s="13"/>
      <c r="F24" s="13"/>
      <c r="G24" s="13"/>
      <c r="H24" s="15">
        <v>2197</v>
      </c>
      <c r="K24" s="15">
        <v>700</v>
      </c>
      <c r="M24" s="16">
        <v>0.36349999999999999</v>
      </c>
      <c r="N24" s="16">
        <v>0.1396</v>
      </c>
    </row>
    <row r="25" spans="2:14">
      <c r="B25" s="6" t="s">
        <v>192</v>
      </c>
      <c r="C25" s="17" t="s">
        <v>193</v>
      </c>
      <c r="D25" s="6" t="s">
        <v>194</v>
      </c>
      <c r="E25" s="6"/>
      <c r="F25" s="6" t="s">
        <v>195</v>
      </c>
      <c r="G25" s="6" t="s">
        <v>44</v>
      </c>
      <c r="H25" s="7">
        <v>150</v>
      </c>
      <c r="I25" s="7">
        <v>9341</v>
      </c>
      <c r="J25" s="7">
        <v>0</v>
      </c>
      <c r="K25" s="7">
        <v>51.04</v>
      </c>
      <c r="L25" s="8">
        <v>0</v>
      </c>
      <c r="M25" s="8">
        <v>2.6499999999999999E-2</v>
      </c>
      <c r="N25" s="8">
        <v>1.0200000000000001E-2</v>
      </c>
    </row>
    <row r="26" spans="2:14">
      <c r="B26" s="6" t="s">
        <v>196</v>
      </c>
      <c r="C26" s="17" t="s">
        <v>197</v>
      </c>
      <c r="D26" s="6" t="s">
        <v>198</v>
      </c>
      <c r="E26" s="6"/>
      <c r="F26" s="6" t="s">
        <v>195</v>
      </c>
      <c r="G26" s="6" t="s">
        <v>41</v>
      </c>
      <c r="H26" s="7">
        <v>107</v>
      </c>
      <c r="I26" s="7">
        <v>6463</v>
      </c>
      <c r="J26" s="7">
        <v>0</v>
      </c>
      <c r="K26" s="7">
        <v>24.13</v>
      </c>
      <c r="L26" s="8">
        <v>0</v>
      </c>
      <c r="M26" s="8">
        <v>1.2500000000000001E-2</v>
      </c>
      <c r="N26" s="8">
        <v>4.7999999999999996E-3</v>
      </c>
    </row>
    <row r="27" spans="2:14">
      <c r="B27" s="6" t="s">
        <v>199</v>
      </c>
      <c r="C27" s="17" t="s">
        <v>200</v>
      </c>
      <c r="D27" s="6" t="s">
        <v>201</v>
      </c>
      <c r="E27" s="6"/>
      <c r="F27" s="6" t="s">
        <v>195</v>
      </c>
      <c r="G27" s="6" t="s">
        <v>41</v>
      </c>
      <c r="H27" s="7">
        <v>290</v>
      </c>
      <c r="I27" s="7">
        <v>2346</v>
      </c>
      <c r="J27" s="7">
        <v>0</v>
      </c>
      <c r="K27" s="7">
        <v>23.74</v>
      </c>
      <c r="L27" s="8">
        <v>0</v>
      </c>
      <c r="M27" s="8">
        <v>1.23E-2</v>
      </c>
      <c r="N27" s="8">
        <v>4.7000000000000002E-3</v>
      </c>
    </row>
    <row r="28" spans="2:14">
      <c r="B28" s="6" t="s">
        <v>202</v>
      </c>
      <c r="C28" s="17" t="s">
        <v>203</v>
      </c>
      <c r="D28" s="6" t="s">
        <v>204</v>
      </c>
      <c r="E28" s="6"/>
      <c r="F28" s="6" t="s">
        <v>195</v>
      </c>
      <c r="G28" s="6" t="s">
        <v>41</v>
      </c>
      <c r="H28" s="7">
        <v>650</v>
      </c>
      <c r="I28" s="7">
        <v>2180</v>
      </c>
      <c r="J28" s="7">
        <v>0</v>
      </c>
      <c r="K28" s="7">
        <v>49.45</v>
      </c>
      <c r="L28" s="8">
        <v>0</v>
      </c>
      <c r="M28" s="8">
        <v>2.5700000000000001E-2</v>
      </c>
      <c r="N28" s="8">
        <v>9.9000000000000008E-3</v>
      </c>
    </row>
    <row r="29" spans="2:14">
      <c r="B29" s="6" t="s">
        <v>205</v>
      </c>
      <c r="C29" s="17" t="s">
        <v>206</v>
      </c>
      <c r="D29" s="6" t="s">
        <v>201</v>
      </c>
      <c r="E29" s="6"/>
      <c r="F29" s="6" t="s">
        <v>195</v>
      </c>
      <c r="G29" s="6" t="s">
        <v>41</v>
      </c>
      <c r="H29" s="7">
        <v>290</v>
      </c>
      <c r="I29" s="7">
        <v>13759</v>
      </c>
      <c r="J29" s="7">
        <v>0</v>
      </c>
      <c r="K29" s="7">
        <v>139.25</v>
      </c>
      <c r="L29" s="8">
        <v>0</v>
      </c>
      <c r="M29" s="8">
        <v>7.2300000000000003E-2</v>
      </c>
      <c r="N29" s="8">
        <v>2.7799999999999998E-2</v>
      </c>
    </row>
    <row r="30" spans="2:14">
      <c r="B30" s="6" t="s">
        <v>207</v>
      </c>
      <c r="C30" s="17" t="s">
        <v>208</v>
      </c>
      <c r="D30" s="6" t="s">
        <v>201</v>
      </c>
      <c r="E30" s="6"/>
      <c r="F30" s="6" t="s">
        <v>195</v>
      </c>
      <c r="G30" s="6" t="s">
        <v>41</v>
      </c>
      <c r="H30" s="7">
        <v>260</v>
      </c>
      <c r="I30" s="7">
        <v>24135</v>
      </c>
      <c r="J30" s="7">
        <v>0</v>
      </c>
      <c r="K30" s="7">
        <v>219</v>
      </c>
      <c r="L30" s="8">
        <v>0</v>
      </c>
      <c r="M30" s="8">
        <v>0.1137</v>
      </c>
      <c r="N30" s="8">
        <v>4.3700000000000003E-2</v>
      </c>
    </row>
    <row r="31" spans="2:14">
      <c r="B31" s="6" t="s">
        <v>209</v>
      </c>
      <c r="C31" s="17" t="s">
        <v>210</v>
      </c>
      <c r="D31" s="6" t="s">
        <v>198</v>
      </c>
      <c r="E31" s="6"/>
      <c r="F31" s="6" t="s">
        <v>195</v>
      </c>
      <c r="G31" s="6" t="s">
        <v>46</v>
      </c>
      <c r="H31" s="7">
        <v>450</v>
      </c>
      <c r="I31" s="7">
        <v>10790</v>
      </c>
      <c r="J31" s="7">
        <v>0</v>
      </c>
      <c r="K31" s="7">
        <v>193.37</v>
      </c>
      <c r="L31" s="8">
        <v>0</v>
      </c>
      <c r="M31" s="8">
        <v>0.1004</v>
      </c>
      <c r="N31" s="8">
        <v>3.8600000000000002E-2</v>
      </c>
    </row>
    <row r="32" spans="2:14">
      <c r="B32" s="13" t="s">
        <v>211</v>
      </c>
      <c r="C32" s="14"/>
      <c r="D32" s="13"/>
      <c r="E32" s="13"/>
      <c r="F32" s="13"/>
      <c r="G32" s="13"/>
      <c r="H32" s="15">
        <v>1405</v>
      </c>
      <c r="K32" s="15">
        <v>458.7</v>
      </c>
      <c r="M32" s="16">
        <v>0.2382</v>
      </c>
      <c r="N32" s="16">
        <v>9.1499999999999998E-2</v>
      </c>
    </row>
    <row r="33" spans="2:14">
      <c r="B33" s="6" t="s">
        <v>212</v>
      </c>
      <c r="C33" s="17" t="s">
        <v>213</v>
      </c>
      <c r="D33" s="6" t="s">
        <v>194</v>
      </c>
      <c r="E33" s="6"/>
      <c r="F33" s="6" t="s">
        <v>214</v>
      </c>
      <c r="G33" s="6" t="s">
        <v>41</v>
      </c>
      <c r="H33" s="7">
        <v>617</v>
      </c>
      <c r="I33" s="7">
        <v>10109</v>
      </c>
      <c r="J33" s="7">
        <v>0</v>
      </c>
      <c r="K33" s="7">
        <v>217.68</v>
      </c>
      <c r="M33" s="8">
        <v>0.113</v>
      </c>
      <c r="N33" s="8">
        <v>4.3400000000000001E-2</v>
      </c>
    </row>
    <row r="34" spans="2:14">
      <c r="B34" s="6" t="s">
        <v>215</v>
      </c>
      <c r="C34" s="17" t="s">
        <v>216</v>
      </c>
      <c r="D34" s="6" t="s">
        <v>194</v>
      </c>
      <c r="E34" s="6"/>
      <c r="F34" s="6" t="s">
        <v>214</v>
      </c>
      <c r="G34" s="6" t="s">
        <v>41</v>
      </c>
      <c r="H34" s="7">
        <v>788</v>
      </c>
      <c r="I34" s="7">
        <v>8764</v>
      </c>
      <c r="J34" s="7">
        <v>0</v>
      </c>
      <c r="K34" s="7">
        <v>241.02</v>
      </c>
      <c r="M34" s="8">
        <v>0.12520000000000001</v>
      </c>
      <c r="N34" s="8">
        <v>4.8099999999999997E-2</v>
      </c>
    </row>
    <row r="35" spans="2:14">
      <c r="B35" s="13" t="s">
        <v>188</v>
      </c>
      <c r="C35" s="14"/>
      <c r="D35" s="13"/>
      <c r="E35" s="13"/>
      <c r="F35" s="13"/>
      <c r="G35" s="13"/>
      <c r="H35" s="15">
        <v>0</v>
      </c>
      <c r="K35" s="15">
        <v>0</v>
      </c>
      <c r="M35" s="16">
        <v>0</v>
      </c>
      <c r="N35" s="16">
        <v>0</v>
      </c>
    </row>
    <row r="36" spans="2:14">
      <c r="B36" s="13" t="s">
        <v>189</v>
      </c>
      <c r="C36" s="14"/>
      <c r="D36" s="13"/>
      <c r="E36" s="13"/>
      <c r="F36" s="13"/>
      <c r="G36" s="13"/>
      <c r="H36" s="15">
        <v>0</v>
      </c>
      <c r="K36" s="15">
        <v>0</v>
      </c>
      <c r="M36" s="16">
        <v>0</v>
      </c>
      <c r="N36" s="16">
        <v>0</v>
      </c>
    </row>
    <row r="39" spans="2:14">
      <c r="B39" s="6" t="s">
        <v>107</v>
      </c>
      <c r="C39" s="17"/>
      <c r="D39" s="6"/>
      <c r="E39" s="6"/>
      <c r="F39" s="6"/>
      <c r="G39" s="6"/>
    </row>
    <row r="43" spans="2:14">
      <c r="B43" s="5" t="s">
        <v>77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2"/>
  <sheetViews>
    <sheetView rightToLeft="1" workbookViewId="0">
      <selection activeCell="B4" sqref="B4"/>
    </sheetView>
  </sheetViews>
  <sheetFormatPr defaultColWidth="9.140625" defaultRowHeight="12.75"/>
  <cols>
    <col min="2" max="2" width="46.7109375" customWidth="1"/>
    <col min="3" max="4" width="12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10" width="11.7109375" customWidth="1"/>
    <col min="11" max="11" width="9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459</v>
      </c>
    </row>
    <row r="3" spans="2:15" ht="15.75">
      <c r="B3" s="1" t="s">
        <v>460</v>
      </c>
    </row>
    <row r="4" spans="2:15" ht="15.75">
      <c r="B4" s="1" t="s">
        <v>1</v>
      </c>
    </row>
    <row r="6" spans="2:15" ht="15.75">
      <c r="B6" s="2" t="s">
        <v>108</v>
      </c>
    </row>
    <row r="7" spans="2:15" ht="15.75">
      <c r="B7" s="2" t="s">
        <v>217</v>
      </c>
    </row>
    <row r="8" spans="2:15">
      <c r="B8" s="3" t="s">
        <v>79</v>
      </c>
      <c r="C8" s="3" t="s">
        <v>80</v>
      </c>
      <c r="D8" s="3" t="s">
        <v>110</v>
      </c>
      <c r="E8" s="3" t="s">
        <v>81</v>
      </c>
      <c r="F8" s="3" t="s">
        <v>138</v>
      </c>
      <c r="G8" s="3" t="s">
        <v>82</v>
      </c>
      <c r="H8" s="3" t="s">
        <v>83</v>
      </c>
      <c r="I8" s="3" t="s">
        <v>84</v>
      </c>
      <c r="J8" s="3" t="s">
        <v>113</v>
      </c>
      <c r="K8" s="3" t="s">
        <v>40</v>
      </c>
      <c r="L8" s="3" t="s">
        <v>87</v>
      </c>
      <c r="M8" s="3" t="s">
        <v>114</v>
      </c>
      <c r="N8" s="3" t="s">
        <v>115</v>
      </c>
      <c r="O8" s="3" t="s">
        <v>89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118</v>
      </c>
      <c r="K9" s="4" t="s">
        <v>119</v>
      </c>
      <c r="L9" s="4" t="s">
        <v>91</v>
      </c>
      <c r="M9" s="4" t="s">
        <v>90</v>
      </c>
      <c r="N9" s="4" t="s">
        <v>90</v>
      </c>
      <c r="O9" s="4" t="s">
        <v>90</v>
      </c>
    </row>
    <row r="11" spans="2:15">
      <c r="B11" s="3" t="s">
        <v>218</v>
      </c>
      <c r="C11" s="12"/>
      <c r="D11" s="3"/>
      <c r="E11" s="3"/>
      <c r="F11" s="3"/>
      <c r="G11" s="3"/>
      <c r="H11" s="3"/>
      <c r="I11" s="3"/>
      <c r="J11" s="9">
        <v>0</v>
      </c>
      <c r="L11" s="9">
        <v>0</v>
      </c>
      <c r="N11" s="10">
        <v>0</v>
      </c>
      <c r="O11" s="10">
        <v>0</v>
      </c>
    </row>
    <row r="12" spans="2:15">
      <c r="B12" s="3" t="s">
        <v>219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220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221</v>
      </c>
      <c r="C14" s="12"/>
      <c r="D14" s="3"/>
      <c r="E14" s="3"/>
      <c r="F14" s="3"/>
      <c r="G14" s="3"/>
      <c r="H14" s="3"/>
      <c r="I14" s="3"/>
      <c r="J14" s="9">
        <v>0</v>
      </c>
      <c r="L14" s="9">
        <v>0</v>
      </c>
      <c r="N14" s="10">
        <v>0</v>
      </c>
      <c r="O14" s="10">
        <v>0</v>
      </c>
    </row>
    <row r="15" spans="2:15">
      <c r="B15" s="13" t="s">
        <v>222</v>
      </c>
      <c r="C15" s="14"/>
      <c r="D15" s="13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8" spans="2:9">
      <c r="B18" s="6" t="s">
        <v>107</v>
      </c>
      <c r="C18" s="17"/>
      <c r="D18" s="6"/>
      <c r="E18" s="6"/>
      <c r="F18" s="6"/>
      <c r="G18" s="6"/>
      <c r="H18" s="6"/>
      <c r="I18" s="6"/>
    </row>
    <row r="22" spans="2:9">
      <c r="B22" s="5" t="s">
        <v>77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>
      <selection activeCell="B4" sqref="B4"/>
    </sheetView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459</v>
      </c>
    </row>
    <row r="3" spans="2:12" ht="15.75">
      <c r="B3" s="1" t="s">
        <v>460</v>
      </c>
    </row>
    <row r="4" spans="2:12" ht="15.75">
      <c r="B4" s="1" t="s">
        <v>1</v>
      </c>
    </row>
    <row r="6" spans="2:12" ht="15.75">
      <c r="B6" s="2" t="s">
        <v>108</v>
      </c>
    </row>
    <row r="7" spans="2:12" ht="15.75">
      <c r="B7" s="2" t="s">
        <v>223</v>
      </c>
    </row>
    <row r="8" spans="2:12">
      <c r="B8" s="3" t="s">
        <v>79</v>
      </c>
      <c r="C8" s="3" t="s">
        <v>80</v>
      </c>
      <c r="D8" s="3" t="s">
        <v>110</v>
      </c>
      <c r="E8" s="3" t="s">
        <v>138</v>
      </c>
      <c r="F8" s="3" t="s">
        <v>84</v>
      </c>
      <c r="G8" s="3" t="s">
        <v>113</v>
      </c>
      <c r="H8" s="3" t="s">
        <v>40</v>
      </c>
      <c r="I8" s="3" t="s">
        <v>87</v>
      </c>
      <c r="J8" s="3" t="s">
        <v>114</v>
      </c>
      <c r="K8" s="3" t="s">
        <v>115</v>
      </c>
      <c r="L8" s="3" t="s">
        <v>89</v>
      </c>
    </row>
    <row r="9" spans="2:12">
      <c r="B9" s="4"/>
      <c r="C9" s="4"/>
      <c r="D9" s="4"/>
      <c r="E9" s="4"/>
      <c r="F9" s="4"/>
      <c r="G9" s="4" t="s">
        <v>118</v>
      </c>
      <c r="H9" s="4" t="s">
        <v>119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224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225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225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226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226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107</v>
      </c>
      <c r="C18" s="17"/>
      <c r="D18" s="6"/>
      <c r="E18" s="6"/>
      <c r="F18" s="6"/>
    </row>
    <row r="22" spans="2:6">
      <c r="B22" s="5" t="s">
        <v>77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davids</dc:creator>
  <cp:lastModifiedBy>רגינה יודבין</cp:lastModifiedBy>
  <dcterms:created xsi:type="dcterms:W3CDTF">2017-07-16T11:52:21Z</dcterms:created>
  <dcterms:modified xsi:type="dcterms:W3CDTF">2017-09-06T08:22:48Z</dcterms:modified>
</cp:coreProperties>
</file>