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<sst xmlns="http://schemas.openxmlformats.org/spreadsheetml/2006/main" count="2363" uniqueCount="794">
  <si>
    <t>תאריך הדיווח: 29/06/2017</t>
  </si>
  <si>
    <t>מספר מסלול/קרן/קופה: 9761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</si>
  <si>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</si>
  <si>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</si>
  <si>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</si>
  <si>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</si>
  <si>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</si>
  <si>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</si>
  <si>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</si>
  <si>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</si>
  <si>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</si>
  <si>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</si>
  <si>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</si>
  <si>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</si>
  <si>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</si>
  <si>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</si>
  <si>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</si>
  <si>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</si>
  <si>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</si>
  <si>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</si>
  <si>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</si>
  <si>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</si>
  <si>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</si>
  <si>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</si>
  <si>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</si>
  <si>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</si>
  <si>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</si>
  <si>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</si>
  <si>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</si>
  <si>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</si>
  <si>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</si>
  <si>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</si>
  <si>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</si>
  <si>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</si>
  <si>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</si>
  <si>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</si>
  <si>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</si>
  <si>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</si>
  <si>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</si>
  <si>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</si>
  <si>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</si>
  <si>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</si>
  <si>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</si>
  <si>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</si>
  <si>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</si>
  <si>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</si>
  <si>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</si>
  <si>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</si>
  <si>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</si>
  <si>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</si>
  <si>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</si>
  <si>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</si>
  <si>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</si>
  <si>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</si>
  <si>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</si>
  <si>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</si>
  <si>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</si>
  <si>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</si>
  <si>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</si>
  <si>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</si>
  <si>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</si>
  <si>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</si>
  <si>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</si>
  <si>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</si>
  <si>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</si>
  <si>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</si>
  <si>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</si>
  <si>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</si>
  <si>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</si>
  <si>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</si>
  <si>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</si>
  <si>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</si>
  <si>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</si>
  <si>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</si>
  <si>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</si>
  <si>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</si>
  <si>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</si>
  <si>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</si>
  <si>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</si>
  <si>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</si>
  <si>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</si>
  <si>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</si>
  <si>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</si>
  <si>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</si>
  <si>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</si>
  <si>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</si>
  <si>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</si>
  <si>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</si>
  <si>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</si>
  <si>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</si>
  <si>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</si>
  <si>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</si>
  <si>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</si>
  <si>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</si>
  <si>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</si>
  <si>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</si>
  <si>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</si>
  <si>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</si>
  <si>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</si>
  <si>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</si>
  <si>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</si>
  <si>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</si>
  <si>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</si>
  <si>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</si>
  <si>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</si>
  <si>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</si>
  <si>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</si>
  <si>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(בנק לאומי)</t>
  </si>
  <si>
    <t>מזומן לירה שטרלינג (בנק לאומי)</t>
  </si>
  <si>
    <t>מזומן פרנק שוצרי (בנק לאומי)</t>
  </si>
  <si>
    <t>מזומן ריאל ברזיל (בנק לאומי)</t>
  </si>
  <si>
    <t>מזומן רנד דרא"פ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</si>
  <si>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</si>
  <si>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</si>
  <si>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</si>
  <si>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</si>
  <si>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</si>
  <si>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מט"ח עד 3 חודשים (בנק לאומי)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</si>
  <si>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</si>
  <si>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</si>
  <si>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</si>
  <si>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</si>
  <si>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</si>
  <si>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</si>
  <si>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</si>
  <si>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</si>
  <si>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</si>
  <si>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</si>
  <si>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</si>
  <si>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</si>
  <si>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</si>
  <si>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</si>
  <si>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</si>
  <si>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</si>
  <si>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</si>
  <si>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</si>
  <si>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</si>
  <si>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</si>
  <si>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0923</t>
  </si>
  <si>
    <t>ממשלתי צמוד 1020</t>
  </si>
  <si>
    <t>ממשלתי צמוד 1025</t>
  </si>
  <si>
    <t>סה"כ ממשלתי לא צמוד</t>
  </si>
  <si>
    <t>מ.ק.מ 518</t>
  </si>
  <si>
    <t>ממשלתי שקלי 0142</t>
  </si>
  <si>
    <t>ממשלתי שקלי 0219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</si>
  <si>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</si>
  <si>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</si>
  <si>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</si>
  <si>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</si>
  <si>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</si>
  <si>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</si>
  <si>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</si>
  <si>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</si>
  <si>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</si>
  <si>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</si>
  <si>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</si>
  <si>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</si>
  <si>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</si>
  <si>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</si>
  <si>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</si>
  <si>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</si>
  <si>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</si>
  <si>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</si>
  <si>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</si>
  <si>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</si>
  <si>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</si>
  <si>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</si>
  <si>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</si>
  <si>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</si>
  <si>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</si>
  <si>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</si>
  <si>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</si>
  <si>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</si>
  <si>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</si>
  <si>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 טפ הנפק   38</t>
  </si>
  <si>
    <t>מזרחי הנפקות אג39</t>
  </si>
  <si>
    <t>פועלים הנפקות אג34</t>
  </si>
  <si>
    <t>בינל הנפק התח כ</t>
  </si>
  <si>
    <t>בינלאומי הנפקות אג9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</si>
  <si>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</si>
  <si>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</si>
  <si>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</si>
  <si>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</si>
  <si>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</si>
  <si>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</si>
  <si>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</si>
  <si>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</si>
  <si>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סלקום אג4</t>
  </si>
  <si>
    <t>שרותים</t>
  </si>
  <si>
    <t>A+</t>
  </si>
  <si>
    <t>דיסקונט השקעות אג6</t>
  </si>
  <si>
    <t>השקעה ואחזקות</t>
  </si>
  <si>
    <t>BBB</t>
  </si>
  <si>
    <t>קרנו.ק2</t>
  </si>
  <si>
    <t>B</t>
  </si>
  <si>
    <t>אדרי-אל אג2</t>
  </si>
  <si>
    <t>CCC</t>
  </si>
  <si>
    <t>אפרק.ק27</t>
  </si>
  <si>
    <t>סה"כ אגרות חוב קונצרניות לא צמודות</t>
  </si>
  <si>
    <t>פרטנר ה 5.5%</t>
  </si>
  <si>
    <t>תקשורת ומדיה</t>
  </si>
  <si>
    <t>דיסקונט השקעות אג9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</si>
  <si>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</si>
  <si>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</si>
  <si>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</si>
  <si>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</si>
  <si>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</si>
  <si>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</si>
  <si>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</si>
  <si>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</si>
  <si>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</si>
  <si>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</si>
  <si>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</si>
  <si>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</si>
  <si>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</si>
  <si>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</si>
  <si>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</si>
  <si>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</si>
  <si>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</si>
  <si>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</si>
  <si>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</si>
  <si>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</si>
  <si>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</si>
  <si>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</si>
  <si>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</si>
  <si>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</si>
  <si>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</si>
  <si>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</si>
  <si>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</si>
  <si>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</si>
  <si>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</si>
  <si>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</si>
  <si>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</si>
  <si>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</si>
  <si>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</si>
  <si>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</si>
  <si>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Diversified Financials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</si>
  <si>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</si>
  <si>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</si>
  <si>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</si>
  <si>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</si>
  <si>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</si>
  <si>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</si>
  <si>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</si>
  <si>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</si>
  <si>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</si>
  <si>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</si>
  <si>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</si>
  <si>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</si>
  <si>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</si>
  <si>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</si>
  <si>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</si>
  <si>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</si>
  <si>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</si>
  <si>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</si>
  <si>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</si>
  <si>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</si>
  <si>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</si>
  <si>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</si>
  <si>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</si>
  <si>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</si>
  <si>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</si>
  <si>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</si>
  <si>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</si>
  <si>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</si>
  <si>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</si>
  <si>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</si>
  <si>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</si>
  <si>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</si>
  <si>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</si>
  <si>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</si>
  <si>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</si>
  <si>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</si>
  <si>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</si>
  <si>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</si>
  <si>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</si>
  <si>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</si>
  <si>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</si>
  <si>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</si>
  <si>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</si>
  <si>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</si>
  <si>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</si>
  <si>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</si>
  <si>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</si>
  <si>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</si>
  <si>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</si>
  <si>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</si>
  <si>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</si>
  <si>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</si>
  <si>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</si>
  <si>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</si>
  <si>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</si>
  <si>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</si>
  <si>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</si>
  <si>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</si>
  <si>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</si>
  <si>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</si>
  <si>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</si>
  <si>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</si>
  <si>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</si>
  <si>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</si>
  <si>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</si>
  <si>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</si>
  <si>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</si>
  <si>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סה"כ מניות תל אביב 90</t>
  </si>
  <si>
    <t>שופרסל</t>
  </si>
  <si>
    <t>מסחר</t>
  </si>
  <si>
    <t>דנאל כא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</si>
  <si>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</si>
  <si>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</si>
  <si>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</si>
  <si>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</si>
  <si>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</si>
  <si>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</si>
  <si>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</si>
  <si>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</si>
  <si>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</si>
  <si>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</si>
  <si>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</si>
  <si>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יואל</t>
  </si>
  <si>
    <t>דש איפקס</t>
  </si>
  <si>
    <t>שירותים פיננסיים</t>
  </si>
  <si>
    <t>סה"כ מניות מניות היתר</t>
  </si>
  <si>
    <t>ויליפוד</t>
  </si>
  <si>
    <t>איביאי בית השקעות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</si>
  <si>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</si>
  <si>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</si>
  <si>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</si>
  <si>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</si>
  <si>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</si>
  <si>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</si>
  <si>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</si>
  <si>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</si>
  <si>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</si>
  <si>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</si>
  <si>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</si>
  <si>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</si>
  <si>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</si>
  <si>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</si>
  <si>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</si>
  <si>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AFI Development plc B</t>
  </si>
  <si>
    <t>CY0101380612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</si>
  <si>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</si>
  <si>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</si>
  <si>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</si>
  <si>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</si>
  <si>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</si>
  <si>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</si>
  <si>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</si>
  <si>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</si>
  <si>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</si>
  <si>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</si>
  <si>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</si>
  <si>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</si>
  <si>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</si>
  <si>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</si>
  <si>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</si>
  <si>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</si>
  <si>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</si>
  <si>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</si>
  <si>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</si>
  <si>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</si>
  <si>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</si>
  <si>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</si>
  <si>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</si>
  <si>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</si>
  <si>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</si>
  <si>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</si>
  <si>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</si>
  <si>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</si>
  <si>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</si>
  <si>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</si>
  <si>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</si>
  <si>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</si>
  <si>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</si>
  <si>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</si>
  <si>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</si>
  <si>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</si>
  <si>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</si>
  <si>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</si>
  <si>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</si>
  <si>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</si>
  <si>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</si>
  <si>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</si>
  <si>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</si>
  <si>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</si>
  <si>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</si>
  <si>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</si>
  <si>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</si>
  <si>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אלטשולר שחם הירוקה*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</si>
  <si>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</si>
  <si>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</si>
  <si>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</si>
  <si>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</si>
  <si>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</si>
  <si>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</si>
  <si>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</si>
  <si>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</si>
  <si>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</si>
  <si>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</si>
  <si>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</si>
  <si>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</si>
  <si>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</si>
  <si>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</si>
  <si>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</si>
  <si>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</si>
  <si>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</si>
  <si>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</si>
  <si>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</si>
  <si>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</si>
  <si>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אופציה אלוני חץ 15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</si>
  <si>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</si>
  <si>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</si>
  <si>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</si>
  <si>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</si>
  <si>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</si>
  <si>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</si>
  <si>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</si>
  <si>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</si>
  <si>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</si>
  <si>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</si>
  <si>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</si>
  <si>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</si>
  <si>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</si>
  <si>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</si>
  <si>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</si>
  <si>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</si>
  <si>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</si>
  <si>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</si>
  <si>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</si>
  <si>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</si>
  <si>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SEP 17</t>
  </si>
  <si>
    <t>ל.ר.</t>
  </si>
  <si>
    <t>S&amp;P 500 EMINI FUT SEP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</si>
  <si>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</si>
  <si>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</si>
  <si>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</si>
  <si>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</si>
  <si>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</si>
  <si>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</si>
  <si>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</si>
  <si>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</si>
  <si>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</si>
  <si>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</si>
  <si>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</si>
  <si>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</si>
  <si>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</si>
  <si>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</si>
  <si>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</si>
  <si>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</si>
  <si>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</si>
  <si>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</si>
  <si>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</si>
  <si>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</si>
  <si>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</si>
  <si>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</si>
  <si>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</si>
  <si>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</si>
  <si>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</si>
  <si>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</si>
  <si>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</si>
  <si>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</si>
  <si>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</si>
  <si>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</si>
  <si>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</si>
  <si>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</si>
  <si>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</si>
  <si>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</si>
  <si>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</si>
  <si>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</si>
  <si>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</si>
  <si>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</si>
  <si>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</si>
  <si>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</si>
  <si>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עירית יהוד מונו 5.8%</t>
  </si>
  <si>
    <t>21/08/2006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</si>
  <si>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</si>
  <si>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</si>
  <si>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</si>
  <si>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</si>
  <si>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</si>
  <si>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</si>
  <si>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</si>
  <si>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</si>
  <si>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</si>
  <si>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</si>
  <si>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</si>
  <si>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</si>
  <si>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</si>
  <si>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</si>
  <si>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</si>
  <si>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</si>
  <si>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</si>
  <si>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</si>
  <si>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</si>
  <si>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</si>
  <si>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</si>
  <si>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</si>
  <si>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</si>
  <si>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</si>
  <si>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Number One - אמסטרדם</t>
  </si>
  <si>
    <t>דן בוש (FL Randy B.V.)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</si>
  <si>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</si>
  <si>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</si>
  <si>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</si>
  <si>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</si>
  <si>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</si>
  <si>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Magma Venture Capital IV, LP</t>
  </si>
  <si>
    <t>Pontifax IV</t>
  </si>
  <si>
    <t>STATE OF MIND VENTURES LIMITED PARTNERS</t>
  </si>
  <si>
    <t>25/05/2016</t>
  </si>
  <si>
    <t>Stage One 2</t>
  </si>
  <si>
    <t>סה"כ קרנות גידור</t>
  </si>
  <si>
    <t>סה"כ קרנות נדל"ן</t>
  </si>
  <si>
    <t>קרן ריאליטי 2</t>
  </si>
  <si>
    <t>סה"כ קרנות השקעה אחרות</t>
  </si>
  <si>
    <t>Glilot 1 co-investment  fund</t>
  </si>
  <si>
    <t>Israel secondary fund isf</t>
  </si>
  <si>
    <t>KEDMA CAPITAL PARTNERS II LP</t>
  </si>
  <si>
    <t>Klirmark Opportunity Fund II</t>
  </si>
  <si>
    <t>NOY NEGEV ENERGY LIMITED PARTNERSHIP</t>
  </si>
  <si>
    <t>Reality Real Estate Investment Fund 3</t>
  </si>
  <si>
    <t>יסודות א' נדל"ן ופיתוח</t>
  </si>
  <si>
    <t>פנינסולה קרן צמיחה לעסקים בינוניים</t>
  </si>
  <si>
    <t>קוגיטו קפיטל אס.אם.אי שותפות מוגבלת</t>
  </si>
  <si>
    <t>קרן נוי 1</t>
  </si>
  <si>
    <t>קרן תשתיות לישראל 2</t>
  </si>
  <si>
    <t>סה"כ קרנות השקעה ל"ס בחו"ל</t>
  </si>
  <si>
    <t>Aurum Isis fund institutional Iti dollar</t>
  </si>
  <si>
    <t>BK opportunities fund 4</t>
  </si>
  <si>
    <t>Blackrock european hedge fund limitited</t>
  </si>
  <si>
    <t>ARES SPECIAL SITUATIONS FUND IV</t>
  </si>
  <si>
    <t>Anacap credit opportunities III</t>
  </si>
  <si>
    <t>Forma Fund I, L.P</t>
  </si>
  <si>
    <t>Gatewood Capital Opportunity Fund (Cayma</t>
  </si>
  <si>
    <t>ICG Asia Pacific Fund 3</t>
  </si>
  <si>
    <t>ICG Strategic Secondaries Fund 2</t>
  </si>
  <si>
    <t>Kreos capital V (expert funbd) L.P</t>
  </si>
  <si>
    <t>MIDEAL Partnership LP</t>
  </si>
  <si>
    <t>16/02/2017</t>
  </si>
  <si>
    <t>Noy Waste to energy 2 limited partnershi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</si>
  <si>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</si>
  <si>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</si>
  <si>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</si>
  <si>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</si>
  <si>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</si>
  <si>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</si>
  <si>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</si>
  <si>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</si>
  <si>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</si>
  <si>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</si>
  <si>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</si>
  <si>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</si>
  <si>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</si>
  <si>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</si>
  <si>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</si>
  <si>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</si>
  <si>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</si>
  <si>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</si>
  <si>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</si>
  <si>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</si>
  <si>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</si>
  <si>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</si>
  <si>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</si>
  <si>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</si>
  <si>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</si>
  <si>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</si>
  <si>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</si>
  <si>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</si>
  <si>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</si>
  <si>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</si>
  <si>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</si>
  <si>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</si>
  <si>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</si>
  <si>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</si>
  <si>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</si>
  <si>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</si>
  <si>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</si>
  <si>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CHF\ILS 3.59700</t>
  </si>
  <si>
    <t>9/05/2017</t>
  </si>
  <si>
    <t>FWD  EUR\ILS 3.91136</t>
  </si>
  <si>
    <t>21/03/2017</t>
  </si>
  <si>
    <t>FWD  EUR\ILS 3.92900</t>
  </si>
  <si>
    <t>FWD  EUR\ILS 3.93020</t>
  </si>
  <si>
    <t>FWD  EUR\ILS 3.94570</t>
  </si>
  <si>
    <t>19/06/2017</t>
  </si>
  <si>
    <t>FWD  EUR\ILS 3.95745</t>
  </si>
  <si>
    <t>22/06/2017</t>
  </si>
  <si>
    <t>FWD  EUR\ILS 3.95810</t>
  </si>
  <si>
    <t>FWD  EUR\ILS 3.95895</t>
  </si>
  <si>
    <t>26/04/2017</t>
  </si>
  <si>
    <t>FWD  EUR\ILS 3.97900</t>
  </si>
  <si>
    <t>16/05/2017</t>
  </si>
  <si>
    <t>FWD  EUR\ILS 3.99800</t>
  </si>
  <si>
    <t>6/06/2017</t>
  </si>
  <si>
    <t>FWD  EUR\ILS 4.00310</t>
  </si>
  <si>
    <t>28/06/2017</t>
  </si>
  <si>
    <t>FWD  EUR\ILS 4.01360</t>
  </si>
  <si>
    <t>22/05/2017</t>
  </si>
  <si>
    <t>FWD  GBP\ILS 4.65900</t>
  </si>
  <si>
    <t>FWD  USD\ILS 3.53950</t>
  </si>
  <si>
    <t>FWD  USD\ILS 3.54220</t>
  </si>
  <si>
    <t>FWD  USD\ILS 3.58050</t>
  </si>
  <si>
    <t>23/05/2017</t>
  </si>
  <si>
    <t>FWD  USD\ILS 3.58060</t>
  </si>
  <si>
    <t>FWD  USD\ILS 3.65000</t>
  </si>
  <si>
    <t>10/05/2017</t>
  </si>
  <si>
    <t>סה"כ חוזים מט"ח/ מט"ח</t>
  </si>
  <si>
    <t>סה"כ חוזים ריבית</t>
  </si>
  <si>
    <t>004 20250831 ILS ILS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</si>
  <si>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</si>
  <si>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</si>
  <si>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</si>
  <si>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</si>
  <si>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</si>
  <si>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</si>
  <si>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</si>
  <si>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NIS NIS 31.08.25 0.1</t>
  </si>
  <si>
    <t>21/06/2017</t>
  </si>
  <si>
    <t>TELBOR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</si>
  <si>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</si>
  <si>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</si>
  <si>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</si>
  <si>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</si>
  <si>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</si>
  <si>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</si>
  <si>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</si>
  <si>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</si>
  <si>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</si>
  <si>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</si>
  <si>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אמפא קפיטל 12 הרחב 2</t>
  </si>
  <si>
    <t>1/12/2016</t>
  </si>
  <si>
    <t>אמפא קפיטל הנפקות 12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</si>
  <si>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</si>
  <si>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</si>
  <si>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</si>
  <si>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</si>
  <si>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</si>
  <si>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</si>
  <si>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</si>
  <si>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</si>
  <si>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</si>
  <si>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</si>
  <si>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</si>
  <si>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</si>
  <si>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</si>
  <si>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</si>
  <si>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</si>
  <si>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</si>
  <si>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</si>
  <si>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</si>
  <si>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</si>
  <si>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</si>
  <si>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</si>
  <si>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27/08/2012</t>
  </si>
  <si>
    <t>לא</t>
  </si>
  <si>
    <t>30/07/2014</t>
  </si>
  <si>
    <t>6/05/2015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</si>
  <si>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</si>
  <si>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</si>
  <si>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</si>
  <si>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</si>
  <si>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</si>
  <si>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</si>
  <si>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</si>
  <si>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</si>
  <si>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</si>
  <si>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</si>
  <si>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29/04/2016</t>
  </si>
  <si>
    <t>1/03/2016</t>
  </si>
  <si>
    <t>9/12/2014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</si>
  <si>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</si>
  <si>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</si>
  <si>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</si>
  <si>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</si>
  <si>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</si>
  <si>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19/11/2015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</si>
  <si>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</si>
  <si>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</si>
  <si>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</si>
  <si>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</si>
  <si>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</si>
  <si>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</si>
  <si>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</si>
  <si>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</si>
  <si>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</si>
  <si>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</si>
  <si>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</si>
  <si>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</si>
  <si>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</si>
  <si>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</si>
  <si>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</si>
  <si>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</si>
  <si>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</si>
  <si>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</si>
  <si>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</si>
  <si>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</si>
  <si>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</si>
  <si>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</si>
  <si>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</si>
  <si>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</si>
  <si>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</si>
  <si>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</si>
  <si>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</si>
  <si>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</si>
  <si>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</si>
  <si>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</si>
  <si>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</si>
  <si>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</si>
  <si>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</si>
  <si>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</si>
  <si>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קרן מקיפה</t>
  </si>
  <si>
    <t>חוז - מסלול 50 עד 60</t>
  </si>
  <si>
    <t>חוז - מסלול מעל 60</t>
  </si>
  <si>
    <t>חוז - מסלול פנסיונרים</t>
  </si>
  <si>
    <t>חוז ביטוח לאומי</t>
  </si>
  <si>
    <t>חוז דולרי לבירור</t>
  </si>
  <si>
    <t>חוז דמנ הון חברה מנהלת</t>
  </si>
  <si>
    <t>חוז דמנ הפקדות חב מנהלת</t>
  </si>
  <si>
    <t>חוז התחשבנות עם קנות</t>
  </si>
  <si>
    <t>חוז מס הכנסה עמיתים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</si>
  <si>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</si>
  <si>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</si>
  <si>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</si>
  <si>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</si>
  <si>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</si>
  <si>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</si>
  <si>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</si>
  <si>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</si>
  <si>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</si>
  <si>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</si>
  <si>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</si>
  <si>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</si>
  <si>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</si>
  <si>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</si>
  <si>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</si>
  <si>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</si>
  <si>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</si>
  <si>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</si>
  <si>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</si>
  <si>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</si>
  <si>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</si>
  <si>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גלילות 2</t>
  </si>
  <si>
    <t>גלילות - שותפות 1</t>
  </si>
  <si>
    <t>עד למועד פירוק שותפות</t>
  </si>
  <si>
    <t>Klirmark 2</t>
  </si>
  <si>
    <t>מאגמה</t>
  </si>
  <si>
    <t>נוי 1 תשתיות ואנרגיה</t>
  </si>
  <si>
    <t>פונטיפקס 4</t>
  </si>
  <si>
    <t>ריאלטי 2</t>
  </si>
  <si>
    <t>ריאלטי 3</t>
  </si>
  <si>
    <t>STATE OF MIND VENTURES</t>
  </si>
  <si>
    <t>תשתיות לישראל 2</t>
  </si>
  <si>
    <t>ISF</t>
  </si>
  <si>
    <t>KEDMA 2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</si>
  <si>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</si>
  <si>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</si>
  <si>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</si>
  <si>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</si>
  <si>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</si>
  <si>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</si>
  <si>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</si>
  <si>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</si>
  <si>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ARES 4</t>
  </si>
  <si>
    <t>נוי פסולת לאנרגיה - שותפות 2</t>
  </si>
  <si>
    <t>ICG ASIA PASIFIC</t>
  </si>
  <si>
    <t>Kreos Capital</t>
  </si>
  <si>
    <t>STAGE ONE 2</t>
  </si>
  <si>
    <t>ANACAP</t>
  </si>
  <si>
    <t>הלוואה 35 10/2016 -  Hudson Yards</t>
  </si>
  <si>
    <t>הלוואה 35 04/2017 -  מלון הית'רו לונדון</t>
  </si>
  <si>
    <t>MIDEAL</t>
  </si>
  <si>
    <t>ICG SECONDARIES FUND</t>
  </si>
  <si>
    <t>FORMA</t>
  </si>
  <si>
    <t>ש"ח</t>
  </si>
  <si>
    <t>0..00%</t>
  </si>
  <si>
    <t>הלוואה 6 2012-2013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</si>
  <si>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</si>
  <si>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</si>
  <si>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</si>
  <si>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</si>
  <si>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</si>
  <si>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</si>
  <si>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31 10/2016</t>
  </si>
  <si>
    <t>הלוואה 26 03/2016</t>
  </si>
  <si>
    <t>הלוואה 21 7/2015</t>
  </si>
  <si>
    <t>הלוואה 30 08/2016</t>
  </si>
  <si>
    <t>הלוואה 33 02/2017</t>
  </si>
  <si>
    <t>הלוואה 35.2 03/2017</t>
  </si>
  <si>
    <t>הלוואה 23 11/2015</t>
  </si>
  <si>
    <t>הלוואה 35.1 03/2017</t>
  </si>
  <si>
    <t>הלוואה 5 03/2011</t>
  </si>
  <si>
    <t>אלטשולר שחם גמל ופנסיה בע"מ</t>
  </si>
  <si>
    <t>שם מסלול/קרן/קופה: פנסיה כללית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</si>
</sst>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0.00%"/>
    <numFmt numFmtId="165" formatCode="##0.0000"/>
    <numFmt numFmtId="166" formatCode="##0.0000%"/>
    <numFmt numFmtId="167" formatCode="##0.000%"/>
    <numFmt numFmtId="168" formatCode="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0" fontId="0" fillId="0" borderId="0" xfId="0" applyNumberFormat="1"/>
    <xf numFmtId="14" fontId="5" fillId="0" borderId="0" xfId="0" applyNumberFormat="1" applyFont="1" applyAlignment="1">
      <alignment horizontal="right" readingOrder="2"/>
    </xf>
    <xf numFmtId="17" fontId="0" fillId="0" borderId="0" xfId="0" applyNumberFormat="1"/>
    <xf numFmtId="167" fontId="5" fillId="0" borderId="0" xfId="0" applyNumberFormat="1" applyFont="1" applyAlignment="1">
      <alignment horizontal="right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792</v>
      </c>
    </row>
    <row r="3" spans="2:4" ht="15.75">
      <c r="B3" s="1" t="s">
        <v>793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884.44398999999999</v>
      </c>
      <c r="D11" s="8">
        <v>4.7682299051314797E-2</v>
      </c>
    </row>
    <row r="12" spans="2:4">
      <c r="B12" s="6" t="s">
        <v>8</v>
      </c>
      <c r="C12" s="7">
        <v>15734.575430000001</v>
      </c>
      <c r="D12" s="8">
        <v>0.84828518208228298</v>
      </c>
    </row>
    <row r="13" spans="2:4">
      <c r="B13" s="6" t="s">
        <v>9</v>
      </c>
      <c r="C13" s="7">
        <v>6503.2363299999997</v>
      </c>
      <c r="D13" s="8">
        <v>0.35060361424179598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1808.8641</v>
      </c>
      <c r="D15" s="8">
        <v>9.7519797674680803E-2</v>
      </c>
    </row>
    <row r="16" spans="2:4">
      <c r="B16" s="6" t="s">
        <v>12</v>
      </c>
      <c r="C16" s="7">
        <v>4176.6065500000004</v>
      </c>
      <c r="D16" s="8">
        <v>0.225169942685438</v>
      </c>
    </row>
    <row r="17" spans="2:4">
      <c r="B17" s="6" t="s">
        <v>13</v>
      </c>
      <c r="C17" s="7">
        <v>2791.6741000000002</v>
      </c>
      <c r="D17" s="8">
        <v>0.150505222258348</v>
      </c>
    </row>
    <row r="18" spans="2:4">
      <c r="B18" s="6" t="s">
        <v>14</v>
      </c>
      <c r="C18" s="7">
        <v>427.72145</v>
      </c>
      <c r="D18" s="8">
        <v>2.3059393607911802E-2</v>
      </c>
    </row>
    <row r="19" spans="2:4">
      <c r="B19" s="6" t="s">
        <v>15</v>
      </c>
      <c r="C19" s="7">
        <v>23.654240000000001</v>
      </c>
      <c r="D19" s="8">
        <v>1.2752515232893099E-3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2.8186600000000301</v>
      </c>
      <c r="D21" s="8">
        <v>1.51960090818165E-4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1319.18651</v>
      </c>
      <c r="D23" s="8">
        <v>7.1120213812838895E-2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472.11313000000001</v>
      </c>
      <c r="D26" s="8">
        <v>2.5452645622830498E-2</v>
      </c>
    </row>
    <row r="27" spans="2:4">
      <c r="B27" s="6" t="s">
        <v>22</v>
      </c>
      <c r="C27" s="7">
        <v>220.69830999999999</v>
      </c>
      <c r="D27" s="8">
        <v>1.18983258821622E-2</v>
      </c>
    </row>
    <row r="28" spans="2:4">
      <c r="B28" s="6" t="s">
        <v>23</v>
      </c>
      <c r="C28" s="7">
        <v>522.82906000000003</v>
      </c>
      <c r="D28" s="8">
        <v>2.8186851709668798E-2</v>
      </c>
    </row>
    <row r="29" spans="2:4">
      <c r="B29" s="6" t="s">
        <v>24</v>
      </c>
      <c r="C29" s="7">
        <v>3.11937</v>
      </c>
      <c r="D29" s="8">
        <v>1.68172020923224E-4</v>
      </c>
    </row>
    <row r="30" spans="2:4">
      <c r="B30" s="6" t="s">
        <v>25</v>
      </c>
      <c r="C30" s="7">
        <v>28.237749999999998</v>
      </c>
      <c r="D30" s="8">
        <v>1.5223585159262201E-3</v>
      </c>
    </row>
    <row r="31" spans="2:4">
      <c r="B31" s="6" t="s">
        <v>26</v>
      </c>
      <c r="C31" s="7">
        <v>-4.0051199999999998</v>
      </c>
      <c r="D31" s="8">
        <v>-2.15924729814041E-4</v>
      </c>
    </row>
    <row r="32" spans="2:4">
      <c r="B32" s="6" t="s">
        <v>27</v>
      </c>
      <c r="C32" s="7">
        <v>76.194010000000006</v>
      </c>
      <c r="D32" s="8">
        <v>4.1077847911419199E-3</v>
      </c>
    </row>
    <row r="33" spans="2:4">
      <c r="B33" s="6" t="s">
        <v>28</v>
      </c>
      <c r="C33" s="7">
        <v>533.24847999999997</v>
      </c>
      <c r="D33" s="8">
        <v>2.8748585302749399E-2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77.231530000000006</v>
      </c>
      <c r="D35" s="8">
        <v>4.1637197508127E-3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18548.685939999999</v>
      </c>
      <c r="D42" s="10">
        <v>1</v>
      </c>
    </row>
    <row r="43" spans="2:4">
      <c r="B43" s="6" t="s">
        <v>38</v>
      </c>
      <c r="C43" s="7">
        <f>'יתרת התחייבות להשקעה'!C10</f>
        <v>1178.8000000000002</v>
      </c>
      <c r="D43" s="8">
        <f>C43/C42</f>
        <v>6.3551671736375312E-2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792</v>
      </c>
    </row>
    <row r="3" spans="2:12" ht="15.75">
      <c r="B3" s="1" t="s">
        <v>793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415</v>
      </c>
    </row>
    <row r="8" spans="2:12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418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119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792</v>
      </c>
    </row>
    <row r="3" spans="2:11" ht="15.75">
      <c r="B3" s="1" t="s">
        <v>793</v>
      </c>
    </row>
    <row r="4" spans="2:11" ht="15.75">
      <c r="B4" s="1" t="s">
        <v>1</v>
      </c>
    </row>
    <row r="6" spans="2:11" ht="15.75">
      <c r="B6" s="2" t="s">
        <v>120</v>
      </c>
    </row>
    <row r="7" spans="2:11" ht="15.75">
      <c r="B7" s="2" t="s">
        <v>425</v>
      </c>
    </row>
    <row r="8" spans="2:11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127</v>
      </c>
      <c r="K8" s="3" t="s">
        <v>89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426</v>
      </c>
      <c r="C11" s="12"/>
      <c r="D11" s="3"/>
      <c r="E11" s="3"/>
      <c r="F11" s="3"/>
      <c r="G11" s="9">
        <v>0</v>
      </c>
      <c r="I11" s="9">
        <v>2.82</v>
      </c>
      <c r="J11" s="10">
        <v>1</v>
      </c>
      <c r="K11" s="10">
        <v>2.0000000000000001E-4</v>
      </c>
    </row>
    <row r="12" spans="2:11">
      <c r="B12" s="3" t="s">
        <v>427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429</v>
      </c>
      <c r="C14" s="12"/>
      <c r="D14" s="3"/>
      <c r="E14" s="3"/>
      <c r="F14" s="3"/>
      <c r="G14" s="9">
        <v>0</v>
      </c>
      <c r="I14" s="9">
        <v>2.82</v>
      </c>
      <c r="J14" s="10">
        <v>1</v>
      </c>
      <c r="K14" s="10">
        <v>2.0000000000000001E-4</v>
      </c>
    </row>
    <row r="15" spans="2:11">
      <c r="B15" s="13" t="s">
        <v>430</v>
      </c>
      <c r="C15" s="14"/>
      <c r="D15" s="13"/>
      <c r="E15" s="13"/>
      <c r="F15" s="13"/>
      <c r="G15" s="15">
        <v>0</v>
      </c>
      <c r="I15" s="15">
        <v>2.82</v>
      </c>
      <c r="J15" s="16">
        <v>1</v>
      </c>
      <c r="K15" s="16">
        <v>2.0000000000000001E-4</v>
      </c>
    </row>
    <row r="16" spans="2:11">
      <c r="B16" s="6" t="s">
        <v>431</v>
      </c>
      <c r="C16" s="17">
        <v>761876</v>
      </c>
      <c r="D16" s="6" t="s">
        <v>106</v>
      </c>
      <c r="E16" s="6" t="s">
        <v>432</v>
      </c>
      <c r="F16" s="6" t="s">
        <v>41</v>
      </c>
      <c r="G16" s="7">
        <v>1</v>
      </c>
      <c r="H16" s="7">
        <v>576350</v>
      </c>
      <c r="I16" s="7">
        <v>402.29</v>
      </c>
      <c r="J16" s="8">
        <v>142.72470000000001</v>
      </c>
      <c r="K16" s="8">
        <v>2.1700000000000001E-2</v>
      </c>
    </row>
    <row r="17" spans="2:11">
      <c r="B17" s="6" t="s">
        <v>431</v>
      </c>
      <c r="C17" s="17">
        <v>7618760</v>
      </c>
      <c r="D17" s="6" t="s">
        <v>106</v>
      </c>
      <c r="E17" s="6" t="s">
        <v>432</v>
      </c>
      <c r="F17" s="6" t="s">
        <v>41</v>
      </c>
      <c r="G17" s="7">
        <v>-1</v>
      </c>
      <c r="H17" s="7">
        <v>574874.30000000005</v>
      </c>
      <c r="I17" s="7">
        <v>-401.26</v>
      </c>
      <c r="J17" s="8">
        <v>-142.35919999999999</v>
      </c>
      <c r="K17" s="8">
        <v>-2.1600000000000001E-2</v>
      </c>
    </row>
    <row r="18" spans="2:11">
      <c r="B18" s="6" t="s">
        <v>433</v>
      </c>
      <c r="C18" s="17">
        <v>6207950</v>
      </c>
      <c r="D18" s="6" t="s">
        <v>106</v>
      </c>
      <c r="E18" s="6" t="s">
        <v>432</v>
      </c>
      <c r="F18" s="6" t="s">
        <v>41</v>
      </c>
      <c r="G18" s="7">
        <v>-1</v>
      </c>
      <c r="H18" s="7">
        <v>242825</v>
      </c>
      <c r="I18" s="7">
        <v>-423.73</v>
      </c>
      <c r="J18" s="8">
        <v>-150.33019999999999</v>
      </c>
      <c r="K18" s="8">
        <v>-2.2800000000000001E-2</v>
      </c>
    </row>
    <row r="19" spans="2:11">
      <c r="B19" s="6" t="s">
        <v>433</v>
      </c>
      <c r="C19" s="17">
        <v>620795</v>
      </c>
      <c r="D19" s="6" t="s">
        <v>106</v>
      </c>
      <c r="E19" s="6" t="s">
        <v>432</v>
      </c>
      <c r="F19" s="6" t="s">
        <v>41</v>
      </c>
      <c r="G19" s="7">
        <v>1</v>
      </c>
      <c r="H19" s="7">
        <v>243850</v>
      </c>
      <c r="I19" s="7">
        <v>425.52</v>
      </c>
      <c r="J19" s="8">
        <v>150.96469999999999</v>
      </c>
      <c r="K19" s="8">
        <v>2.29E-2</v>
      </c>
    </row>
    <row r="22" spans="2:11">
      <c r="B22" s="6" t="s">
        <v>119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C45" sqref="C4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792</v>
      </c>
    </row>
    <row r="3" spans="2:17" ht="15.75">
      <c r="B3" s="1" t="s">
        <v>793</v>
      </c>
    </row>
    <row r="4" spans="2:17" ht="15.75">
      <c r="B4" s="1" t="s">
        <v>1</v>
      </c>
    </row>
    <row r="6" spans="2:17" ht="15.75">
      <c r="B6" s="2" t="s">
        <v>120</v>
      </c>
    </row>
    <row r="7" spans="2:17" ht="15.75">
      <c r="B7" s="2" t="s">
        <v>434</v>
      </c>
    </row>
    <row r="8" spans="2:17">
      <c r="B8" s="3" t="s">
        <v>79</v>
      </c>
      <c r="C8" s="3" t="s">
        <v>80</v>
      </c>
      <c r="D8" s="3" t="s">
        <v>435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87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436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437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792</v>
      </c>
    </row>
    <row r="3" spans="2:16" ht="15.75">
      <c r="B3" s="1" t="s">
        <v>793</v>
      </c>
    </row>
    <row r="4" spans="2:16" ht="15.75">
      <c r="B4" s="1" t="s">
        <v>1</v>
      </c>
    </row>
    <row r="6" spans="2:16" ht="15.75">
      <c r="B6" s="2" t="s">
        <v>445</v>
      </c>
    </row>
    <row r="7" spans="2:16" ht="15.75">
      <c r="B7" s="2" t="s">
        <v>121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123</v>
      </c>
      <c r="G8" s="3" t="s">
        <v>124</v>
      </c>
      <c r="H8" s="3" t="s">
        <v>84</v>
      </c>
      <c r="I8" s="3" t="s">
        <v>85</v>
      </c>
      <c r="J8" s="3" t="s">
        <v>86</v>
      </c>
      <c r="K8" s="3" t="s">
        <v>125</v>
      </c>
      <c r="L8" s="3" t="s">
        <v>40</v>
      </c>
      <c r="M8" s="3" t="s">
        <v>446</v>
      </c>
      <c r="N8" s="3" t="s">
        <v>126</v>
      </c>
      <c r="O8" s="3" t="s">
        <v>127</v>
      </c>
      <c r="P8" s="3" t="s">
        <v>89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90</v>
      </c>
      <c r="J9" s="4" t="s">
        <v>90</v>
      </c>
      <c r="K9" s="4" t="s">
        <v>130</v>
      </c>
      <c r="L9" s="4" t="s">
        <v>131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792</v>
      </c>
    </row>
    <row r="3" spans="2:19" ht="15.75">
      <c r="B3" s="1" t="s">
        <v>793</v>
      </c>
    </row>
    <row r="4" spans="2:19" ht="15.75">
      <c r="B4" s="1" t="s">
        <v>1</v>
      </c>
    </row>
    <row r="6" spans="2:19" ht="15.75">
      <c r="B6" s="2" t="s">
        <v>445</v>
      </c>
    </row>
    <row r="7" spans="2:19" ht="15.75">
      <c r="B7" s="2" t="s">
        <v>153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446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455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456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tabSelected="1" zoomScale="80" zoomScaleNormal="80" workbookViewId="0">
      <selection activeCell="C45" sqref="C45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792</v>
      </c>
    </row>
    <row r="3" spans="2:19" ht="15.75">
      <c r="B3" s="1" t="s">
        <v>793</v>
      </c>
    </row>
    <row r="4" spans="2:19" ht="15.75">
      <c r="B4" s="1" t="s">
        <v>1</v>
      </c>
    </row>
    <row r="6" spans="2:19" ht="15.75">
      <c r="B6" s="2" t="s">
        <v>445</v>
      </c>
    </row>
    <row r="7" spans="2:19" ht="15.75">
      <c r="B7" s="2" t="s">
        <v>165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446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463</v>
      </c>
      <c r="C11" s="12"/>
      <c r="D11" s="3"/>
      <c r="E11" s="3"/>
      <c r="F11" s="3"/>
      <c r="G11" s="3"/>
      <c r="H11" s="3"/>
      <c r="I11" s="3"/>
      <c r="J11" s="12">
        <v>6.39</v>
      </c>
      <c r="K11" s="3"/>
      <c r="M11" s="10">
        <v>2.1600000000000001E-2</v>
      </c>
      <c r="N11" s="9">
        <v>1186648.28</v>
      </c>
      <c r="P11" s="9">
        <v>472.11</v>
      </c>
      <c r="R11" s="10">
        <v>1</v>
      </c>
      <c r="S11" s="10">
        <v>2.5499999999999998E-2</v>
      </c>
    </row>
    <row r="12" spans="2:19">
      <c r="B12" s="3" t="s">
        <v>464</v>
      </c>
      <c r="C12" s="12"/>
      <c r="D12" s="3"/>
      <c r="E12" s="3"/>
      <c r="F12" s="3"/>
      <c r="G12" s="3"/>
      <c r="H12" s="3"/>
      <c r="I12" s="3"/>
      <c r="J12" s="12">
        <v>6.24</v>
      </c>
      <c r="K12" s="3"/>
      <c r="M12" s="10">
        <v>2.07E-2</v>
      </c>
      <c r="N12" s="9">
        <v>361648.28</v>
      </c>
      <c r="P12" s="9">
        <v>445.67</v>
      </c>
      <c r="R12" s="10">
        <v>0.94399999999999995</v>
      </c>
      <c r="S12" s="10">
        <v>2.4E-2</v>
      </c>
    </row>
    <row r="13" spans="2:19">
      <c r="B13" s="13" t="s">
        <v>465</v>
      </c>
      <c r="C13" s="14"/>
      <c r="D13" s="13"/>
      <c r="E13" s="13"/>
      <c r="F13" s="13"/>
      <c r="G13" s="13"/>
      <c r="H13" s="13"/>
      <c r="I13" s="13"/>
      <c r="J13" s="14">
        <v>6.32</v>
      </c>
      <c r="K13" s="13"/>
      <c r="M13" s="16">
        <v>1.7100000000000001E-2</v>
      </c>
      <c r="N13" s="15">
        <v>286648.28000000003</v>
      </c>
      <c r="P13" s="15">
        <v>367.15</v>
      </c>
      <c r="R13" s="16">
        <v>0.77769999999999995</v>
      </c>
      <c r="S13" s="16">
        <v>1.9800000000000002E-2</v>
      </c>
    </row>
    <row r="14" spans="2:19">
      <c r="B14" s="6" t="s">
        <v>466</v>
      </c>
      <c r="C14" s="17">
        <v>1124346</v>
      </c>
      <c r="D14" s="6"/>
      <c r="E14" s="6"/>
      <c r="F14" s="6" t="s">
        <v>188</v>
      </c>
      <c r="G14" s="6" t="s">
        <v>172</v>
      </c>
      <c r="H14" s="6" t="s">
        <v>173</v>
      </c>
      <c r="I14" s="6" t="s">
        <v>467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98773.34</v>
      </c>
      <c r="O14" s="7">
        <v>125.94</v>
      </c>
      <c r="P14" s="7">
        <v>124.4</v>
      </c>
      <c r="Q14" s="8">
        <v>1E-4</v>
      </c>
      <c r="R14" s="8">
        <v>0.26350000000000001</v>
      </c>
      <c r="S14" s="8">
        <v>6.7000000000000002E-3</v>
      </c>
    </row>
    <row r="15" spans="2:19">
      <c r="B15" s="6" t="s">
        <v>468</v>
      </c>
      <c r="C15" s="17">
        <v>1096783</v>
      </c>
      <c r="D15" s="6"/>
      <c r="E15" s="6"/>
      <c r="F15" s="6" t="s">
        <v>171</v>
      </c>
      <c r="G15" s="6" t="s">
        <v>172</v>
      </c>
      <c r="H15" s="6" t="s">
        <v>173</v>
      </c>
      <c r="I15" s="6" t="s">
        <v>469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4061.66</v>
      </c>
      <c r="O15" s="7">
        <v>122.73</v>
      </c>
      <c r="P15" s="7">
        <v>4.9800000000000004</v>
      </c>
      <c r="Q15" s="8">
        <v>2.9999999999999997E-4</v>
      </c>
      <c r="R15" s="8">
        <v>1.06E-2</v>
      </c>
      <c r="S15" s="8">
        <v>2.9999999999999997E-4</v>
      </c>
    </row>
    <row r="16" spans="2:19">
      <c r="B16" s="6" t="s">
        <v>470</v>
      </c>
      <c r="C16" s="17">
        <v>6000079</v>
      </c>
      <c r="D16" s="6"/>
      <c r="E16" s="6"/>
      <c r="F16" s="6" t="s">
        <v>188</v>
      </c>
      <c r="G16" s="6" t="s">
        <v>182</v>
      </c>
      <c r="H16" s="6" t="s">
        <v>173</v>
      </c>
      <c r="I16" s="6" t="s">
        <v>471</v>
      </c>
      <c r="J16" s="17">
        <v>0.59</v>
      </c>
      <c r="K16" s="6" t="s">
        <v>97</v>
      </c>
      <c r="L16" s="19">
        <v>6.5000000000000002E-2</v>
      </c>
      <c r="M16" s="8">
        <v>1.72E-2</v>
      </c>
      <c r="N16" s="7">
        <v>9619</v>
      </c>
      <c r="O16" s="7">
        <v>126.73</v>
      </c>
      <c r="P16" s="7">
        <v>12.19</v>
      </c>
      <c r="Q16" s="8">
        <v>0</v>
      </c>
      <c r="R16" s="8">
        <v>2.58E-2</v>
      </c>
      <c r="S16" s="8">
        <v>6.9999999999999999E-4</v>
      </c>
    </row>
    <row r="17" spans="2:19">
      <c r="B17" s="6" t="s">
        <v>472</v>
      </c>
      <c r="C17" s="17">
        <v>1103084</v>
      </c>
      <c r="D17" s="6"/>
      <c r="E17" s="6"/>
      <c r="F17" s="6" t="s">
        <v>188</v>
      </c>
      <c r="G17" s="6" t="s">
        <v>182</v>
      </c>
      <c r="H17" s="6" t="s">
        <v>173</v>
      </c>
      <c r="I17" s="6" t="s">
        <v>473</v>
      </c>
      <c r="J17" s="17">
        <v>5.09</v>
      </c>
      <c r="K17" s="6" t="s">
        <v>97</v>
      </c>
      <c r="L17" s="19">
        <v>5.6000000000000001E-2</v>
      </c>
      <c r="M17" s="8">
        <v>1.0999999999999999E-2</v>
      </c>
      <c r="N17" s="7">
        <v>15927.82</v>
      </c>
      <c r="O17" s="7">
        <v>149.6</v>
      </c>
      <c r="P17" s="7">
        <v>23.83</v>
      </c>
      <c r="Q17" s="8">
        <v>1E-4</v>
      </c>
      <c r="R17" s="8">
        <v>5.0500000000000003E-2</v>
      </c>
      <c r="S17" s="8">
        <v>1.2999999999999999E-3</v>
      </c>
    </row>
    <row r="18" spans="2:19">
      <c r="B18" s="6" t="s">
        <v>474</v>
      </c>
      <c r="C18" s="17">
        <v>1099084</v>
      </c>
      <c r="D18" s="6"/>
      <c r="E18" s="6"/>
      <c r="F18" s="6" t="s">
        <v>191</v>
      </c>
      <c r="G18" s="6" t="s">
        <v>182</v>
      </c>
      <c r="H18" s="6" t="s">
        <v>173</v>
      </c>
      <c r="I18" s="6" t="s">
        <v>475</v>
      </c>
      <c r="J18" s="17">
        <v>2.14</v>
      </c>
      <c r="K18" s="6" t="s">
        <v>97</v>
      </c>
      <c r="L18" s="19">
        <v>5.8000000000000003E-2</v>
      </c>
      <c r="M18" s="8">
        <v>6.8999999999999999E-3</v>
      </c>
      <c r="N18" s="7">
        <v>3132.93</v>
      </c>
      <c r="O18" s="7">
        <v>132.19999999999999</v>
      </c>
      <c r="P18" s="7">
        <v>4.1399999999999997</v>
      </c>
      <c r="Q18" s="8">
        <v>1E-4</v>
      </c>
      <c r="R18" s="8">
        <v>8.8000000000000005E-3</v>
      </c>
      <c r="S18" s="8">
        <v>2.0000000000000001E-4</v>
      </c>
    </row>
    <row r="19" spans="2:19">
      <c r="B19" s="6" t="s">
        <v>476</v>
      </c>
      <c r="C19" s="17">
        <v>6000129</v>
      </c>
      <c r="D19" s="6"/>
      <c r="E19" s="6"/>
      <c r="F19" s="6" t="s">
        <v>188</v>
      </c>
      <c r="G19" s="6" t="s">
        <v>185</v>
      </c>
      <c r="H19" s="6" t="s">
        <v>173</v>
      </c>
      <c r="I19" s="6" t="s">
        <v>477</v>
      </c>
      <c r="J19" s="17">
        <v>3.83</v>
      </c>
      <c r="K19" s="6" t="s">
        <v>97</v>
      </c>
      <c r="L19" s="19">
        <v>0.06</v>
      </c>
      <c r="M19" s="8">
        <v>1.24E-2</v>
      </c>
      <c r="N19" s="7">
        <v>145355</v>
      </c>
      <c r="O19" s="7">
        <v>128.65</v>
      </c>
      <c r="P19" s="7">
        <v>187</v>
      </c>
      <c r="Q19" s="8">
        <v>0</v>
      </c>
      <c r="R19" s="8">
        <v>0.39610000000000001</v>
      </c>
      <c r="S19" s="8">
        <v>1.01E-2</v>
      </c>
    </row>
    <row r="20" spans="2:19">
      <c r="B20" s="6" t="s">
        <v>478</v>
      </c>
      <c r="C20" s="17">
        <v>29992184</v>
      </c>
      <c r="D20" s="6"/>
      <c r="E20" s="6"/>
      <c r="F20" s="6" t="s">
        <v>191</v>
      </c>
      <c r="G20" s="6" t="s">
        <v>218</v>
      </c>
      <c r="H20" s="6" t="s">
        <v>173</v>
      </c>
      <c r="I20" s="6" t="s">
        <v>479</v>
      </c>
      <c r="J20" s="17">
        <v>3.49</v>
      </c>
      <c r="K20" s="6" t="s">
        <v>97</v>
      </c>
      <c r="L20" s="19">
        <v>3.9899999999999998E-2</v>
      </c>
      <c r="M20" s="8">
        <v>1.8200000000000001E-2</v>
      </c>
      <c r="N20" s="7">
        <v>9778.5300000000007</v>
      </c>
      <c r="O20" s="7">
        <v>108.49</v>
      </c>
      <c r="P20" s="7">
        <v>10.61</v>
      </c>
      <c r="Q20" s="8">
        <v>1E-4</v>
      </c>
      <c r="R20" s="8">
        <v>2.2499999999999999E-2</v>
      </c>
      <c r="S20" s="8">
        <v>5.9999999999999995E-4</v>
      </c>
    </row>
    <row r="21" spans="2:19">
      <c r="B21" s="13" t="s">
        <v>480</v>
      </c>
      <c r="C21" s="14"/>
      <c r="D21" s="13"/>
      <c r="E21" s="13"/>
      <c r="F21" s="13"/>
      <c r="G21" s="13"/>
      <c r="H21" s="13"/>
      <c r="I21" s="13"/>
      <c r="J21" s="14">
        <v>5.83</v>
      </c>
      <c r="K21" s="13"/>
      <c r="M21" s="16">
        <v>3.7199999999999997E-2</v>
      </c>
      <c r="N21" s="15">
        <v>75000</v>
      </c>
      <c r="P21" s="15">
        <v>78.52</v>
      </c>
      <c r="R21" s="16">
        <v>0.1663</v>
      </c>
      <c r="S21" s="16">
        <v>4.1999999999999997E-3</v>
      </c>
    </row>
    <row r="22" spans="2:19">
      <c r="B22" s="6" t="s">
        <v>481</v>
      </c>
      <c r="C22" s="17">
        <v>201617081</v>
      </c>
      <c r="D22" s="6"/>
      <c r="E22" s="6"/>
      <c r="F22" s="6" t="s">
        <v>106</v>
      </c>
      <c r="G22" s="6" t="s">
        <v>182</v>
      </c>
      <c r="H22" s="6" t="s">
        <v>173</v>
      </c>
      <c r="I22" s="6" t="s">
        <v>482</v>
      </c>
      <c r="J22" s="17">
        <v>6.01</v>
      </c>
      <c r="K22" s="6" t="s">
        <v>97</v>
      </c>
      <c r="L22" s="27">
        <v>3.1E-2</v>
      </c>
      <c r="M22" s="8">
        <v>3.1E-2</v>
      </c>
      <c r="N22" s="7">
        <v>45000</v>
      </c>
      <c r="O22" s="7">
        <v>102.02</v>
      </c>
      <c r="P22" s="7">
        <v>45.91</v>
      </c>
      <c r="Q22" s="8">
        <v>1E-4</v>
      </c>
      <c r="R22" s="8">
        <v>9.7199999999999995E-2</v>
      </c>
      <c r="S22" s="8">
        <v>2.5000000000000001E-3</v>
      </c>
    </row>
    <row r="23" spans="2:19">
      <c r="B23" s="6" t="s">
        <v>483</v>
      </c>
      <c r="C23" s="17">
        <v>201621075</v>
      </c>
      <c r="D23" s="6"/>
      <c r="E23" s="18">
        <v>520044439</v>
      </c>
      <c r="F23" s="6" t="s">
        <v>181</v>
      </c>
      <c r="G23" s="6" t="s">
        <v>223</v>
      </c>
      <c r="H23" s="6" t="s">
        <v>173</v>
      </c>
      <c r="I23" s="6" t="s">
        <v>484</v>
      </c>
      <c r="J23" s="17">
        <v>5.58</v>
      </c>
      <c r="K23" s="6" t="s">
        <v>97</v>
      </c>
      <c r="L23" s="27">
        <v>4.5999999999999999E-2</v>
      </c>
      <c r="M23" s="8">
        <v>4.5999999999999999E-2</v>
      </c>
      <c r="N23" s="7">
        <v>30000</v>
      </c>
      <c r="O23" s="7">
        <v>108.7</v>
      </c>
      <c r="P23" s="7">
        <v>32.61</v>
      </c>
      <c r="Q23" s="8">
        <v>4.0000000000000002E-4</v>
      </c>
      <c r="R23" s="8">
        <v>6.9099999999999995E-2</v>
      </c>
      <c r="S23" s="8">
        <v>1.8E-3</v>
      </c>
    </row>
    <row r="24" spans="2:19">
      <c r="B24" s="13" t="s">
        <v>485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486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487</v>
      </c>
      <c r="C26" s="12"/>
      <c r="D26" s="3"/>
      <c r="E26" s="3"/>
      <c r="F26" s="3"/>
      <c r="G26" s="3"/>
      <c r="H26" s="3"/>
      <c r="I26" s="3"/>
      <c r="J26" s="12">
        <v>9.02</v>
      </c>
      <c r="K26" s="3"/>
      <c r="M26" s="10">
        <v>3.6700000000000003E-2</v>
      </c>
      <c r="N26" s="9">
        <v>825000</v>
      </c>
      <c r="P26" s="9">
        <v>26.45</v>
      </c>
      <c r="R26" s="10">
        <v>5.6000000000000001E-2</v>
      </c>
      <c r="S26" s="10">
        <v>1.4E-3</v>
      </c>
    </row>
    <row r="27" spans="2:19">
      <c r="B27" s="13" t="s">
        <v>488</v>
      </c>
      <c r="C27" s="14"/>
      <c r="D27" s="13"/>
      <c r="E27" s="13"/>
      <c r="F27" s="13"/>
      <c r="G27" s="13"/>
      <c r="H27" s="13"/>
      <c r="I27" s="13"/>
      <c r="J27" s="14">
        <v>9.02</v>
      </c>
      <c r="K27" s="13"/>
      <c r="M27" s="16">
        <v>3.6700000000000003E-2</v>
      </c>
      <c r="N27" s="15">
        <v>825000</v>
      </c>
      <c r="P27" s="15">
        <v>26.45</v>
      </c>
      <c r="R27" s="16">
        <v>5.6000000000000001E-2</v>
      </c>
      <c r="S27" s="16">
        <v>1.4E-3</v>
      </c>
    </row>
    <row r="28" spans="2:19">
      <c r="B28" s="6" t="s">
        <v>489</v>
      </c>
      <c r="C28" s="17" t="s">
        <v>490</v>
      </c>
      <c r="D28" s="6"/>
      <c r="E28" s="6"/>
      <c r="F28" s="6" t="s">
        <v>287</v>
      </c>
      <c r="G28" s="6"/>
      <c r="H28" s="6"/>
      <c r="I28" s="6" t="s">
        <v>491</v>
      </c>
      <c r="J28" s="17">
        <v>9.02</v>
      </c>
      <c r="K28" s="6" t="s">
        <v>42</v>
      </c>
      <c r="L28" s="19">
        <v>0.04</v>
      </c>
      <c r="M28" s="8">
        <v>3.6700000000000003E-2</v>
      </c>
      <c r="N28" s="7">
        <v>825000</v>
      </c>
      <c r="O28" s="7">
        <v>103.34</v>
      </c>
      <c r="P28" s="7">
        <v>26.45</v>
      </c>
      <c r="Q28" s="8">
        <v>1E-4</v>
      </c>
      <c r="R28" s="8">
        <v>5.6000000000000001E-2</v>
      </c>
      <c r="S28" s="8">
        <v>1.4E-3</v>
      </c>
    </row>
    <row r="29" spans="2:19">
      <c r="B29" s="13" t="s">
        <v>492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119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792</v>
      </c>
    </row>
    <row r="3" spans="2:13" ht="15.75">
      <c r="B3" s="1" t="s">
        <v>793</v>
      </c>
    </row>
    <row r="4" spans="2:13" ht="15.75">
      <c r="B4" s="1" t="s">
        <v>1</v>
      </c>
    </row>
    <row r="6" spans="2:13" ht="15.75">
      <c r="B6" s="2" t="s">
        <v>445</v>
      </c>
    </row>
    <row r="7" spans="2:13" ht="15.75">
      <c r="B7" s="2" t="s">
        <v>288</v>
      </c>
    </row>
    <row r="8" spans="2:13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84</v>
      </c>
      <c r="H8" s="3" t="s">
        <v>125</v>
      </c>
      <c r="I8" s="3" t="s">
        <v>40</v>
      </c>
      <c r="J8" s="3" t="s">
        <v>446</v>
      </c>
      <c r="K8" s="3" t="s">
        <v>126</v>
      </c>
      <c r="L8" s="3" t="s">
        <v>127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493</v>
      </c>
      <c r="C11" s="12"/>
      <c r="D11" s="3"/>
      <c r="E11" s="3"/>
      <c r="F11" s="3"/>
      <c r="G11" s="3"/>
      <c r="H11" s="9">
        <v>274.89999999999998</v>
      </c>
      <c r="J11" s="9">
        <v>220.7</v>
      </c>
      <c r="L11" s="10">
        <v>1</v>
      </c>
      <c r="M11" s="10">
        <v>1.1900000000000001E-2</v>
      </c>
    </row>
    <row r="12" spans="2:13">
      <c r="B12" s="3" t="s">
        <v>494</v>
      </c>
      <c r="C12" s="12"/>
      <c r="D12" s="3"/>
      <c r="E12" s="3"/>
      <c r="F12" s="3"/>
      <c r="G12" s="3"/>
      <c r="H12" s="9">
        <v>19.850000000000001</v>
      </c>
      <c r="J12" s="9">
        <v>16</v>
      </c>
      <c r="L12" s="10">
        <v>7.2499999999999995E-2</v>
      </c>
      <c r="M12" s="10">
        <v>8.9999999999999998E-4</v>
      </c>
    </row>
    <row r="13" spans="2:13">
      <c r="B13" s="13" t="s">
        <v>290</v>
      </c>
      <c r="C13" s="14"/>
      <c r="D13" s="13"/>
      <c r="E13" s="13"/>
      <c r="F13" s="13"/>
      <c r="G13" s="13"/>
      <c r="H13" s="15">
        <v>19.850000000000001</v>
      </c>
      <c r="J13" s="15">
        <v>16</v>
      </c>
      <c r="L13" s="16">
        <v>7.2499999999999995E-2</v>
      </c>
      <c r="M13" s="16">
        <v>8.9999999999999998E-4</v>
      </c>
    </row>
    <row r="14" spans="2:13">
      <c r="B14" s="6" t="s">
        <v>495</v>
      </c>
      <c r="C14" s="17">
        <v>29992737</v>
      </c>
      <c r="D14" s="6"/>
      <c r="E14" s="6"/>
      <c r="F14" s="6" t="s">
        <v>496</v>
      </c>
      <c r="G14" s="6" t="s">
        <v>97</v>
      </c>
      <c r="H14" s="7">
        <v>19.850000000000001</v>
      </c>
      <c r="I14" s="7">
        <v>806.19</v>
      </c>
      <c r="J14" s="7">
        <v>16</v>
      </c>
      <c r="K14" s="8">
        <v>1E-4</v>
      </c>
      <c r="L14" s="8">
        <v>7.2499999999999995E-2</v>
      </c>
      <c r="M14" s="8">
        <v>8.9999999999999998E-4</v>
      </c>
    </row>
    <row r="15" spans="2:13">
      <c r="B15" s="3" t="s">
        <v>497</v>
      </c>
      <c r="C15" s="12"/>
      <c r="D15" s="3"/>
      <c r="E15" s="3"/>
      <c r="F15" s="3"/>
      <c r="G15" s="3"/>
      <c r="H15" s="9">
        <v>255.05</v>
      </c>
      <c r="J15" s="9">
        <v>204.7</v>
      </c>
      <c r="L15" s="10">
        <v>0.92749999999999999</v>
      </c>
      <c r="M15" s="10">
        <v>1.0999999999999999E-2</v>
      </c>
    </row>
    <row r="16" spans="2:13">
      <c r="B16" s="13" t="s">
        <v>330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331</v>
      </c>
      <c r="C17" s="14"/>
      <c r="D17" s="13"/>
      <c r="E17" s="13"/>
      <c r="F17" s="13"/>
      <c r="G17" s="13"/>
      <c r="H17" s="15">
        <v>255.05</v>
      </c>
      <c r="J17" s="15">
        <v>204.7</v>
      </c>
      <c r="L17" s="16">
        <v>0.92749999999999999</v>
      </c>
      <c r="M17" s="16">
        <v>1.0999999999999999E-2</v>
      </c>
    </row>
    <row r="18" spans="2:13">
      <c r="B18" s="6" t="s">
        <v>498</v>
      </c>
      <c r="C18" s="17">
        <v>201707023</v>
      </c>
      <c r="D18" s="6" t="s">
        <v>106</v>
      </c>
      <c r="E18" s="6"/>
      <c r="F18" s="6" t="s">
        <v>181</v>
      </c>
      <c r="G18" s="6" t="s">
        <v>41</v>
      </c>
      <c r="H18" s="7">
        <v>27.82</v>
      </c>
      <c r="I18" s="7">
        <v>7549</v>
      </c>
      <c r="J18" s="7">
        <v>7.33</v>
      </c>
      <c r="K18" s="8">
        <v>1E-4</v>
      </c>
      <c r="L18" s="8">
        <v>3.32E-2</v>
      </c>
      <c r="M18" s="8">
        <v>4.0000000000000002E-4</v>
      </c>
    </row>
    <row r="19" spans="2:13">
      <c r="B19" s="6" t="s">
        <v>499</v>
      </c>
      <c r="C19" s="17">
        <v>201711017</v>
      </c>
      <c r="D19" s="6" t="s">
        <v>106</v>
      </c>
      <c r="E19" s="6"/>
      <c r="F19" s="6" t="s">
        <v>181</v>
      </c>
      <c r="G19" s="6" t="s">
        <v>46</v>
      </c>
      <c r="H19" s="7">
        <v>5.23</v>
      </c>
      <c r="I19" s="7">
        <v>172313</v>
      </c>
      <c r="J19" s="7">
        <v>35.89</v>
      </c>
      <c r="K19" s="8">
        <v>2.0000000000000001E-4</v>
      </c>
      <c r="L19" s="8">
        <v>0.16259999999999999</v>
      </c>
      <c r="M19" s="8">
        <v>1.9E-3</v>
      </c>
    </row>
    <row r="20" spans="2:13">
      <c r="B20" s="6" t="s">
        <v>500</v>
      </c>
      <c r="C20" s="17">
        <v>29993016</v>
      </c>
      <c r="D20" s="6" t="s">
        <v>106</v>
      </c>
      <c r="E20" s="6"/>
      <c r="F20" s="6" t="s">
        <v>181</v>
      </c>
      <c r="G20" s="6" t="s">
        <v>46</v>
      </c>
      <c r="H20" s="7">
        <v>216</v>
      </c>
      <c r="I20" s="7">
        <v>10560</v>
      </c>
      <c r="J20" s="7">
        <v>90.84</v>
      </c>
      <c r="K20" s="8">
        <v>2.9999999999999997E-4</v>
      </c>
      <c r="L20" s="8">
        <v>0.41160000000000002</v>
      </c>
      <c r="M20" s="8">
        <v>4.8999999999999998E-3</v>
      </c>
    </row>
    <row r="21" spans="2:13">
      <c r="B21" s="6" t="s">
        <v>501</v>
      </c>
      <c r="C21" s="17">
        <v>201531126</v>
      </c>
      <c r="D21" s="6" t="s">
        <v>106</v>
      </c>
      <c r="E21" s="6"/>
      <c r="F21" s="6" t="s">
        <v>181</v>
      </c>
      <c r="G21" s="6" t="s">
        <v>46</v>
      </c>
      <c r="H21" s="7">
        <v>6</v>
      </c>
      <c r="I21" s="7">
        <v>295612.24</v>
      </c>
      <c r="J21" s="7">
        <v>70.64</v>
      </c>
      <c r="K21" s="8">
        <v>5.9999999999999995E-4</v>
      </c>
      <c r="L21" s="8">
        <v>0.3201</v>
      </c>
      <c r="M21" s="8">
        <v>3.8E-3</v>
      </c>
    </row>
    <row r="24" spans="2:13">
      <c r="B24" s="6" t="s">
        <v>119</v>
      </c>
      <c r="C24" s="17"/>
      <c r="D24" s="6"/>
      <c r="E24" s="6"/>
      <c r="F24" s="6"/>
      <c r="G24" s="6"/>
    </row>
    <row r="28" spans="2:13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rightToLeft="1" tabSelected="1" topLeftCell="A10" workbookViewId="0">
      <selection activeCell="C45" sqref="C45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792</v>
      </c>
    </row>
    <row r="3" spans="2:11" ht="15.75">
      <c r="B3" s="1" t="s">
        <v>793</v>
      </c>
    </row>
    <row r="4" spans="2:11" ht="15.75">
      <c r="B4" s="1" t="s">
        <v>1</v>
      </c>
    </row>
    <row r="6" spans="2:11" ht="15.75">
      <c r="B6" s="2" t="s">
        <v>445</v>
      </c>
    </row>
    <row r="7" spans="2:11" ht="15.75">
      <c r="B7" s="2" t="s">
        <v>502</v>
      </c>
    </row>
    <row r="8" spans="2:11">
      <c r="B8" s="3" t="s">
        <v>79</v>
      </c>
      <c r="C8" s="3" t="s">
        <v>80</v>
      </c>
      <c r="D8" s="3" t="s">
        <v>84</v>
      </c>
      <c r="E8" s="3" t="s">
        <v>123</v>
      </c>
      <c r="F8" s="3" t="s">
        <v>125</v>
      </c>
      <c r="G8" s="3" t="s">
        <v>40</v>
      </c>
      <c r="H8" s="3" t="s">
        <v>446</v>
      </c>
      <c r="I8" s="3" t="s">
        <v>126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 t="s">
        <v>774</v>
      </c>
      <c r="G9" s="4" t="s">
        <v>131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503</v>
      </c>
      <c r="C11" s="12"/>
      <c r="D11" s="3"/>
      <c r="E11" s="3"/>
      <c r="F11" s="9">
        <v>230460.51</v>
      </c>
      <c r="H11" s="9">
        <v>522.83000000000004</v>
      </c>
      <c r="J11" s="10">
        <v>1</v>
      </c>
      <c r="K11" s="10">
        <v>2.53E-2</v>
      </c>
    </row>
    <row r="12" spans="2:11">
      <c r="B12" s="3" t="s">
        <v>504</v>
      </c>
      <c r="C12" s="12"/>
      <c r="D12" s="3"/>
      <c r="E12" s="3"/>
      <c r="F12" s="9">
        <v>200992.05</v>
      </c>
      <c r="H12" s="9">
        <v>304.26</v>
      </c>
      <c r="J12" s="10">
        <v>0.58199999999999996</v>
      </c>
      <c r="K12" s="10">
        <v>1.47E-2</v>
      </c>
    </row>
    <row r="13" spans="2:11">
      <c r="B13" s="13" t="s">
        <v>505</v>
      </c>
      <c r="C13" s="14"/>
      <c r="D13" s="13"/>
      <c r="E13" s="13"/>
      <c r="F13" s="15">
        <v>17166</v>
      </c>
      <c r="H13" s="15">
        <v>71.42</v>
      </c>
      <c r="J13" s="16">
        <v>0.1366</v>
      </c>
      <c r="K13" s="16">
        <v>3.5000000000000001E-3</v>
      </c>
    </row>
    <row r="14" spans="2:11">
      <c r="B14" s="6" t="s">
        <v>506</v>
      </c>
      <c r="C14" s="17">
        <v>29992332</v>
      </c>
      <c r="D14" s="6" t="s">
        <v>41</v>
      </c>
      <c r="E14" s="23">
        <v>42107</v>
      </c>
      <c r="F14" s="7">
        <v>3787</v>
      </c>
      <c r="G14" s="7">
        <v>99.83</v>
      </c>
      <c r="H14" s="7">
        <v>13.19</v>
      </c>
      <c r="I14" s="8">
        <v>1E-4</v>
      </c>
      <c r="J14" s="8">
        <v>2.52E-2</v>
      </c>
      <c r="K14" s="8">
        <v>5.9999999999999995E-4</v>
      </c>
    </row>
    <row r="15" spans="2:11">
      <c r="B15" s="6" t="s">
        <v>507</v>
      </c>
      <c r="C15" s="17">
        <v>29992287</v>
      </c>
      <c r="D15" s="6" t="s">
        <v>41</v>
      </c>
      <c r="E15" s="23">
        <v>42016</v>
      </c>
      <c r="F15" s="7">
        <v>3115</v>
      </c>
      <c r="G15" s="7">
        <v>105.86</v>
      </c>
      <c r="H15" s="7">
        <v>11.51</v>
      </c>
      <c r="I15" s="8">
        <v>0</v>
      </c>
      <c r="J15" s="8">
        <v>2.1999999999999999E-2</v>
      </c>
      <c r="K15" s="8">
        <v>5.9999999999999995E-4</v>
      </c>
    </row>
    <row r="16" spans="2:11">
      <c r="B16" s="6" t="s">
        <v>508</v>
      </c>
      <c r="C16" s="17">
        <v>29992637</v>
      </c>
      <c r="D16" s="6" t="s">
        <v>41</v>
      </c>
      <c r="E16" s="23">
        <v>42261</v>
      </c>
      <c r="F16" s="7">
        <v>4900</v>
      </c>
      <c r="G16" s="7">
        <v>104.46</v>
      </c>
      <c r="H16" s="7">
        <v>17.86</v>
      </c>
      <c r="I16" s="8">
        <v>1E-4</v>
      </c>
      <c r="J16" s="8">
        <v>3.4200000000000001E-2</v>
      </c>
      <c r="K16" s="8">
        <v>8.9999999999999998E-4</v>
      </c>
    </row>
    <row r="17" spans="2:11">
      <c r="B17" s="6" t="s">
        <v>509</v>
      </c>
      <c r="C17" s="17">
        <v>201625050</v>
      </c>
      <c r="D17" s="6" t="s">
        <v>41</v>
      </c>
      <c r="E17" s="23">
        <v>42515</v>
      </c>
      <c r="F17" s="7">
        <v>2033</v>
      </c>
      <c r="G17" s="7">
        <v>149.18</v>
      </c>
      <c r="H17" s="7">
        <v>10.58</v>
      </c>
      <c r="I17" s="8">
        <v>1E-4</v>
      </c>
      <c r="J17" s="8">
        <v>2.0199999999999999E-2</v>
      </c>
      <c r="K17" s="8">
        <v>5.0000000000000001E-4</v>
      </c>
    </row>
    <row r="18" spans="2:11">
      <c r="B18" s="6" t="s">
        <v>511</v>
      </c>
      <c r="C18" s="17">
        <v>29993017</v>
      </c>
      <c r="D18" s="6" t="s">
        <v>41</v>
      </c>
      <c r="E18" s="23">
        <v>42180</v>
      </c>
      <c r="F18" s="7">
        <v>3331</v>
      </c>
      <c r="G18" s="7">
        <v>157.16999999999999</v>
      </c>
      <c r="H18" s="7">
        <v>18.27</v>
      </c>
      <c r="I18" s="8">
        <v>1E-4</v>
      </c>
      <c r="J18" s="8">
        <v>3.49E-2</v>
      </c>
      <c r="K18" s="8">
        <v>8.9999999999999998E-4</v>
      </c>
    </row>
    <row r="19" spans="2:11">
      <c r="B19" s="13" t="s">
        <v>512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513</v>
      </c>
      <c r="C20" s="14"/>
      <c r="D20" s="13"/>
      <c r="E20" s="13"/>
      <c r="F20" s="15">
        <v>5129.05</v>
      </c>
      <c r="H20" s="15">
        <v>20.74</v>
      </c>
      <c r="J20" s="16">
        <v>3.9699999999999999E-2</v>
      </c>
      <c r="K20" s="16">
        <v>1E-3</v>
      </c>
    </row>
    <row r="21" spans="2:11">
      <c r="B21" s="6" t="s">
        <v>514</v>
      </c>
      <c r="C21" s="17">
        <v>9840800</v>
      </c>
      <c r="D21" s="6" t="s">
        <v>41</v>
      </c>
      <c r="E21" s="23">
        <v>40982</v>
      </c>
      <c r="F21" s="7">
        <v>5129.05</v>
      </c>
      <c r="G21" s="7">
        <v>115.89</v>
      </c>
      <c r="H21" s="7">
        <v>20.74</v>
      </c>
      <c r="I21" s="8">
        <v>1E-4</v>
      </c>
      <c r="J21" s="8">
        <v>3.9699999999999999E-2</v>
      </c>
      <c r="K21" s="8">
        <v>1E-3</v>
      </c>
    </row>
    <row r="22" spans="2:11">
      <c r="B22" s="13" t="s">
        <v>515</v>
      </c>
      <c r="C22" s="14"/>
      <c r="D22" s="13"/>
      <c r="E22" s="13"/>
      <c r="F22" s="15">
        <v>178697</v>
      </c>
      <c r="H22" s="15">
        <v>212.09</v>
      </c>
      <c r="J22" s="16">
        <v>0.40570000000000001</v>
      </c>
      <c r="K22" s="16">
        <v>1.03E-2</v>
      </c>
    </row>
    <row r="23" spans="2:11">
      <c r="B23" s="6" t="s">
        <v>516</v>
      </c>
      <c r="C23" s="17">
        <v>201613049</v>
      </c>
      <c r="D23" s="6" t="s">
        <v>41</v>
      </c>
      <c r="E23" s="23">
        <v>42473</v>
      </c>
      <c r="F23" s="7">
        <v>902</v>
      </c>
      <c r="G23" s="7">
        <v>126.26</v>
      </c>
      <c r="H23" s="7">
        <v>3.97</v>
      </c>
      <c r="I23" s="8">
        <v>2.9999999999999997E-4</v>
      </c>
      <c r="J23" s="8">
        <v>7.6E-3</v>
      </c>
      <c r="K23" s="8">
        <v>2.0000000000000001E-4</v>
      </c>
    </row>
    <row r="24" spans="2:11">
      <c r="B24" s="6" t="s">
        <v>517</v>
      </c>
      <c r="C24" s="17">
        <v>29992679</v>
      </c>
      <c r="D24" s="6" t="s">
        <v>41</v>
      </c>
      <c r="E24" s="23">
        <v>42425</v>
      </c>
      <c r="F24" s="7">
        <v>1348</v>
      </c>
      <c r="G24" s="7">
        <v>79.900000000000006</v>
      </c>
      <c r="H24" s="7">
        <v>3.76</v>
      </c>
      <c r="I24" s="8">
        <v>1E-4</v>
      </c>
      <c r="J24" s="8">
        <v>7.1999999999999998E-3</v>
      </c>
      <c r="K24" s="8">
        <v>2.0000000000000001E-4</v>
      </c>
    </row>
    <row r="25" spans="2:11">
      <c r="B25" s="6" t="s">
        <v>518</v>
      </c>
      <c r="C25" s="17">
        <v>29992344</v>
      </c>
      <c r="D25" s="6" t="s">
        <v>97</v>
      </c>
      <c r="E25" s="23">
        <v>42151</v>
      </c>
      <c r="F25" s="7">
        <v>32319</v>
      </c>
      <c r="G25" s="7">
        <v>103.76</v>
      </c>
      <c r="H25" s="7">
        <v>33.54</v>
      </c>
      <c r="I25" s="8">
        <v>8.9999999999999998E-4</v>
      </c>
      <c r="J25" s="8">
        <v>6.4100000000000004E-2</v>
      </c>
      <c r="K25" s="8">
        <v>1.6000000000000001E-3</v>
      </c>
    </row>
    <row r="26" spans="2:11">
      <c r="B26" s="6" t="s">
        <v>519</v>
      </c>
      <c r="C26" s="17">
        <v>201502011</v>
      </c>
      <c r="D26" s="6" t="s">
        <v>97</v>
      </c>
      <c r="E26" s="23">
        <v>42036</v>
      </c>
      <c r="F26" s="7">
        <v>36402</v>
      </c>
      <c r="G26" s="7">
        <v>123.83</v>
      </c>
      <c r="H26" s="7">
        <v>45.08</v>
      </c>
      <c r="I26" s="8">
        <v>1E-4</v>
      </c>
      <c r="J26" s="8">
        <v>8.6199999999999999E-2</v>
      </c>
      <c r="K26" s="8">
        <v>2.2000000000000001E-3</v>
      </c>
    </row>
    <row r="27" spans="2:11">
      <c r="B27" s="6" t="s">
        <v>520</v>
      </c>
      <c r="C27" s="17">
        <v>29992710</v>
      </c>
      <c r="D27" s="6" t="s">
        <v>97</v>
      </c>
      <c r="E27" s="23">
        <v>42586</v>
      </c>
      <c r="F27" s="7">
        <v>16269</v>
      </c>
      <c r="G27" s="7">
        <v>107.33</v>
      </c>
      <c r="H27" s="7">
        <v>17.46</v>
      </c>
      <c r="I27" s="8">
        <v>1E-4</v>
      </c>
      <c r="J27" s="8">
        <v>3.3399999999999999E-2</v>
      </c>
      <c r="K27" s="8">
        <v>8.0000000000000004E-4</v>
      </c>
    </row>
    <row r="28" spans="2:11">
      <c r="B28" s="6" t="s">
        <v>521</v>
      </c>
      <c r="C28" s="17">
        <v>201506011</v>
      </c>
      <c r="D28" s="6" t="s">
        <v>97</v>
      </c>
      <c r="E28" s="23">
        <v>42185</v>
      </c>
      <c r="F28" s="7">
        <v>33772</v>
      </c>
      <c r="G28" s="7">
        <v>95.13</v>
      </c>
      <c r="H28" s="7">
        <v>32.130000000000003</v>
      </c>
      <c r="I28" s="8">
        <v>1E-4</v>
      </c>
      <c r="J28" s="8">
        <v>6.1400000000000003E-2</v>
      </c>
      <c r="K28" s="8">
        <v>1.6000000000000001E-3</v>
      </c>
    </row>
    <row r="29" spans="2:11">
      <c r="B29" s="6" t="s">
        <v>522</v>
      </c>
      <c r="C29" s="17">
        <v>201609112</v>
      </c>
      <c r="D29" s="6" t="s">
        <v>97</v>
      </c>
      <c r="E29" s="23">
        <v>42683</v>
      </c>
      <c r="F29" s="7">
        <v>13866</v>
      </c>
      <c r="G29" s="7">
        <v>111.78</v>
      </c>
      <c r="H29" s="7">
        <v>15.5</v>
      </c>
      <c r="I29" s="8">
        <v>2.0000000000000001E-4</v>
      </c>
      <c r="J29" s="8">
        <v>2.9600000000000001E-2</v>
      </c>
      <c r="K29" s="8">
        <v>8.0000000000000004E-4</v>
      </c>
    </row>
    <row r="30" spans="2:11">
      <c r="B30" s="6" t="s">
        <v>523</v>
      </c>
      <c r="C30" s="17">
        <v>201625084</v>
      </c>
      <c r="D30" s="6" t="s">
        <v>97</v>
      </c>
      <c r="E30" s="23">
        <v>42382</v>
      </c>
      <c r="F30" s="7">
        <v>7996</v>
      </c>
      <c r="G30" s="7">
        <v>96.7</v>
      </c>
      <c r="H30" s="7">
        <v>7.73</v>
      </c>
      <c r="I30" s="8">
        <v>1E-4</v>
      </c>
      <c r="J30" s="8">
        <v>1.4800000000000001E-2</v>
      </c>
      <c r="K30" s="8">
        <v>4.0000000000000002E-4</v>
      </c>
    </row>
    <row r="31" spans="2:11">
      <c r="B31" s="6" t="s">
        <v>524</v>
      </c>
      <c r="C31" s="17">
        <v>29992707</v>
      </c>
      <c r="D31" s="6" t="s">
        <v>97</v>
      </c>
      <c r="E31" s="23">
        <v>42569</v>
      </c>
      <c r="F31" s="7">
        <v>7511</v>
      </c>
      <c r="G31" s="7">
        <v>96.14</v>
      </c>
      <c r="H31" s="7">
        <v>7.22</v>
      </c>
      <c r="I31" s="8">
        <v>1E-4</v>
      </c>
      <c r="J31" s="8">
        <v>1.38E-2</v>
      </c>
      <c r="K31" s="8">
        <v>2.9999999999999997E-4</v>
      </c>
    </row>
    <row r="32" spans="2:11">
      <c r="B32" s="6" t="s">
        <v>525</v>
      </c>
      <c r="C32" s="17">
        <v>29991682</v>
      </c>
      <c r="D32" s="6" t="s">
        <v>97</v>
      </c>
      <c r="E32" s="23">
        <v>41303</v>
      </c>
      <c r="F32" s="7">
        <v>25762</v>
      </c>
      <c r="G32" s="7">
        <v>127.52</v>
      </c>
      <c r="H32" s="7">
        <v>32.85</v>
      </c>
      <c r="I32" s="8">
        <v>0</v>
      </c>
      <c r="J32" s="8">
        <v>6.2799999999999995E-2</v>
      </c>
      <c r="K32" s="8">
        <v>1.6000000000000001E-3</v>
      </c>
    </row>
    <row r="33" spans="2:11">
      <c r="B33" s="6" t="s">
        <v>526</v>
      </c>
      <c r="C33" s="17">
        <v>29991728</v>
      </c>
      <c r="D33" s="6" t="s">
        <v>41</v>
      </c>
      <c r="E33" s="23">
        <v>40792</v>
      </c>
      <c r="F33" s="7">
        <v>2550</v>
      </c>
      <c r="G33" s="7">
        <v>144.47</v>
      </c>
      <c r="H33" s="7">
        <v>12.86</v>
      </c>
      <c r="I33" s="8">
        <v>0</v>
      </c>
      <c r="J33" s="8">
        <v>2.46E-2</v>
      </c>
      <c r="K33" s="8">
        <v>5.9999999999999995E-4</v>
      </c>
    </row>
    <row r="34" spans="2:11">
      <c r="B34" s="3" t="s">
        <v>527</v>
      </c>
      <c r="C34" s="12"/>
      <c r="D34" s="3"/>
      <c r="E34" s="3"/>
      <c r="F34" s="9">
        <v>29468.46</v>
      </c>
      <c r="H34" s="9">
        <v>218.57</v>
      </c>
      <c r="J34" s="10">
        <v>0.41799999999999998</v>
      </c>
      <c r="K34" s="10">
        <v>1.06E-2</v>
      </c>
    </row>
    <row r="35" spans="2:11">
      <c r="B35" s="13" t="s">
        <v>505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512</v>
      </c>
      <c r="C36" s="14"/>
      <c r="D36" s="13"/>
      <c r="E36" s="13"/>
      <c r="F36" s="15">
        <v>4060</v>
      </c>
      <c r="H36" s="15">
        <v>128.88</v>
      </c>
      <c r="J36" s="16">
        <v>0.2465</v>
      </c>
      <c r="K36" s="16">
        <v>6.1999999999999998E-3</v>
      </c>
    </row>
    <row r="37" spans="2:11">
      <c r="B37" s="6" t="s">
        <v>528</v>
      </c>
      <c r="C37" s="17">
        <v>299927080</v>
      </c>
      <c r="D37" s="6" t="s">
        <v>41</v>
      </c>
      <c r="E37" s="23">
        <v>42631</v>
      </c>
      <c r="F37" s="7">
        <v>21</v>
      </c>
      <c r="G37" s="7">
        <v>105344</v>
      </c>
      <c r="H37" s="7">
        <v>77.209999999999994</v>
      </c>
      <c r="I37" s="8">
        <v>0</v>
      </c>
      <c r="J37" s="8">
        <v>0.1477</v>
      </c>
      <c r="K37" s="8">
        <v>3.7000000000000002E-3</v>
      </c>
    </row>
    <row r="38" spans="2:11">
      <c r="B38" s="6" t="s">
        <v>529</v>
      </c>
      <c r="C38" s="17">
        <v>201724044</v>
      </c>
      <c r="D38" s="6" t="s">
        <v>41</v>
      </c>
      <c r="E38" s="23">
        <v>41970</v>
      </c>
      <c r="F38" s="7">
        <v>4000</v>
      </c>
      <c r="G38" s="7">
        <v>100</v>
      </c>
      <c r="H38" s="7">
        <v>13.96</v>
      </c>
      <c r="I38" s="8">
        <v>1E-4</v>
      </c>
      <c r="J38" s="8">
        <v>2.6700000000000002E-2</v>
      </c>
      <c r="K38" s="8">
        <v>6.9999999999999999E-4</v>
      </c>
    </row>
    <row r="39" spans="2:11">
      <c r="B39" s="6" t="s">
        <v>530</v>
      </c>
      <c r="C39" s="17">
        <v>201610110</v>
      </c>
      <c r="D39" s="6" t="s">
        <v>46</v>
      </c>
      <c r="E39" s="23">
        <v>42684</v>
      </c>
      <c r="F39" s="7">
        <v>39</v>
      </c>
      <c r="G39" s="7">
        <v>24280.42</v>
      </c>
      <c r="H39" s="7">
        <v>37.71</v>
      </c>
      <c r="I39" s="8">
        <v>0</v>
      </c>
      <c r="J39" s="8">
        <v>7.2099999999999997E-2</v>
      </c>
      <c r="K39" s="8">
        <v>1.8E-3</v>
      </c>
    </row>
    <row r="40" spans="2:11">
      <c r="B40" s="13" t="s">
        <v>513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515</v>
      </c>
      <c r="C41" s="14"/>
      <c r="D41" s="13"/>
      <c r="E41" s="13"/>
      <c r="F41" s="15">
        <v>25408.46</v>
      </c>
      <c r="H41" s="15">
        <v>89.69</v>
      </c>
      <c r="J41" s="16">
        <v>0.17150000000000001</v>
      </c>
      <c r="K41" s="16">
        <v>4.3E-3</v>
      </c>
    </row>
    <row r="42" spans="2:11">
      <c r="B42" s="6" t="s">
        <v>531</v>
      </c>
      <c r="C42" s="17">
        <v>29992320</v>
      </c>
      <c r="D42" s="6" t="s">
        <v>41</v>
      </c>
      <c r="E42" s="23">
        <v>42082</v>
      </c>
      <c r="F42" s="7">
        <v>8677.23</v>
      </c>
      <c r="G42" s="7">
        <v>60.34</v>
      </c>
      <c r="H42" s="7">
        <v>18.27</v>
      </c>
      <c r="I42" s="8">
        <v>0</v>
      </c>
      <c r="J42" s="8">
        <v>3.5000000000000003E-2</v>
      </c>
      <c r="K42" s="8">
        <v>8.9999999999999998E-4</v>
      </c>
    </row>
    <row r="43" spans="2:11">
      <c r="B43" s="6" t="s">
        <v>532</v>
      </c>
      <c r="C43" s="17">
        <v>29992706</v>
      </c>
      <c r="D43" s="6" t="s">
        <v>46</v>
      </c>
      <c r="E43" s="23">
        <v>42562</v>
      </c>
      <c r="F43" s="7">
        <v>2626.26</v>
      </c>
      <c r="G43" s="7">
        <v>109.67</v>
      </c>
      <c r="H43" s="7">
        <v>11.47</v>
      </c>
      <c r="I43" s="8">
        <v>0</v>
      </c>
      <c r="J43" s="8">
        <v>2.1899999999999999E-2</v>
      </c>
      <c r="K43" s="8">
        <v>5.9999999999999995E-4</v>
      </c>
    </row>
    <row r="44" spans="2:11">
      <c r="B44" s="6" t="s">
        <v>533</v>
      </c>
      <c r="C44" s="17">
        <v>201706157</v>
      </c>
      <c r="D44" s="6" t="s">
        <v>46</v>
      </c>
      <c r="E44" s="23">
        <v>42396</v>
      </c>
      <c r="F44" s="7">
        <v>44</v>
      </c>
      <c r="G44" s="7">
        <v>100</v>
      </c>
      <c r="H44" s="7">
        <v>0.18</v>
      </c>
      <c r="I44" s="8">
        <v>1E-4</v>
      </c>
      <c r="J44" s="8">
        <v>2.9999999999999997E-4</v>
      </c>
      <c r="K44" s="8">
        <v>0</v>
      </c>
    </row>
    <row r="45" spans="2:11">
      <c r="B45" s="6" t="s">
        <v>534</v>
      </c>
      <c r="C45" s="17">
        <v>201613106</v>
      </c>
      <c r="D45" s="6" t="s">
        <v>41</v>
      </c>
      <c r="E45" s="23">
        <v>42656</v>
      </c>
      <c r="F45" s="7">
        <v>1406.24</v>
      </c>
      <c r="G45" s="7">
        <v>98.39</v>
      </c>
      <c r="H45" s="7">
        <v>4.83</v>
      </c>
      <c r="I45" s="22">
        <v>0</v>
      </c>
      <c r="J45" s="8">
        <v>9.1999999999999998E-3</v>
      </c>
      <c r="K45" s="8">
        <v>2.0000000000000001E-4</v>
      </c>
    </row>
    <row r="46" spans="2:11">
      <c r="B46" s="6" t="s">
        <v>535</v>
      </c>
      <c r="C46" s="17">
        <v>201611019</v>
      </c>
      <c r="D46" s="6" t="s">
        <v>41</v>
      </c>
      <c r="E46" s="23">
        <v>41879</v>
      </c>
      <c r="F46" s="7">
        <v>2688.03</v>
      </c>
      <c r="G46" s="7">
        <v>111.83</v>
      </c>
      <c r="H46" s="7">
        <v>10.49</v>
      </c>
      <c r="I46" s="8">
        <v>0</v>
      </c>
      <c r="J46" s="8">
        <v>2.01E-2</v>
      </c>
      <c r="K46" s="8">
        <v>5.0000000000000001E-4</v>
      </c>
    </row>
    <row r="47" spans="2:11">
      <c r="B47" s="6" t="s">
        <v>536</v>
      </c>
      <c r="C47" s="17">
        <v>299927772</v>
      </c>
      <c r="D47" s="6" t="s">
        <v>41</v>
      </c>
      <c r="E47" s="23">
        <v>42396</v>
      </c>
      <c r="F47" s="7">
        <v>500</v>
      </c>
      <c r="G47" s="7">
        <v>100</v>
      </c>
      <c r="H47" s="7">
        <v>1.75</v>
      </c>
      <c r="I47" s="8">
        <v>0</v>
      </c>
      <c r="J47" s="8">
        <v>3.3E-3</v>
      </c>
      <c r="K47" s="8">
        <v>1E-4</v>
      </c>
    </row>
    <row r="48" spans="2:11">
      <c r="B48" s="6" t="s">
        <v>537</v>
      </c>
      <c r="C48" s="17">
        <v>201604014</v>
      </c>
      <c r="D48" s="6" t="s">
        <v>46</v>
      </c>
      <c r="E48" s="23">
        <v>42373</v>
      </c>
      <c r="F48" s="7">
        <v>6407.7</v>
      </c>
      <c r="G48" s="7">
        <v>109.78</v>
      </c>
      <c r="H48" s="7">
        <v>28.01</v>
      </c>
      <c r="I48" s="8">
        <v>0</v>
      </c>
      <c r="J48" s="8">
        <v>5.3600000000000002E-2</v>
      </c>
      <c r="K48" s="8">
        <v>1.4E-3</v>
      </c>
    </row>
    <row r="49" spans="2:11">
      <c r="B49" s="6" t="s">
        <v>538</v>
      </c>
      <c r="C49" s="17">
        <v>201716024</v>
      </c>
      <c r="D49" s="6" t="s">
        <v>46</v>
      </c>
      <c r="E49" s="23">
        <v>42782</v>
      </c>
      <c r="F49" s="7">
        <v>131</v>
      </c>
      <c r="G49" s="7">
        <v>100</v>
      </c>
      <c r="H49" s="7">
        <v>0.52</v>
      </c>
      <c r="I49" s="8">
        <v>2.0000000000000001E-4</v>
      </c>
      <c r="J49" s="8">
        <v>1E-3</v>
      </c>
      <c r="K49" s="8">
        <v>0</v>
      </c>
    </row>
    <row r="50" spans="2:11">
      <c r="B50" s="6" t="s">
        <v>540</v>
      </c>
      <c r="C50" s="17">
        <v>29992664</v>
      </c>
      <c r="D50" s="6" t="s">
        <v>43</v>
      </c>
      <c r="E50" s="23">
        <v>42382</v>
      </c>
      <c r="F50" s="7">
        <v>2928</v>
      </c>
      <c r="G50" s="7">
        <v>106.97</v>
      </c>
      <c r="H50" s="7">
        <v>14.17</v>
      </c>
      <c r="I50" s="8">
        <v>1E-4</v>
      </c>
      <c r="J50" s="8">
        <v>2.7099999999999999E-2</v>
      </c>
      <c r="K50" s="8">
        <v>6.9999999999999999E-4</v>
      </c>
    </row>
    <row r="53" spans="2:11">
      <c r="B53" s="6" t="s">
        <v>119</v>
      </c>
      <c r="C53" s="17"/>
      <c r="D53" s="6"/>
      <c r="E53" s="6"/>
    </row>
    <row r="57" spans="2:1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792</v>
      </c>
    </row>
    <row r="3" spans="2:12" ht="15.75">
      <c r="B3" s="1" t="s">
        <v>793</v>
      </c>
    </row>
    <row r="4" spans="2:12" ht="15.75">
      <c r="B4" s="1" t="s">
        <v>1</v>
      </c>
    </row>
    <row r="6" spans="2:12" ht="15.75">
      <c r="B6" s="2" t="s">
        <v>445</v>
      </c>
    </row>
    <row r="7" spans="2:12" ht="15.75">
      <c r="B7" s="2" t="s">
        <v>541</v>
      </c>
    </row>
    <row r="8" spans="2:12">
      <c r="B8" s="3" t="s">
        <v>79</v>
      </c>
      <c r="C8" s="3" t="s">
        <v>80</v>
      </c>
      <c r="D8" s="3" t="s">
        <v>155</v>
      </c>
      <c r="E8" s="3" t="s">
        <v>84</v>
      </c>
      <c r="F8" s="3" t="s">
        <v>123</v>
      </c>
      <c r="G8" s="3" t="s">
        <v>125</v>
      </c>
      <c r="H8" s="3" t="s">
        <v>40</v>
      </c>
      <c r="I8" s="3" t="s">
        <v>446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542</v>
      </c>
      <c r="C11" s="12"/>
      <c r="D11" s="3"/>
      <c r="E11" s="3"/>
      <c r="F11" s="3"/>
      <c r="G11" s="9">
        <v>439.2</v>
      </c>
      <c r="I11" s="9">
        <v>3.12</v>
      </c>
      <c r="K11" s="10">
        <v>1</v>
      </c>
      <c r="L11" s="10">
        <v>2.0000000000000001E-4</v>
      </c>
    </row>
    <row r="12" spans="2:12">
      <c r="B12" s="3" t="s">
        <v>543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544</v>
      </c>
      <c r="C14" s="12"/>
      <c r="D14" s="3"/>
      <c r="E14" s="3"/>
      <c r="F14" s="3"/>
      <c r="G14" s="9">
        <v>439.2</v>
      </c>
      <c r="I14" s="9">
        <v>3.12</v>
      </c>
      <c r="K14" s="10">
        <v>1</v>
      </c>
      <c r="L14" s="10">
        <v>2.0000000000000001E-4</v>
      </c>
    </row>
    <row r="15" spans="2:12">
      <c r="B15" s="13" t="s">
        <v>414</v>
      </c>
      <c r="C15" s="14"/>
      <c r="D15" s="13"/>
      <c r="E15" s="13"/>
      <c r="F15" s="13"/>
      <c r="G15" s="15">
        <v>439.2</v>
      </c>
      <c r="I15" s="15">
        <v>3.12</v>
      </c>
      <c r="K15" s="16">
        <v>1</v>
      </c>
      <c r="L15" s="16">
        <v>2.0000000000000001E-4</v>
      </c>
    </row>
    <row r="16" spans="2:12">
      <c r="B16" s="6" t="s">
        <v>545</v>
      </c>
      <c r="C16" s="17">
        <v>299927202</v>
      </c>
      <c r="D16" s="6" t="s">
        <v>432</v>
      </c>
      <c r="E16" s="6" t="s">
        <v>41</v>
      </c>
      <c r="F16" s="6" t="s">
        <v>546</v>
      </c>
      <c r="G16" s="7">
        <v>98.2</v>
      </c>
      <c r="H16" s="7">
        <v>5.67</v>
      </c>
      <c r="I16" s="7">
        <v>0.02</v>
      </c>
      <c r="J16" s="8">
        <v>0</v>
      </c>
      <c r="K16" s="8">
        <v>6.1999999999999998E-3</v>
      </c>
      <c r="L16" s="8">
        <v>0</v>
      </c>
    </row>
    <row r="17" spans="2:12">
      <c r="B17" s="6" t="s">
        <v>547</v>
      </c>
      <c r="C17" s="17">
        <v>299927194</v>
      </c>
      <c r="D17" s="6" t="s">
        <v>432</v>
      </c>
      <c r="E17" s="6" t="s">
        <v>41</v>
      </c>
      <c r="F17" s="6" t="s">
        <v>546</v>
      </c>
      <c r="G17" s="7">
        <v>96.5</v>
      </c>
      <c r="H17" s="7">
        <v>8.01</v>
      </c>
      <c r="I17" s="7">
        <v>0.03</v>
      </c>
      <c r="J17" s="8">
        <v>0</v>
      </c>
      <c r="K17" s="8">
        <v>8.6E-3</v>
      </c>
      <c r="L17" s="8">
        <v>0</v>
      </c>
    </row>
    <row r="18" spans="2:12">
      <c r="B18" s="6" t="s">
        <v>548</v>
      </c>
      <c r="C18" s="17">
        <v>299920942</v>
      </c>
      <c r="D18" s="6" t="s">
        <v>432</v>
      </c>
      <c r="E18" s="6" t="s">
        <v>46</v>
      </c>
      <c r="F18" s="6" t="s">
        <v>549</v>
      </c>
      <c r="G18" s="7">
        <v>244.5</v>
      </c>
      <c r="H18" s="7">
        <v>315.58999999999997</v>
      </c>
      <c r="I18" s="7">
        <v>3.07</v>
      </c>
      <c r="J18" s="8">
        <v>0</v>
      </c>
      <c r="K18" s="8">
        <v>0.98509999999999998</v>
      </c>
      <c r="L18" s="8">
        <v>2.0000000000000001E-4</v>
      </c>
    </row>
    <row r="21" spans="2:12">
      <c r="B21" s="6" t="s">
        <v>119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tabSelected="1" topLeftCell="A13" workbookViewId="0">
      <selection activeCell="C45" sqref="C4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792</v>
      </c>
    </row>
    <row r="3" spans="2:12" ht="15.75">
      <c r="B3" s="1" t="s">
        <v>793</v>
      </c>
    </row>
    <row r="4" spans="2:12" ht="15.75">
      <c r="B4" s="1" t="s">
        <v>1</v>
      </c>
    </row>
    <row r="6" spans="2:12" ht="15.75">
      <c r="B6" s="2" t="s">
        <v>445</v>
      </c>
    </row>
    <row r="7" spans="2:12" ht="15.75">
      <c r="B7" s="2" t="s">
        <v>550</v>
      </c>
    </row>
    <row r="8" spans="2:12">
      <c r="B8" s="3" t="s">
        <v>79</v>
      </c>
      <c r="C8" s="3" t="s">
        <v>80</v>
      </c>
      <c r="D8" s="3" t="s">
        <v>155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446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551</v>
      </c>
      <c r="C11" s="12"/>
      <c r="D11" s="3"/>
      <c r="E11" s="3"/>
      <c r="F11" s="3"/>
      <c r="G11" s="9">
        <v>804000</v>
      </c>
      <c r="I11" s="9">
        <v>28.24</v>
      </c>
      <c r="K11" s="10">
        <v>1</v>
      </c>
      <c r="L11" s="10">
        <v>1.5E-3</v>
      </c>
    </row>
    <row r="12" spans="2:12">
      <c r="B12" s="3" t="s">
        <v>552</v>
      </c>
      <c r="C12" s="12"/>
      <c r="D12" s="3"/>
      <c r="E12" s="3"/>
      <c r="F12" s="3"/>
      <c r="G12" s="9">
        <v>804000</v>
      </c>
      <c r="I12" s="9">
        <v>28.24</v>
      </c>
      <c r="K12" s="10">
        <v>1</v>
      </c>
      <c r="L12" s="10">
        <v>1.5E-3</v>
      </c>
    </row>
    <row r="13" spans="2:12">
      <c r="B13" s="13" t="s">
        <v>553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554</v>
      </c>
      <c r="C14" s="14"/>
      <c r="D14" s="13"/>
      <c r="E14" s="13"/>
      <c r="F14" s="13"/>
      <c r="G14" s="15">
        <v>804000</v>
      </c>
      <c r="I14" s="15">
        <v>28.24</v>
      </c>
      <c r="K14" s="16">
        <v>1</v>
      </c>
      <c r="L14" s="16">
        <v>1.5E-3</v>
      </c>
    </row>
    <row r="15" spans="2:12">
      <c r="B15" s="6" t="s">
        <v>555</v>
      </c>
      <c r="C15" s="17">
        <v>31079775</v>
      </c>
      <c r="D15" s="6" t="s">
        <v>432</v>
      </c>
      <c r="E15" s="6" t="s">
        <v>556</v>
      </c>
      <c r="F15" s="6" t="s">
        <v>41</v>
      </c>
      <c r="G15" s="7">
        <v>39000</v>
      </c>
      <c r="H15" s="7">
        <v>-3.32</v>
      </c>
      <c r="I15" s="7">
        <v>-1.29</v>
      </c>
      <c r="K15" s="8">
        <v>-4.5900000000000003E-2</v>
      </c>
      <c r="L15" s="8">
        <v>-1E-4</v>
      </c>
    </row>
    <row r="16" spans="2:12">
      <c r="B16" s="6" t="s">
        <v>555</v>
      </c>
      <c r="C16" s="17">
        <v>310797717</v>
      </c>
      <c r="D16" s="6" t="s">
        <v>432</v>
      </c>
      <c r="E16" s="6" t="s">
        <v>557</v>
      </c>
      <c r="F16" s="6" t="s">
        <v>41</v>
      </c>
      <c r="G16" s="7">
        <v>43000</v>
      </c>
      <c r="H16" s="7">
        <v>-2.96</v>
      </c>
      <c r="I16" s="7">
        <v>-1.27</v>
      </c>
      <c r="K16" s="8">
        <v>-4.4999999999999998E-2</v>
      </c>
      <c r="L16" s="8">
        <v>-1E-4</v>
      </c>
    </row>
    <row r="17" spans="2:12">
      <c r="B17" s="6" t="s">
        <v>558</v>
      </c>
      <c r="C17" s="17">
        <v>310797709</v>
      </c>
      <c r="D17" s="6" t="s">
        <v>432</v>
      </c>
      <c r="E17" s="6" t="s">
        <v>559</v>
      </c>
      <c r="F17" s="6" t="s">
        <v>41</v>
      </c>
      <c r="G17" s="7">
        <v>40000</v>
      </c>
      <c r="H17" s="7">
        <v>-0.83</v>
      </c>
      <c r="I17" s="7">
        <v>-0.33</v>
      </c>
      <c r="K17" s="8">
        <v>-1.17E-2</v>
      </c>
      <c r="L17" s="8">
        <v>0</v>
      </c>
    </row>
    <row r="18" spans="2:12">
      <c r="B18" s="6" t="s">
        <v>560</v>
      </c>
      <c r="C18" s="17">
        <v>310797710</v>
      </c>
      <c r="D18" s="6" t="s">
        <v>432</v>
      </c>
      <c r="E18" s="6" t="s">
        <v>561</v>
      </c>
      <c r="F18" s="6" t="s">
        <v>41</v>
      </c>
      <c r="G18" s="7">
        <v>38000</v>
      </c>
      <c r="H18" s="7">
        <v>-0.01</v>
      </c>
      <c r="I18" s="7">
        <v>0</v>
      </c>
      <c r="K18" s="8">
        <v>-2.0000000000000001E-4</v>
      </c>
      <c r="L18" s="8">
        <v>0</v>
      </c>
    </row>
    <row r="19" spans="2:12">
      <c r="B19" s="6" t="s">
        <v>562</v>
      </c>
      <c r="C19" s="17">
        <v>310797711</v>
      </c>
      <c r="D19" s="6" t="s">
        <v>432</v>
      </c>
      <c r="E19" s="6" t="s">
        <v>561</v>
      </c>
      <c r="F19" s="6" t="s">
        <v>41</v>
      </c>
      <c r="G19" s="7">
        <v>156000</v>
      </c>
      <c r="H19" s="7">
        <v>6.76</v>
      </c>
      <c r="I19" s="7">
        <v>10.54</v>
      </c>
      <c r="K19" s="8">
        <v>0.37330000000000002</v>
      </c>
      <c r="L19" s="8">
        <v>5.9999999999999995E-4</v>
      </c>
    </row>
    <row r="20" spans="2:12">
      <c r="B20" s="6" t="s">
        <v>563</v>
      </c>
      <c r="C20" s="17">
        <v>31079772</v>
      </c>
      <c r="D20" s="6" t="s">
        <v>432</v>
      </c>
      <c r="E20" s="6" t="s">
        <v>556</v>
      </c>
      <c r="F20" s="6" t="s">
        <v>41</v>
      </c>
      <c r="G20" s="7">
        <v>156000</v>
      </c>
      <c r="H20" s="7">
        <v>4.03</v>
      </c>
      <c r="I20" s="7">
        <v>6.28</v>
      </c>
      <c r="K20" s="8">
        <v>0.2225</v>
      </c>
      <c r="L20" s="8">
        <v>2.9999999999999997E-4</v>
      </c>
    </row>
    <row r="21" spans="2:12">
      <c r="B21" s="6" t="s">
        <v>563</v>
      </c>
      <c r="C21" s="17">
        <v>31079773</v>
      </c>
      <c r="D21" s="6" t="s">
        <v>432</v>
      </c>
      <c r="E21" s="6" t="s">
        <v>557</v>
      </c>
      <c r="F21" s="6" t="s">
        <v>41</v>
      </c>
      <c r="G21" s="7">
        <v>172000</v>
      </c>
      <c r="H21" s="7">
        <v>3.37</v>
      </c>
      <c r="I21" s="7">
        <v>5.8</v>
      </c>
      <c r="K21" s="8">
        <v>0.20549999999999999</v>
      </c>
      <c r="L21" s="8">
        <v>2.9999999999999997E-4</v>
      </c>
    </row>
    <row r="22" spans="2:12">
      <c r="B22" s="6" t="s">
        <v>564</v>
      </c>
      <c r="C22" s="17">
        <v>310797691</v>
      </c>
      <c r="D22" s="6" t="s">
        <v>432</v>
      </c>
      <c r="E22" s="6" t="s">
        <v>559</v>
      </c>
      <c r="F22" s="6" t="s">
        <v>41</v>
      </c>
      <c r="G22" s="7">
        <v>160000</v>
      </c>
      <c r="H22" s="7">
        <v>5.32</v>
      </c>
      <c r="I22" s="7">
        <v>8.51</v>
      </c>
      <c r="K22" s="8">
        <v>0.30149999999999999</v>
      </c>
      <c r="L22" s="8">
        <v>5.0000000000000001E-4</v>
      </c>
    </row>
    <row r="23" spans="2:12">
      <c r="B23" s="13" t="s">
        <v>565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566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567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568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553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569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566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570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567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119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792</v>
      </c>
    </row>
    <row r="3" spans="2:12" ht="15.75">
      <c r="B3" s="1" t="s">
        <v>793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884.44</v>
      </c>
      <c r="K10" s="10">
        <v>1</v>
      </c>
      <c r="L10" s="10">
        <v>4.7699999999999999E-2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884.44</v>
      </c>
      <c r="K11" s="10">
        <v>1</v>
      </c>
      <c r="L11" s="10">
        <v>4.7699999999999999E-2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754.22</v>
      </c>
      <c r="K12" s="16">
        <v>0.8528</v>
      </c>
      <c r="L12" s="16">
        <v>4.07E-2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887.28</v>
      </c>
      <c r="K13" s="8">
        <v>1.0032000000000001</v>
      </c>
      <c r="L13" s="8">
        <v>4.7800000000000002E-2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-133.07</v>
      </c>
      <c r="K14" s="8">
        <v>-0.15049999999999999</v>
      </c>
      <c r="L14" s="8">
        <v>-7.1999999999999998E-3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57.52</v>
      </c>
      <c r="K15" s="16">
        <v>6.5000000000000002E-2</v>
      </c>
      <c r="L15" s="16">
        <v>3.0999999999999999E-3</v>
      </c>
    </row>
    <row r="16" spans="2:12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</row>
    <row r="18" spans="2:12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57.44</v>
      </c>
      <c r="K18" s="8">
        <v>6.4899999999999999E-2</v>
      </c>
      <c r="L18" s="8">
        <v>3.0999999999999999E-3</v>
      </c>
    </row>
    <row r="19" spans="2:12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</row>
    <row r="20" spans="2:12">
      <c r="B20" s="6" t="s">
        <v>104</v>
      </c>
      <c r="C20" s="17">
        <v>1009</v>
      </c>
      <c r="D20" s="18">
        <v>10</v>
      </c>
      <c r="E20" s="6" t="s">
        <v>96</v>
      </c>
      <c r="F20" s="6"/>
      <c r="G20" s="6" t="s">
        <v>45</v>
      </c>
      <c r="J20" s="7">
        <v>0</v>
      </c>
      <c r="K20" s="8">
        <v>0</v>
      </c>
      <c r="L20" s="8">
        <v>0</v>
      </c>
    </row>
    <row r="21" spans="2:12">
      <c r="B21" s="6" t="s">
        <v>105</v>
      </c>
      <c r="C21" s="17">
        <v>1034</v>
      </c>
      <c r="D21" s="18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</row>
    <row r="22" spans="2:12">
      <c r="B22" s="6" t="s">
        <v>107</v>
      </c>
      <c r="C22" s="17">
        <v>1002</v>
      </c>
      <c r="D22" s="18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</row>
    <row r="23" spans="2:12">
      <c r="B23" s="6" t="s">
        <v>108</v>
      </c>
      <c r="C23" s="17">
        <v>1004</v>
      </c>
      <c r="D23" s="18">
        <v>10</v>
      </c>
      <c r="E23" s="6" t="s">
        <v>96</v>
      </c>
      <c r="F23" s="6"/>
      <c r="G23" s="6" t="s">
        <v>43</v>
      </c>
      <c r="J23" s="7">
        <v>0.08</v>
      </c>
      <c r="K23" s="8">
        <v>1E-4</v>
      </c>
      <c r="L23" s="8">
        <v>0</v>
      </c>
    </row>
    <row r="24" spans="2:12">
      <c r="B24" s="6" t="s">
        <v>109</v>
      </c>
      <c r="C24" s="17">
        <v>1007</v>
      </c>
      <c r="D24" s="18">
        <v>10</v>
      </c>
      <c r="E24" s="6" t="s">
        <v>96</v>
      </c>
      <c r="F24" s="6"/>
      <c r="G24" s="6" t="s">
        <v>44</v>
      </c>
      <c r="J24" s="7">
        <v>0</v>
      </c>
      <c r="K24" s="8">
        <v>0</v>
      </c>
      <c r="L24" s="8">
        <v>0</v>
      </c>
    </row>
    <row r="25" spans="2:12">
      <c r="B25" s="6" t="s">
        <v>110</v>
      </c>
      <c r="C25" s="17">
        <v>1024</v>
      </c>
      <c r="D25" s="18">
        <v>10</v>
      </c>
      <c r="E25" s="6" t="s">
        <v>96</v>
      </c>
      <c r="F25" s="6"/>
      <c r="G25" s="6" t="s">
        <v>57</v>
      </c>
      <c r="J25" s="7">
        <v>0</v>
      </c>
      <c r="K25" s="8">
        <v>0</v>
      </c>
      <c r="L25" s="8">
        <v>0</v>
      </c>
    </row>
    <row r="26" spans="2:12">
      <c r="B26" s="6" t="s">
        <v>111</v>
      </c>
      <c r="C26" s="17">
        <v>1014</v>
      </c>
      <c r="D26" s="18">
        <v>10</v>
      </c>
      <c r="E26" s="6" t="s">
        <v>96</v>
      </c>
      <c r="F26" s="6"/>
      <c r="G26" s="6" t="s">
        <v>50</v>
      </c>
      <c r="J26" s="7">
        <v>0</v>
      </c>
      <c r="K26" s="8">
        <v>0</v>
      </c>
      <c r="L26" s="8">
        <v>0</v>
      </c>
    </row>
    <row r="27" spans="2:12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116</v>
      </c>
      <c r="C31" s="14"/>
      <c r="D31" s="13"/>
      <c r="E31" s="13"/>
      <c r="F31" s="13"/>
      <c r="G31" s="13"/>
      <c r="J31" s="15">
        <v>72.709999999999994</v>
      </c>
      <c r="K31" s="16">
        <v>8.2199999999999995E-2</v>
      </c>
      <c r="L31" s="16">
        <v>3.8999999999999998E-3</v>
      </c>
    </row>
    <row r="32" spans="2:12">
      <c r="B32" s="6" t="s">
        <v>117</v>
      </c>
      <c r="C32" s="17">
        <v>40666</v>
      </c>
      <c r="D32" s="6"/>
      <c r="E32" s="6"/>
      <c r="F32" s="6"/>
      <c r="G32" s="6" t="s">
        <v>41</v>
      </c>
      <c r="J32" s="7">
        <v>72.709999999999994</v>
      </c>
      <c r="K32" s="8">
        <v>8.2199999999999995E-2</v>
      </c>
      <c r="L32" s="8">
        <v>3.8999999999999998E-3</v>
      </c>
    </row>
    <row r="33" spans="2:12">
      <c r="B33" s="3" t="s">
        <v>118</v>
      </c>
      <c r="C33" s="12"/>
      <c r="D33" s="3"/>
      <c r="E33" s="3"/>
      <c r="F33" s="3"/>
      <c r="G33" s="3"/>
      <c r="J33" s="9">
        <v>0</v>
      </c>
      <c r="K33" s="10">
        <v>0</v>
      </c>
      <c r="L33" s="10">
        <v>0</v>
      </c>
    </row>
    <row r="34" spans="2:12">
      <c r="B34" s="13" t="s">
        <v>99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8" spans="2:12">
      <c r="B38" s="6" t="s">
        <v>119</v>
      </c>
      <c r="C38" s="17"/>
      <c r="D38" s="6"/>
      <c r="E38" s="6"/>
      <c r="F38" s="6"/>
      <c r="G38" s="6"/>
    </row>
    <row r="42" spans="2:12">
      <c r="B42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tabSelected="1" topLeftCell="A7" workbookViewId="0">
      <selection activeCell="C45" sqref="C4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792</v>
      </c>
    </row>
    <row r="3" spans="2:11" ht="15.75">
      <c r="B3" s="1" t="s">
        <v>793</v>
      </c>
    </row>
    <row r="4" spans="2:11" ht="15.75">
      <c r="B4" s="1" t="s">
        <v>1</v>
      </c>
    </row>
    <row r="6" spans="2:11" ht="15.75">
      <c r="B6" s="2" t="s">
        <v>445</v>
      </c>
    </row>
    <row r="7" spans="2:11" ht="15.75">
      <c r="B7" s="2" t="s">
        <v>571</v>
      </c>
    </row>
    <row r="8" spans="2:11">
      <c r="B8" s="3" t="s">
        <v>79</v>
      </c>
      <c r="C8" s="3" t="s">
        <v>80</v>
      </c>
      <c r="D8" s="3" t="s">
        <v>155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446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572</v>
      </c>
      <c r="C11" s="12"/>
      <c r="D11" s="3"/>
      <c r="E11" s="3"/>
      <c r="F11" s="3"/>
      <c r="G11" s="9">
        <v>3030094.69</v>
      </c>
      <c r="I11" s="9">
        <v>-4.01</v>
      </c>
      <c r="J11" s="10">
        <v>1</v>
      </c>
      <c r="K11" s="10">
        <v>-2.0000000000000001E-4</v>
      </c>
    </row>
    <row r="12" spans="2:11">
      <c r="B12" s="3" t="s">
        <v>573</v>
      </c>
      <c r="C12" s="12"/>
      <c r="D12" s="3"/>
      <c r="E12" s="3"/>
      <c r="F12" s="3"/>
      <c r="G12" s="9">
        <v>3030094.69</v>
      </c>
      <c r="I12" s="9">
        <v>-4.01</v>
      </c>
      <c r="J12" s="10">
        <v>1</v>
      </c>
      <c r="K12" s="10">
        <v>-2.0000000000000001E-4</v>
      </c>
    </row>
    <row r="13" spans="2:11">
      <c r="B13" s="13" t="s">
        <v>574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575</v>
      </c>
      <c r="C14" s="14"/>
      <c r="D14" s="13"/>
      <c r="E14" s="13"/>
      <c r="F14" s="13"/>
      <c r="G14" s="15">
        <v>1712094.69</v>
      </c>
      <c r="I14" s="15">
        <v>23.32</v>
      </c>
      <c r="J14" s="16">
        <v>-5.8219000000000003</v>
      </c>
      <c r="K14" s="16">
        <v>1.2999999999999999E-3</v>
      </c>
    </row>
    <row r="15" spans="2:11">
      <c r="B15" s="6" t="s">
        <v>576</v>
      </c>
      <c r="C15" s="17">
        <v>316436765</v>
      </c>
      <c r="D15" s="6" t="s">
        <v>432</v>
      </c>
      <c r="E15" s="6" t="s">
        <v>577</v>
      </c>
      <c r="F15" s="6" t="s">
        <v>97</v>
      </c>
      <c r="G15" s="7">
        <v>825000</v>
      </c>
      <c r="H15" s="7">
        <v>-0.61</v>
      </c>
      <c r="I15" s="7">
        <v>-5</v>
      </c>
      <c r="J15" s="8">
        <v>1.2481</v>
      </c>
      <c r="K15" s="8">
        <v>-2.9999999999999997E-4</v>
      </c>
    </row>
    <row r="16" spans="2:11">
      <c r="B16" s="6" t="s">
        <v>578</v>
      </c>
      <c r="C16" s="17">
        <v>311983274</v>
      </c>
      <c r="D16" s="6" t="s">
        <v>432</v>
      </c>
      <c r="E16" s="6" t="s">
        <v>579</v>
      </c>
      <c r="F16" s="6" t="s">
        <v>97</v>
      </c>
      <c r="G16" s="7">
        <v>-1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580</v>
      </c>
      <c r="C17" s="17">
        <v>311351555</v>
      </c>
      <c r="D17" s="6" t="s">
        <v>432</v>
      </c>
      <c r="E17" s="6" t="s">
        <v>581</v>
      </c>
      <c r="F17" s="6" t="s">
        <v>97</v>
      </c>
      <c r="G17" s="7">
        <v>-503.31</v>
      </c>
      <c r="H17" s="7">
        <v>0.11</v>
      </c>
      <c r="I17" s="7">
        <v>0</v>
      </c>
      <c r="J17" s="8">
        <v>1E-4</v>
      </c>
      <c r="K17" s="8">
        <v>0</v>
      </c>
    </row>
    <row r="18" spans="2:11">
      <c r="B18" s="6" t="s">
        <v>582</v>
      </c>
      <c r="C18" s="17">
        <v>311982615</v>
      </c>
      <c r="D18" s="6" t="s">
        <v>432</v>
      </c>
      <c r="E18" s="6" t="s">
        <v>579</v>
      </c>
      <c r="F18" s="6" t="s">
        <v>97</v>
      </c>
      <c r="G18" s="7">
        <v>-1</v>
      </c>
      <c r="H18" s="7">
        <v>1</v>
      </c>
      <c r="I18" s="7">
        <v>0</v>
      </c>
      <c r="J18" s="8">
        <v>0</v>
      </c>
      <c r="K18" s="8">
        <v>0</v>
      </c>
    </row>
    <row r="19" spans="2:11">
      <c r="B19" s="6" t="s">
        <v>583</v>
      </c>
      <c r="C19" s="17">
        <v>311982771</v>
      </c>
      <c r="D19" s="6" t="s">
        <v>432</v>
      </c>
      <c r="E19" s="6" t="s">
        <v>579</v>
      </c>
      <c r="F19" s="6" t="s">
        <v>97</v>
      </c>
      <c r="G19" s="7">
        <v>-1</v>
      </c>
      <c r="H19" s="7">
        <v>1</v>
      </c>
      <c r="I19" s="7">
        <v>0</v>
      </c>
      <c r="J19" s="8">
        <v>0</v>
      </c>
      <c r="K19" s="8">
        <v>0</v>
      </c>
    </row>
    <row r="20" spans="2:11">
      <c r="B20" s="6" t="s">
        <v>584</v>
      </c>
      <c r="C20" s="17">
        <v>312569346</v>
      </c>
      <c r="D20" s="6" t="s">
        <v>432</v>
      </c>
      <c r="E20" s="6" t="s">
        <v>585</v>
      </c>
      <c r="F20" s="6" t="s">
        <v>97</v>
      </c>
      <c r="G20" s="7">
        <v>4000</v>
      </c>
      <c r="H20" s="7">
        <v>-4.03</v>
      </c>
      <c r="I20" s="7">
        <v>-0.16</v>
      </c>
      <c r="J20" s="8">
        <v>4.0300000000000002E-2</v>
      </c>
      <c r="K20" s="8">
        <v>0</v>
      </c>
    </row>
    <row r="21" spans="2:11">
      <c r="B21" s="6" t="s">
        <v>584</v>
      </c>
      <c r="C21" s="17">
        <v>312564834</v>
      </c>
      <c r="D21" s="6" t="s">
        <v>432</v>
      </c>
      <c r="E21" s="6" t="s">
        <v>585</v>
      </c>
      <c r="F21" s="6" t="s">
        <v>97</v>
      </c>
      <c r="G21" s="7">
        <v>100500</v>
      </c>
      <c r="H21" s="7">
        <v>-4.03</v>
      </c>
      <c r="I21" s="7">
        <v>-4.05</v>
      </c>
      <c r="J21" s="8">
        <v>1.0115000000000001</v>
      </c>
      <c r="K21" s="8">
        <v>-2.0000000000000001E-4</v>
      </c>
    </row>
    <row r="22" spans="2:11">
      <c r="B22" s="6" t="s">
        <v>586</v>
      </c>
      <c r="C22" s="17">
        <v>312625882</v>
      </c>
      <c r="D22" s="6" t="s">
        <v>432</v>
      </c>
      <c r="E22" s="6" t="s">
        <v>587</v>
      </c>
      <c r="F22" s="6" t="s">
        <v>97</v>
      </c>
      <c r="G22" s="7">
        <v>5000</v>
      </c>
      <c r="H22" s="7">
        <v>-2.78</v>
      </c>
      <c r="I22" s="7">
        <v>-0.14000000000000001</v>
      </c>
      <c r="J22" s="8">
        <v>3.4700000000000002E-2</v>
      </c>
      <c r="K22" s="8">
        <v>0</v>
      </c>
    </row>
    <row r="23" spans="2:11">
      <c r="B23" s="6" t="s">
        <v>588</v>
      </c>
      <c r="C23" s="17">
        <v>312626591</v>
      </c>
      <c r="D23" s="6" t="s">
        <v>432</v>
      </c>
      <c r="E23" s="6" t="s">
        <v>587</v>
      </c>
      <c r="F23" s="6" t="s">
        <v>97</v>
      </c>
      <c r="G23" s="7">
        <v>5000</v>
      </c>
      <c r="H23" s="7">
        <v>-2.71</v>
      </c>
      <c r="I23" s="7">
        <v>-0.14000000000000001</v>
      </c>
      <c r="J23" s="8">
        <v>3.39E-2</v>
      </c>
      <c r="K23" s="8">
        <v>0</v>
      </c>
    </row>
    <row r="24" spans="2:11">
      <c r="B24" s="6" t="s">
        <v>589</v>
      </c>
      <c r="C24" s="17">
        <v>311815351</v>
      </c>
      <c r="D24" s="6" t="s">
        <v>432</v>
      </c>
      <c r="E24" s="6" t="s">
        <v>590</v>
      </c>
      <c r="F24" s="6" t="s">
        <v>97</v>
      </c>
      <c r="G24" s="7">
        <v>186.76</v>
      </c>
      <c r="H24" s="7">
        <v>0.09</v>
      </c>
      <c r="I24" s="7">
        <v>0</v>
      </c>
      <c r="J24" s="8">
        <v>0</v>
      </c>
      <c r="K24" s="8">
        <v>0</v>
      </c>
    </row>
    <row r="25" spans="2:11">
      <c r="B25" s="6" t="s">
        <v>589</v>
      </c>
      <c r="C25" s="17">
        <v>311815344</v>
      </c>
      <c r="D25" s="6" t="s">
        <v>432</v>
      </c>
      <c r="E25" s="6" t="s">
        <v>590</v>
      </c>
      <c r="F25" s="6" t="s">
        <v>97</v>
      </c>
      <c r="G25" s="7">
        <v>-186.76</v>
      </c>
      <c r="H25" s="7">
        <v>0.09</v>
      </c>
      <c r="I25" s="7">
        <v>0</v>
      </c>
      <c r="J25" s="8">
        <v>0</v>
      </c>
      <c r="K25" s="8">
        <v>0</v>
      </c>
    </row>
    <row r="26" spans="2:11">
      <c r="B26" s="6" t="s">
        <v>591</v>
      </c>
      <c r="C26" s="17">
        <v>312076771</v>
      </c>
      <c r="D26" s="6" t="s">
        <v>432</v>
      </c>
      <c r="E26" s="6" t="s">
        <v>592</v>
      </c>
      <c r="F26" s="6" t="s">
        <v>97</v>
      </c>
      <c r="G26" s="7">
        <v>60000</v>
      </c>
      <c r="H26" s="7">
        <v>-0.5</v>
      </c>
      <c r="I26" s="7">
        <v>-0.3</v>
      </c>
      <c r="J26" s="8">
        <v>7.4300000000000005E-2</v>
      </c>
      <c r="K26" s="8">
        <v>0</v>
      </c>
    </row>
    <row r="27" spans="2:11">
      <c r="B27" s="6" t="s">
        <v>593</v>
      </c>
      <c r="C27" s="17">
        <v>312371255</v>
      </c>
      <c r="D27" s="6" t="s">
        <v>432</v>
      </c>
      <c r="E27" s="6" t="s">
        <v>594</v>
      </c>
      <c r="F27" s="6" t="s">
        <v>97</v>
      </c>
      <c r="G27" s="7">
        <v>240000</v>
      </c>
      <c r="H27" s="7">
        <v>1.28</v>
      </c>
      <c r="I27" s="7">
        <v>3.06</v>
      </c>
      <c r="J27" s="8">
        <v>-0.76490000000000002</v>
      </c>
      <c r="K27" s="8">
        <v>2.0000000000000001E-4</v>
      </c>
    </row>
    <row r="28" spans="2:11">
      <c r="B28" s="6" t="s">
        <v>595</v>
      </c>
      <c r="C28" s="17">
        <v>312694854</v>
      </c>
      <c r="D28" s="6" t="s">
        <v>432</v>
      </c>
      <c r="E28" s="6" t="s">
        <v>596</v>
      </c>
      <c r="F28" s="6" t="s">
        <v>97</v>
      </c>
      <c r="G28" s="7">
        <v>400</v>
      </c>
      <c r="H28" s="7">
        <v>1.71</v>
      </c>
      <c r="I28" s="7">
        <v>0.01</v>
      </c>
      <c r="J28" s="8">
        <v>-1.6999999999999999E-3</v>
      </c>
      <c r="K28" s="8">
        <v>0</v>
      </c>
    </row>
    <row r="29" spans="2:11">
      <c r="B29" s="6" t="s">
        <v>597</v>
      </c>
      <c r="C29" s="17">
        <v>312153562</v>
      </c>
      <c r="D29" s="6" t="s">
        <v>432</v>
      </c>
      <c r="E29" s="6" t="s">
        <v>598</v>
      </c>
      <c r="F29" s="6" t="s">
        <v>97</v>
      </c>
      <c r="G29" s="7">
        <v>10000</v>
      </c>
      <c r="H29" s="7">
        <v>2.96</v>
      </c>
      <c r="I29" s="7">
        <v>0.3</v>
      </c>
      <c r="J29" s="8">
        <v>-7.3999999999999996E-2</v>
      </c>
      <c r="K29" s="8">
        <v>0</v>
      </c>
    </row>
    <row r="30" spans="2:11">
      <c r="B30" s="6" t="s">
        <v>599</v>
      </c>
      <c r="C30" s="17">
        <v>311983126</v>
      </c>
      <c r="D30" s="6" t="s">
        <v>432</v>
      </c>
      <c r="E30" s="6" t="s">
        <v>579</v>
      </c>
      <c r="F30" s="6" t="s">
        <v>97</v>
      </c>
      <c r="G30" s="7">
        <v>-1</v>
      </c>
      <c r="H30" s="7">
        <v>1</v>
      </c>
      <c r="I30" s="7">
        <v>0</v>
      </c>
      <c r="J30" s="8">
        <v>0</v>
      </c>
      <c r="K30" s="8">
        <v>0</v>
      </c>
    </row>
    <row r="31" spans="2:11">
      <c r="B31" s="6" t="s">
        <v>600</v>
      </c>
      <c r="C31" s="17">
        <v>312371354</v>
      </c>
      <c r="D31" s="6" t="s">
        <v>432</v>
      </c>
      <c r="E31" s="6" t="s">
        <v>594</v>
      </c>
      <c r="F31" s="6" t="s">
        <v>97</v>
      </c>
      <c r="G31" s="7">
        <v>340000</v>
      </c>
      <c r="H31" s="7">
        <v>5.47</v>
      </c>
      <c r="I31" s="7">
        <v>18.579999999999998</v>
      </c>
      <c r="J31" s="8">
        <v>-4.6398000000000001</v>
      </c>
      <c r="K31" s="8">
        <v>1E-3</v>
      </c>
    </row>
    <row r="32" spans="2:11">
      <c r="B32" s="6" t="s">
        <v>601</v>
      </c>
      <c r="C32" s="17">
        <v>312626377</v>
      </c>
      <c r="D32" s="6" t="s">
        <v>432</v>
      </c>
      <c r="E32" s="6" t="s">
        <v>587</v>
      </c>
      <c r="F32" s="6" t="s">
        <v>97</v>
      </c>
      <c r="G32" s="7">
        <v>10000</v>
      </c>
      <c r="H32" s="7">
        <v>5.74</v>
      </c>
      <c r="I32" s="7">
        <v>0.56999999999999995</v>
      </c>
      <c r="J32" s="8">
        <v>-0.14319999999999999</v>
      </c>
      <c r="K32" s="8">
        <v>0</v>
      </c>
    </row>
    <row r="33" spans="2:11">
      <c r="B33" s="6" t="s">
        <v>602</v>
      </c>
      <c r="C33" s="17">
        <v>312183437</v>
      </c>
      <c r="D33" s="6" t="s">
        <v>432</v>
      </c>
      <c r="E33" s="6" t="s">
        <v>603</v>
      </c>
      <c r="F33" s="6" t="s">
        <v>97</v>
      </c>
      <c r="G33" s="7">
        <v>110200</v>
      </c>
      <c r="H33" s="7">
        <v>9.39</v>
      </c>
      <c r="I33" s="7">
        <v>10.34</v>
      </c>
      <c r="J33" s="8">
        <v>-2.5825</v>
      </c>
      <c r="K33" s="8">
        <v>5.9999999999999995E-4</v>
      </c>
    </row>
    <row r="34" spans="2:11">
      <c r="B34" s="6" t="s">
        <v>604</v>
      </c>
      <c r="C34" s="17">
        <v>312183585</v>
      </c>
      <c r="D34" s="6" t="s">
        <v>432</v>
      </c>
      <c r="E34" s="6" t="s">
        <v>603</v>
      </c>
      <c r="F34" s="6" t="s">
        <v>97</v>
      </c>
      <c r="G34" s="7">
        <v>2500</v>
      </c>
      <c r="H34" s="7">
        <v>9.4</v>
      </c>
      <c r="I34" s="7">
        <v>0.23</v>
      </c>
      <c r="J34" s="8">
        <v>-5.8599999999999999E-2</v>
      </c>
      <c r="K34" s="8">
        <v>0</v>
      </c>
    </row>
    <row r="35" spans="2:11">
      <c r="B35" s="6" t="s">
        <v>605</v>
      </c>
      <c r="C35" s="17">
        <v>312007826</v>
      </c>
      <c r="D35" s="6" t="s">
        <v>432</v>
      </c>
      <c r="E35" s="6" t="s">
        <v>606</v>
      </c>
      <c r="F35" s="6" t="s">
        <v>97</v>
      </c>
      <c r="G35" s="7">
        <v>1</v>
      </c>
      <c r="H35" s="7">
        <v>1</v>
      </c>
      <c r="I35" s="7">
        <v>0</v>
      </c>
      <c r="J35" s="8">
        <v>0</v>
      </c>
      <c r="K35" s="8">
        <v>0</v>
      </c>
    </row>
    <row r="36" spans="2:11">
      <c r="B36" s="6" t="s">
        <v>605</v>
      </c>
      <c r="C36" s="17">
        <v>312004203</v>
      </c>
      <c r="D36" s="6" t="s">
        <v>432</v>
      </c>
      <c r="E36" s="6" t="s">
        <v>606</v>
      </c>
      <c r="F36" s="6" t="s">
        <v>97</v>
      </c>
      <c r="G36" s="7">
        <v>1</v>
      </c>
      <c r="H36" s="7">
        <v>1</v>
      </c>
      <c r="I36" s="7">
        <v>0</v>
      </c>
      <c r="J36" s="8">
        <v>0</v>
      </c>
      <c r="K36" s="8">
        <v>0</v>
      </c>
    </row>
    <row r="37" spans="2:11">
      <c r="B37" s="13" t="s">
        <v>607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608</v>
      </c>
      <c r="C38" s="14"/>
      <c r="D38" s="13"/>
      <c r="E38" s="13"/>
      <c r="F38" s="13"/>
      <c r="G38" s="15">
        <v>1318000</v>
      </c>
      <c r="I38" s="15">
        <v>-27.32</v>
      </c>
      <c r="J38" s="16">
        <v>6.8219000000000003</v>
      </c>
      <c r="K38" s="16">
        <v>-1.5E-3</v>
      </c>
    </row>
    <row r="39" spans="2:11">
      <c r="B39" s="6" t="s">
        <v>609</v>
      </c>
      <c r="C39" s="17">
        <v>316803220</v>
      </c>
      <c r="D39" s="6" t="s">
        <v>432</v>
      </c>
      <c r="E39" s="6" t="s">
        <v>577</v>
      </c>
      <c r="F39" s="6" t="s">
        <v>97</v>
      </c>
      <c r="G39" s="7">
        <v>702000</v>
      </c>
      <c r="H39" s="7">
        <v>-0.81</v>
      </c>
      <c r="I39" s="7">
        <v>-5.71</v>
      </c>
      <c r="J39" s="8">
        <v>1.4247000000000001</v>
      </c>
      <c r="K39" s="8">
        <v>-2.9999999999999997E-4</v>
      </c>
    </row>
    <row r="40" spans="2:11">
      <c r="B40" s="6" t="s">
        <v>610</v>
      </c>
      <c r="C40" s="17">
        <v>319668596</v>
      </c>
      <c r="D40" s="6" t="s">
        <v>432</v>
      </c>
      <c r="E40" s="6" t="s">
        <v>577</v>
      </c>
      <c r="F40" s="6" t="s">
        <v>97</v>
      </c>
      <c r="G40" s="7">
        <v>163000</v>
      </c>
      <c r="H40" s="7">
        <v>-4.12</v>
      </c>
      <c r="I40" s="7">
        <v>-6.72</v>
      </c>
      <c r="J40" s="8">
        <v>1.6778</v>
      </c>
      <c r="K40" s="8">
        <v>-4.0000000000000002E-4</v>
      </c>
    </row>
    <row r="41" spans="2:11">
      <c r="B41" s="6" t="s">
        <v>611</v>
      </c>
      <c r="C41" s="17">
        <v>312845019</v>
      </c>
      <c r="D41" s="6" t="s">
        <v>432</v>
      </c>
      <c r="E41" s="6" t="s">
        <v>612</v>
      </c>
      <c r="F41" s="6" t="s">
        <v>97</v>
      </c>
      <c r="G41" s="7">
        <v>17000</v>
      </c>
      <c r="H41" s="7">
        <v>-2.77</v>
      </c>
      <c r="I41" s="7">
        <v>-0.47</v>
      </c>
      <c r="J41" s="8">
        <v>0.1176</v>
      </c>
      <c r="K41" s="8">
        <v>0</v>
      </c>
    </row>
    <row r="42" spans="2:11">
      <c r="B42" s="6" t="s">
        <v>613</v>
      </c>
      <c r="C42" s="17">
        <v>319576112</v>
      </c>
      <c r="D42" s="6" t="s">
        <v>432</v>
      </c>
      <c r="E42" s="6" t="s">
        <v>614</v>
      </c>
      <c r="F42" s="6" t="s">
        <v>97</v>
      </c>
      <c r="G42" s="7">
        <v>25000</v>
      </c>
      <c r="H42" s="7">
        <v>-1.3</v>
      </c>
      <c r="I42" s="7">
        <v>-0.33</v>
      </c>
      <c r="J42" s="8">
        <v>8.1299999999999997E-2</v>
      </c>
      <c r="K42" s="8">
        <v>0</v>
      </c>
    </row>
    <row r="43" spans="2:11">
      <c r="B43" s="6" t="s">
        <v>615</v>
      </c>
      <c r="C43" s="17">
        <v>317757201</v>
      </c>
      <c r="D43" s="6" t="s">
        <v>432</v>
      </c>
      <c r="E43" s="6" t="s">
        <v>616</v>
      </c>
      <c r="F43" s="6" t="s">
        <v>97</v>
      </c>
      <c r="G43" s="7">
        <v>15000</v>
      </c>
      <c r="H43" s="7">
        <v>-1.61</v>
      </c>
      <c r="I43" s="7">
        <v>-0.24</v>
      </c>
      <c r="J43" s="8">
        <v>6.0199999999999997E-2</v>
      </c>
      <c r="K43" s="8">
        <v>0</v>
      </c>
    </row>
    <row r="44" spans="2:11">
      <c r="B44" s="6" t="s">
        <v>615</v>
      </c>
      <c r="C44" s="17">
        <v>319065108</v>
      </c>
      <c r="D44" s="6" t="s">
        <v>432</v>
      </c>
      <c r="E44" s="6" t="s">
        <v>539</v>
      </c>
      <c r="F44" s="6" t="s">
        <v>97</v>
      </c>
      <c r="G44" s="7">
        <v>73000</v>
      </c>
      <c r="H44" s="7">
        <v>-2.86</v>
      </c>
      <c r="I44" s="7">
        <v>-2.09</v>
      </c>
      <c r="J44" s="8">
        <v>0.52080000000000004</v>
      </c>
      <c r="K44" s="8">
        <v>-1E-4</v>
      </c>
    </row>
    <row r="45" spans="2:11">
      <c r="B45" s="6" t="s">
        <v>617</v>
      </c>
      <c r="C45" s="17">
        <v>316056332</v>
      </c>
      <c r="D45" s="6" t="s">
        <v>432</v>
      </c>
      <c r="E45" s="6" t="s">
        <v>618</v>
      </c>
      <c r="F45" s="6" t="s">
        <v>97</v>
      </c>
      <c r="G45" s="7">
        <v>64000</v>
      </c>
      <c r="H45" s="7">
        <v>0.03</v>
      </c>
      <c r="I45" s="7">
        <v>0.02</v>
      </c>
      <c r="J45" s="8">
        <v>-4.8999999999999998E-3</v>
      </c>
      <c r="K45" s="8">
        <v>0</v>
      </c>
    </row>
    <row r="46" spans="2:11">
      <c r="B46" s="6" t="s">
        <v>619</v>
      </c>
      <c r="C46" s="17">
        <v>310330030</v>
      </c>
      <c r="D46" s="6" t="s">
        <v>432</v>
      </c>
      <c r="E46" s="6" t="s">
        <v>620</v>
      </c>
      <c r="F46" s="6" t="s">
        <v>97</v>
      </c>
      <c r="G46" s="7">
        <v>259000</v>
      </c>
      <c r="H46" s="7">
        <v>-4.55</v>
      </c>
      <c r="I46" s="7">
        <v>-11.79</v>
      </c>
      <c r="J46" s="8">
        <v>2.9443000000000001</v>
      </c>
      <c r="K46" s="8">
        <v>-5.9999999999999995E-4</v>
      </c>
    </row>
    <row r="47" spans="2:11">
      <c r="B47" s="13" t="s">
        <v>621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622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574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623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608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621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119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tabSelected="1" workbookViewId="0">
      <selection activeCell="C45" sqref="C45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792</v>
      </c>
    </row>
    <row r="3" spans="2:17" ht="15.75">
      <c r="B3" s="1" t="s">
        <v>793</v>
      </c>
    </row>
    <row r="4" spans="2:17" ht="15.75">
      <c r="B4" s="1" t="s">
        <v>1</v>
      </c>
    </row>
    <row r="6" spans="2:17" ht="15.75">
      <c r="B6" s="2" t="s">
        <v>445</v>
      </c>
    </row>
    <row r="7" spans="2:17" ht="15.75">
      <c r="B7" s="2" t="s">
        <v>624</v>
      </c>
    </row>
    <row r="8" spans="2:17">
      <c r="B8" s="3" t="s">
        <v>79</v>
      </c>
      <c r="C8" s="3" t="s">
        <v>80</v>
      </c>
      <c r="D8" s="3" t="s">
        <v>435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446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625</v>
      </c>
      <c r="C11" s="12"/>
      <c r="D11" s="3"/>
      <c r="E11" s="3"/>
      <c r="F11" s="3"/>
      <c r="G11" s="3"/>
      <c r="H11" s="12">
        <v>7.56</v>
      </c>
      <c r="I11" s="3"/>
      <c r="K11" s="10">
        <v>3.09E-2</v>
      </c>
      <c r="L11" s="9">
        <v>32070</v>
      </c>
      <c r="N11" s="9">
        <v>76.19</v>
      </c>
      <c r="P11" s="10">
        <v>1</v>
      </c>
      <c r="Q11" s="10">
        <v>4.1000000000000003E-3</v>
      </c>
    </row>
    <row r="12" spans="2:17">
      <c r="B12" s="3" t="s">
        <v>626</v>
      </c>
      <c r="C12" s="12"/>
      <c r="D12" s="3"/>
      <c r="E12" s="3"/>
      <c r="F12" s="3"/>
      <c r="G12" s="3"/>
      <c r="H12" s="12">
        <v>1.96</v>
      </c>
      <c r="I12" s="3"/>
      <c r="K12" s="10">
        <v>1.83E-2</v>
      </c>
      <c r="L12" s="9">
        <v>14365</v>
      </c>
      <c r="N12" s="9">
        <v>14.54</v>
      </c>
      <c r="P12" s="10">
        <v>0.1908</v>
      </c>
      <c r="Q12" s="10">
        <v>8.0000000000000004E-4</v>
      </c>
    </row>
    <row r="13" spans="2:17">
      <c r="B13" s="13" t="s">
        <v>438</v>
      </c>
      <c r="C13" s="14"/>
      <c r="D13" s="13"/>
      <c r="E13" s="13"/>
      <c r="F13" s="13"/>
      <c r="G13" s="13"/>
      <c r="H13" s="14">
        <v>1.02</v>
      </c>
      <c r="I13" s="13"/>
      <c r="L13" s="15">
        <v>1759.8</v>
      </c>
      <c r="N13" s="15">
        <v>1.77</v>
      </c>
      <c r="P13" s="16">
        <v>2.3300000000000001E-2</v>
      </c>
      <c r="Q13" s="16">
        <v>1E-4</v>
      </c>
    </row>
    <row r="14" spans="2:17">
      <c r="B14" s="6" t="s">
        <v>627</v>
      </c>
      <c r="C14" s="17">
        <v>1133743</v>
      </c>
      <c r="D14" s="6" t="s">
        <v>628</v>
      </c>
      <c r="E14" s="6" t="s">
        <v>182</v>
      </c>
      <c r="F14" s="6" t="s">
        <v>173</v>
      </c>
      <c r="G14" s="6" t="s">
        <v>629</v>
      </c>
      <c r="H14" s="17">
        <v>1.02</v>
      </c>
      <c r="I14" s="6" t="s">
        <v>97</v>
      </c>
      <c r="J14" s="19">
        <v>1.55E-2</v>
      </c>
      <c r="L14" s="7">
        <v>1759.8</v>
      </c>
      <c r="M14" s="7">
        <v>100.8</v>
      </c>
      <c r="N14" s="7">
        <v>1.77</v>
      </c>
      <c r="O14" s="8">
        <v>0</v>
      </c>
      <c r="P14" s="8">
        <v>2.3300000000000001E-2</v>
      </c>
      <c r="Q14" s="8">
        <v>1E-4</v>
      </c>
    </row>
    <row r="15" spans="2:17">
      <c r="B15" s="13" t="s">
        <v>439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440</v>
      </c>
      <c r="C16" s="14"/>
      <c r="D16" s="13"/>
      <c r="E16" s="13"/>
      <c r="F16" s="13"/>
      <c r="G16" s="13"/>
      <c r="H16" s="14">
        <v>2.09</v>
      </c>
      <c r="I16" s="13"/>
      <c r="K16" s="16">
        <v>2.0799999999999999E-2</v>
      </c>
      <c r="L16" s="15">
        <v>12605.2</v>
      </c>
      <c r="N16" s="15">
        <v>12.77</v>
      </c>
      <c r="P16" s="16">
        <v>0.16750000000000001</v>
      </c>
      <c r="Q16" s="16">
        <v>6.9999999999999999E-4</v>
      </c>
    </row>
    <row r="17" spans="2:17">
      <c r="B17" s="6" t="s">
        <v>630</v>
      </c>
      <c r="C17" s="17">
        <v>201607124</v>
      </c>
      <c r="D17" s="6" t="s">
        <v>106</v>
      </c>
      <c r="E17" s="6" t="s">
        <v>182</v>
      </c>
      <c r="F17" s="6" t="s">
        <v>173</v>
      </c>
      <c r="G17" s="6" t="s">
        <v>631</v>
      </c>
      <c r="H17" s="17">
        <v>2.5299999999999998</v>
      </c>
      <c r="I17" s="6" t="s">
        <v>97</v>
      </c>
      <c r="J17" s="19">
        <v>2.5499999999999998E-2</v>
      </c>
      <c r="K17" s="8">
        <v>2.2100000000000002E-2</v>
      </c>
      <c r="L17" s="7">
        <v>6675.73</v>
      </c>
      <c r="M17" s="7">
        <v>101.33</v>
      </c>
      <c r="N17" s="7">
        <v>6.76</v>
      </c>
      <c r="O17" s="8">
        <v>2.0000000000000001E-4</v>
      </c>
      <c r="P17" s="8">
        <v>8.8800000000000004E-2</v>
      </c>
      <c r="Q17" s="8">
        <v>4.0000000000000002E-4</v>
      </c>
    </row>
    <row r="18" spans="2:17">
      <c r="B18" s="6" t="s">
        <v>632</v>
      </c>
      <c r="C18" s="17">
        <v>29992655</v>
      </c>
      <c r="D18" s="6" t="s">
        <v>628</v>
      </c>
      <c r="E18" s="6" t="s">
        <v>182</v>
      </c>
      <c r="F18" s="6" t="s">
        <v>173</v>
      </c>
      <c r="G18" s="6" t="s">
        <v>633</v>
      </c>
      <c r="H18" s="17">
        <v>1.61</v>
      </c>
      <c r="I18" s="6" t="s">
        <v>97</v>
      </c>
      <c r="J18" s="19">
        <v>2.64E-2</v>
      </c>
      <c r="K18" s="8">
        <v>2.0199999999999999E-2</v>
      </c>
      <c r="L18" s="7">
        <v>3066.91</v>
      </c>
      <c r="M18" s="7">
        <v>101.54</v>
      </c>
      <c r="N18" s="7">
        <v>3.11</v>
      </c>
      <c r="O18" s="8">
        <v>2.0000000000000001E-4</v>
      </c>
      <c r="P18" s="8">
        <v>4.0899999999999999E-2</v>
      </c>
      <c r="Q18" s="8">
        <v>2.0000000000000001E-4</v>
      </c>
    </row>
    <row r="19" spans="2:17">
      <c r="B19" s="6" t="s">
        <v>634</v>
      </c>
      <c r="C19" s="17">
        <v>29993118</v>
      </c>
      <c r="D19" s="6" t="s">
        <v>628</v>
      </c>
      <c r="E19" s="6" t="s">
        <v>185</v>
      </c>
      <c r="F19" s="6" t="s">
        <v>173</v>
      </c>
      <c r="G19" s="6" t="s">
        <v>635</v>
      </c>
      <c r="H19" s="17">
        <v>1.59</v>
      </c>
      <c r="I19" s="6" t="s">
        <v>97</v>
      </c>
      <c r="J19" s="19">
        <v>2.3300000000000001E-2</v>
      </c>
      <c r="K19" s="8">
        <v>1.8700000000000001E-2</v>
      </c>
      <c r="L19" s="7">
        <v>2862.56</v>
      </c>
      <c r="M19" s="7">
        <v>100.86</v>
      </c>
      <c r="N19" s="7">
        <v>2.89</v>
      </c>
      <c r="O19" s="8">
        <v>1E-4</v>
      </c>
      <c r="P19" s="8">
        <v>3.7900000000000003E-2</v>
      </c>
      <c r="Q19" s="8">
        <v>2.0000000000000001E-4</v>
      </c>
    </row>
    <row r="20" spans="2:17">
      <c r="B20" s="13" t="s">
        <v>441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636</v>
      </c>
      <c r="C23" s="12"/>
      <c r="D23" s="3"/>
      <c r="E23" s="3"/>
      <c r="F23" s="3"/>
      <c r="G23" s="3"/>
      <c r="H23" s="12">
        <v>8.8800000000000008</v>
      </c>
      <c r="I23" s="3"/>
      <c r="K23" s="10">
        <v>3.3799999999999997E-2</v>
      </c>
      <c r="L23" s="9">
        <v>17705</v>
      </c>
      <c r="N23" s="9">
        <v>61.65</v>
      </c>
      <c r="P23" s="10">
        <v>0.80920000000000003</v>
      </c>
      <c r="Q23" s="10">
        <v>3.3E-3</v>
      </c>
    </row>
    <row r="24" spans="2:17">
      <c r="B24" s="13" t="s">
        <v>438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440</v>
      </c>
      <c r="C26" s="14"/>
      <c r="D26" s="13"/>
      <c r="E26" s="13"/>
      <c r="F26" s="13"/>
      <c r="G26" s="13"/>
      <c r="H26" s="14">
        <v>9.7100000000000009</v>
      </c>
      <c r="I26" s="13"/>
      <c r="K26" s="16">
        <v>3.1099999999999999E-2</v>
      </c>
      <c r="L26" s="15">
        <v>12000</v>
      </c>
      <c r="N26" s="15">
        <v>42.19</v>
      </c>
      <c r="P26" s="16">
        <v>0.55369999999999997</v>
      </c>
      <c r="Q26" s="16">
        <v>2.3E-3</v>
      </c>
    </row>
    <row r="27" spans="2:17">
      <c r="B27" s="6" t="s">
        <v>637</v>
      </c>
      <c r="C27" s="17" t="s">
        <v>638</v>
      </c>
      <c r="D27" s="6" t="s">
        <v>106</v>
      </c>
      <c r="E27" s="6" t="s">
        <v>172</v>
      </c>
      <c r="F27" s="6" t="s">
        <v>212</v>
      </c>
      <c r="G27" s="6" t="s">
        <v>510</v>
      </c>
      <c r="H27" s="17">
        <v>4.1399999999999997</v>
      </c>
      <c r="I27" s="6" t="s">
        <v>41</v>
      </c>
      <c r="J27" s="19">
        <v>2.7199999999999998E-2</v>
      </c>
      <c r="K27" s="8">
        <v>3.0499999999999999E-2</v>
      </c>
      <c r="L27" s="7">
        <v>4000</v>
      </c>
      <c r="M27" s="7">
        <v>98.86</v>
      </c>
      <c r="N27" s="7">
        <v>13.8</v>
      </c>
      <c r="O27" s="8">
        <v>0.01</v>
      </c>
      <c r="P27" s="8">
        <v>0.18110000000000001</v>
      </c>
      <c r="Q27" s="8">
        <v>6.9999999999999999E-4</v>
      </c>
    </row>
    <row r="28" spans="2:17">
      <c r="B28" s="6" t="s">
        <v>639</v>
      </c>
      <c r="C28" s="17" t="s">
        <v>640</v>
      </c>
      <c r="D28" s="6" t="s">
        <v>106</v>
      </c>
      <c r="E28" s="6" t="s">
        <v>172</v>
      </c>
      <c r="F28" s="6" t="s">
        <v>212</v>
      </c>
      <c r="G28" s="6" t="s">
        <v>641</v>
      </c>
      <c r="H28" s="17">
        <v>12.42</v>
      </c>
      <c r="I28" s="6" t="s">
        <v>41</v>
      </c>
      <c r="J28" s="19">
        <v>3.2199999999999999E-2</v>
      </c>
      <c r="K28" s="8">
        <v>3.1399999999999997E-2</v>
      </c>
      <c r="L28" s="7">
        <v>8000</v>
      </c>
      <c r="M28" s="7">
        <v>101.68</v>
      </c>
      <c r="N28" s="7">
        <v>28.39</v>
      </c>
      <c r="O28" s="8">
        <v>1.03E-2</v>
      </c>
      <c r="P28" s="8">
        <v>0.37259999999999999</v>
      </c>
      <c r="Q28" s="8">
        <v>1.5E-3</v>
      </c>
    </row>
    <row r="29" spans="2:17">
      <c r="B29" s="13" t="s">
        <v>441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442</v>
      </c>
      <c r="C30" s="14"/>
      <c r="D30" s="13"/>
      <c r="E30" s="13"/>
      <c r="F30" s="13"/>
      <c r="G30" s="13"/>
      <c r="H30" s="14">
        <v>7.1</v>
      </c>
      <c r="I30" s="13"/>
      <c r="K30" s="16">
        <v>3.9699999999999999E-2</v>
      </c>
      <c r="L30" s="15">
        <v>5705</v>
      </c>
      <c r="N30" s="15">
        <v>19.46</v>
      </c>
      <c r="P30" s="16">
        <v>0.2555</v>
      </c>
      <c r="Q30" s="16">
        <v>1E-3</v>
      </c>
    </row>
    <row r="31" spans="2:17">
      <c r="B31" s="6" t="s">
        <v>642</v>
      </c>
      <c r="C31" s="17" t="s">
        <v>643</v>
      </c>
      <c r="D31" s="6" t="s">
        <v>106</v>
      </c>
      <c r="E31" s="6" t="s">
        <v>278</v>
      </c>
      <c r="F31" s="6" t="s">
        <v>212</v>
      </c>
      <c r="G31" s="6" t="s">
        <v>644</v>
      </c>
      <c r="H31" s="17">
        <v>7.1</v>
      </c>
      <c r="I31" s="6" t="s">
        <v>41</v>
      </c>
      <c r="J31" s="19">
        <v>3.5499999999999997E-2</v>
      </c>
      <c r="K31" s="8">
        <v>3.9699999999999999E-2</v>
      </c>
      <c r="L31" s="7">
        <v>5705</v>
      </c>
      <c r="M31" s="7">
        <v>97.76</v>
      </c>
      <c r="N31" s="7">
        <v>19.46</v>
      </c>
      <c r="O31" s="8">
        <v>0</v>
      </c>
      <c r="P31" s="8">
        <v>0.2555</v>
      </c>
      <c r="Q31" s="8">
        <v>1E-3</v>
      </c>
    </row>
    <row r="32" spans="2:17">
      <c r="B32" s="13" t="s">
        <v>443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119</v>
      </c>
      <c r="C35" s="17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tabSelected="1" workbookViewId="0">
      <selection activeCell="C45" sqref="C4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792</v>
      </c>
    </row>
    <row r="3" spans="2:17" ht="15.75">
      <c r="B3" s="1" t="s">
        <v>793</v>
      </c>
    </row>
    <row r="4" spans="2:17" ht="15.75">
      <c r="B4" s="1" t="s">
        <v>1</v>
      </c>
    </row>
    <row r="6" spans="2:17" ht="15.75">
      <c r="B6" s="2" t="s">
        <v>645</v>
      </c>
    </row>
    <row r="7" spans="2:17">
      <c r="B7" s="3" t="s">
        <v>79</v>
      </c>
      <c r="C7" s="3" t="s">
        <v>646</v>
      </c>
      <c r="D7" s="3" t="s">
        <v>80</v>
      </c>
      <c r="E7" s="3" t="s">
        <v>81</v>
      </c>
      <c r="F7" s="3" t="s">
        <v>82</v>
      </c>
      <c r="G7" s="3" t="s">
        <v>123</v>
      </c>
      <c r="H7" s="3" t="s">
        <v>83</v>
      </c>
      <c r="I7" s="3" t="s">
        <v>124</v>
      </c>
      <c r="J7" s="3" t="s">
        <v>84</v>
      </c>
      <c r="K7" s="3" t="s">
        <v>85</v>
      </c>
      <c r="L7" s="3" t="s">
        <v>86</v>
      </c>
      <c r="M7" s="3" t="s">
        <v>125</v>
      </c>
      <c r="N7" s="3" t="s">
        <v>40</v>
      </c>
      <c r="O7" s="3" t="s">
        <v>446</v>
      </c>
      <c r="P7" s="3" t="s">
        <v>127</v>
      </c>
      <c r="Q7" s="3" t="s">
        <v>89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90</v>
      </c>
      <c r="L8" s="4" t="s">
        <v>90</v>
      </c>
      <c r="M8" s="4" t="s">
        <v>130</v>
      </c>
      <c r="N8" s="4" t="s">
        <v>131</v>
      </c>
      <c r="O8" s="4" t="s">
        <v>91</v>
      </c>
      <c r="P8" s="4" t="s">
        <v>90</v>
      </c>
      <c r="Q8" s="4" t="s">
        <v>90</v>
      </c>
    </row>
    <row r="10" spans="2:17">
      <c r="B10" s="3" t="s">
        <v>647</v>
      </c>
      <c r="C10" s="3"/>
      <c r="D10" s="12"/>
      <c r="E10" s="3"/>
      <c r="F10" s="3"/>
      <c r="G10" s="3"/>
      <c r="H10" s="3"/>
      <c r="I10" s="12">
        <v>1.53</v>
      </c>
      <c r="J10" s="3"/>
      <c r="L10" s="10">
        <v>8.8000000000000005E-3</v>
      </c>
      <c r="M10" s="9">
        <v>303543.52</v>
      </c>
      <c r="O10" s="9">
        <v>533.25</v>
      </c>
      <c r="P10" s="10">
        <v>1</v>
      </c>
      <c r="Q10" s="10">
        <v>2.87E-2</v>
      </c>
    </row>
    <row r="11" spans="2:17">
      <c r="B11" s="3" t="s">
        <v>648</v>
      </c>
      <c r="C11" s="3"/>
      <c r="D11" s="12"/>
      <c r="E11" s="3"/>
      <c r="F11" s="3"/>
      <c r="G11" s="3"/>
      <c r="H11" s="3"/>
      <c r="I11" s="12">
        <v>1.27</v>
      </c>
      <c r="J11" s="3"/>
      <c r="L11" s="10">
        <v>1.2500000000000001E-2</v>
      </c>
      <c r="M11" s="9">
        <v>216909.23</v>
      </c>
      <c r="O11" s="9">
        <v>222.98</v>
      </c>
      <c r="P11" s="10">
        <v>0.41820000000000002</v>
      </c>
      <c r="Q11" s="10">
        <v>1.2E-2</v>
      </c>
    </row>
    <row r="12" spans="2:17">
      <c r="B12" s="13" t="s">
        <v>649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650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651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652</v>
      </c>
      <c r="C15" s="13"/>
      <c r="D15" s="14"/>
      <c r="E15" s="13"/>
      <c r="F15" s="13"/>
      <c r="G15" s="13"/>
      <c r="H15" s="13"/>
      <c r="I15" s="14">
        <v>1.72</v>
      </c>
      <c r="J15" s="13"/>
      <c r="L15" s="16">
        <v>1.52E-2</v>
      </c>
      <c r="M15" s="15">
        <v>114909.23</v>
      </c>
      <c r="O15" s="15">
        <v>120.33</v>
      </c>
      <c r="P15" s="16">
        <v>0.22570000000000001</v>
      </c>
      <c r="Q15" s="16">
        <v>6.4999999999999997E-3</v>
      </c>
    </row>
    <row r="16" spans="2:17">
      <c r="B16" s="6" t="s">
        <v>776</v>
      </c>
      <c r="C16" s="6" t="s">
        <v>653</v>
      </c>
      <c r="D16" s="17">
        <v>29992016</v>
      </c>
      <c r="E16" s="18">
        <v>550010003</v>
      </c>
      <c r="F16" s="6" t="s">
        <v>182</v>
      </c>
      <c r="G16" s="6" t="s">
        <v>654</v>
      </c>
      <c r="H16" s="6" t="s">
        <v>173</v>
      </c>
      <c r="I16" s="17">
        <v>3.15</v>
      </c>
      <c r="J16" s="6" t="s">
        <v>97</v>
      </c>
      <c r="K16" s="25">
        <v>0.06</v>
      </c>
      <c r="L16" s="8">
        <v>1.43E-2</v>
      </c>
      <c r="M16" s="7">
        <v>16380.58</v>
      </c>
      <c r="N16" s="7">
        <v>118.97</v>
      </c>
      <c r="O16" s="7">
        <v>19.489999999999998</v>
      </c>
      <c r="P16" s="8">
        <v>3.6499999999999998E-2</v>
      </c>
      <c r="Q16" s="8">
        <v>1.1000000000000001E-3</v>
      </c>
    </row>
    <row r="17" spans="2:17">
      <c r="B17" s="6" t="s">
        <v>777</v>
      </c>
      <c r="C17" s="6" t="s">
        <v>655</v>
      </c>
      <c r="D17" s="17">
        <v>29992219</v>
      </c>
      <c r="E17" s="18">
        <v>511834129</v>
      </c>
      <c r="F17" s="6" t="s">
        <v>267</v>
      </c>
      <c r="G17" s="6" t="s">
        <v>656</v>
      </c>
      <c r="H17" s="6" t="s">
        <v>173</v>
      </c>
      <c r="I17" s="17">
        <v>1.0900000000000001</v>
      </c>
      <c r="J17" s="6" t="s">
        <v>97</v>
      </c>
      <c r="K17" s="25">
        <v>7.2499999999999995E-2</v>
      </c>
      <c r="L17" s="8">
        <v>1.26E-2</v>
      </c>
      <c r="M17" s="7">
        <v>46926</v>
      </c>
      <c r="N17" s="7">
        <v>101.26</v>
      </c>
      <c r="O17" s="7">
        <v>47.52</v>
      </c>
      <c r="P17" s="8">
        <v>8.9099999999999999E-2</v>
      </c>
      <c r="Q17" s="8">
        <v>2.5999999999999999E-3</v>
      </c>
    </row>
    <row r="18" spans="2:17">
      <c r="B18" s="6" t="s">
        <v>778</v>
      </c>
      <c r="C18" s="6" t="s">
        <v>653</v>
      </c>
      <c r="D18" s="17">
        <v>29992338</v>
      </c>
      <c r="E18" s="18">
        <v>511153629</v>
      </c>
      <c r="F18" s="6"/>
      <c r="G18" s="6" t="s">
        <v>657</v>
      </c>
      <c r="H18" s="6"/>
      <c r="I18" s="17">
        <v>0.96</v>
      </c>
      <c r="J18" s="6" t="s">
        <v>97</v>
      </c>
      <c r="K18" s="26">
        <v>5.5E-2</v>
      </c>
      <c r="L18" s="8">
        <v>2.81E-2</v>
      </c>
      <c r="M18" s="7">
        <v>5674.65</v>
      </c>
      <c r="N18" s="7">
        <v>107.22</v>
      </c>
      <c r="O18" s="7">
        <v>6.08</v>
      </c>
      <c r="P18" s="8">
        <v>1.14E-2</v>
      </c>
      <c r="Q18" s="8">
        <v>2.9999999999999997E-4</v>
      </c>
    </row>
    <row r="19" spans="2:17">
      <c r="B19" s="6" t="s">
        <v>779</v>
      </c>
      <c r="C19" s="6" t="s">
        <v>655</v>
      </c>
      <c r="D19" s="17">
        <v>201630050</v>
      </c>
      <c r="E19" s="18">
        <v>520039074</v>
      </c>
      <c r="F19" s="6"/>
      <c r="G19" s="6" t="s">
        <v>658</v>
      </c>
      <c r="H19" s="6"/>
      <c r="I19" s="17">
        <v>0.28000000000000003</v>
      </c>
      <c r="J19" s="6" t="s">
        <v>97</v>
      </c>
      <c r="K19" s="26">
        <v>4.1500000000000002E-2</v>
      </c>
      <c r="L19" s="8">
        <v>6.5199999999999994E-2</v>
      </c>
      <c r="M19" s="7">
        <v>5437</v>
      </c>
      <c r="N19" s="7">
        <v>100.34</v>
      </c>
      <c r="O19" s="7">
        <v>5.46</v>
      </c>
      <c r="P19" s="8">
        <v>1.0200000000000001E-2</v>
      </c>
      <c r="Q19" s="8">
        <v>2.9999999999999997E-4</v>
      </c>
    </row>
    <row r="20" spans="2:17">
      <c r="B20" s="6" t="s">
        <v>780</v>
      </c>
      <c r="C20" s="6" t="s">
        <v>655</v>
      </c>
      <c r="D20" s="17">
        <v>201615028</v>
      </c>
      <c r="E20" s="18">
        <v>520039074</v>
      </c>
      <c r="F20" s="6"/>
      <c r="G20" s="6" t="s">
        <v>658</v>
      </c>
      <c r="H20" s="6"/>
      <c r="I20" s="17">
        <v>0.28000000000000003</v>
      </c>
      <c r="J20" s="6" t="s">
        <v>97</v>
      </c>
      <c r="K20" s="26">
        <v>5.7500000000000002E-2</v>
      </c>
      <c r="L20" s="8">
        <v>5.5599999999999997E-2</v>
      </c>
      <c r="M20" s="7">
        <v>7439</v>
      </c>
      <c r="N20" s="7">
        <v>101.41</v>
      </c>
      <c r="O20" s="7">
        <v>7.54</v>
      </c>
      <c r="P20" s="8">
        <v>1.41E-2</v>
      </c>
      <c r="Q20" s="8">
        <v>4.0000000000000002E-4</v>
      </c>
    </row>
    <row r="21" spans="2:17">
      <c r="B21" s="6" t="s">
        <v>781</v>
      </c>
      <c r="C21" s="6" t="s">
        <v>655</v>
      </c>
      <c r="D21" s="17">
        <v>29992697</v>
      </c>
      <c r="E21" s="6"/>
      <c r="F21" s="6"/>
      <c r="G21" s="6" t="s">
        <v>659</v>
      </c>
      <c r="H21" s="6"/>
      <c r="I21" s="17">
        <v>2.4500000000000002</v>
      </c>
      <c r="J21" s="6" t="s">
        <v>97</v>
      </c>
      <c r="K21" s="26">
        <v>0</v>
      </c>
      <c r="M21" s="7">
        <v>33052</v>
      </c>
      <c r="N21" s="7">
        <v>103.59</v>
      </c>
      <c r="O21" s="7">
        <v>34.24</v>
      </c>
      <c r="P21" s="8">
        <v>6.4199999999999993E-2</v>
      </c>
      <c r="Q21" s="8">
        <v>1.8E-3</v>
      </c>
    </row>
    <row r="22" spans="2:17">
      <c r="B22" s="13" t="s">
        <v>660</v>
      </c>
      <c r="C22" s="13"/>
      <c r="D22" s="14"/>
      <c r="E22" s="13"/>
      <c r="F22" s="13"/>
      <c r="G22" s="13"/>
      <c r="H22" s="13"/>
      <c r="J22" s="13"/>
      <c r="K22" s="26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661</v>
      </c>
      <c r="C23" s="13"/>
      <c r="D23" s="14"/>
      <c r="E23" s="13"/>
      <c r="F23" s="13"/>
      <c r="G23" s="13"/>
      <c r="H23" s="13"/>
      <c r="J23" s="13"/>
      <c r="K23" s="26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662</v>
      </c>
      <c r="C24" s="13"/>
      <c r="D24" s="14"/>
      <c r="E24" s="13"/>
      <c r="F24" s="13"/>
      <c r="G24" s="13"/>
      <c r="H24" s="13"/>
      <c r="J24" s="13"/>
      <c r="K24" s="26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663</v>
      </c>
      <c r="C25" s="13"/>
      <c r="D25" s="14"/>
      <c r="E25" s="13"/>
      <c r="F25" s="13"/>
      <c r="G25" s="13"/>
      <c r="H25" s="13"/>
      <c r="J25" s="13"/>
      <c r="K25" s="26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664</v>
      </c>
      <c r="C26" s="13"/>
      <c r="D26" s="14"/>
      <c r="E26" s="13"/>
      <c r="F26" s="13"/>
      <c r="G26" s="13"/>
      <c r="H26" s="13"/>
      <c r="I26" s="14">
        <v>0.75</v>
      </c>
      <c r="J26" s="13"/>
      <c r="K26" s="26"/>
      <c r="L26" s="16">
        <v>9.4000000000000004E-3</v>
      </c>
      <c r="M26" s="15">
        <v>102000</v>
      </c>
      <c r="O26" s="15">
        <v>102.65</v>
      </c>
      <c r="P26" s="16">
        <v>0.1925</v>
      </c>
      <c r="Q26" s="16">
        <v>5.4999999999999997E-3</v>
      </c>
    </row>
    <row r="27" spans="2:17">
      <c r="B27" s="6" t="s">
        <v>782</v>
      </c>
      <c r="C27" s="6" t="s">
        <v>655</v>
      </c>
      <c r="D27" s="17">
        <v>201630035</v>
      </c>
      <c r="E27" s="18">
        <v>510960719</v>
      </c>
      <c r="F27" s="6" t="s">
        <v>96</v>
      </c>
      <c r="G27" s="6" t="s">
        <v>665</v>
      </c>
      <c r="H27" s="6" t="s">
        <v>173</v>
      </c>
      <c r="I27" s="17">
        <v>0.75</v>
      </c>
      <c r="J27" s="6" t="s">
        <v>97</v>
      </c>
      <c r="K27" s="25">
        <v>1.35E-2</v>
      </c>
      <c r="L27" s="8">
        <v>9.4000000000000004E-3</v>
      </c>
      <c r="M27" s="7">
        <v>102000</v>
      </c>
      <c r="N27" s="7">
        <v>100.64</v>
      </c>
      <c r="O27" s="7">
        <v>102.65</v>
      </c>
      <c r="P27" s="8">
        <v>0.1925</v>
      </c>
      <c r="Q27" s="8">
        <v>5.4999999999999997E-3</v>
      </c>
    </row>
    <row r="28" spans="2:17">
      <c r="B28" s="3" t="s">
        <v>666</v>
      </c>
      <c r="C28" s="3"/>
      <c r="D28" s="12"/>
      <c r="E28" s="3"/>
      <c r="F28" s="3"/>
      <c r="G28" s="3"/>
      <c r="H28" s="3"/>
      <c r="I28" s="12">
        <v>1.72</v>
      </c>
      <c r="J28" s="3"/>
      <c r="K28" s="26"/>
      <c r="L28" s="10">
        <v>6.1999999999999998E-3</v>
      </c>
      <c r="M28" s="9">
        <v>86634.29</v>
      </c>
      <c r="O28" s="9">
        <v>310.27</v>
      </c>
      <c r="P28" s="10">
        <v>0.58179999999999998</v>
      </c>
      <c r="Q28" s="10">
        <v>1.67E-2</v>
      </c>
    </row>
    <row r="29" spans="2:17">
      <c r="B29" s="13" t="s">
        <v>667</v>
      </c>
      <c r="C29" s="13"/>
      <c r="D29" s="14"/>
      <c r="E29" s="13"/>
      <c r="F29" s="13"/>
      <c r="G29" s="13"/>
      <c r="H29" s="13"/>
      <c r="I29" s="14">
        <v>0.51</v>
      </c>
      <c r="J29" s="13"/>
      <c r="K29" s="26"/>
      <c r="L29" s="16">
        <v>-2.9999999999999997E-4</v>
      </c>
      <c r="M29" s="15">
        <v>38701.14</v>
      </c>
      <c r="O29" s="15">
        <v>135.44</v>
      </c>
      <c r="P29" s="16">
        <v>0.254</v>
      </c>
      <c r="Q29" s="16">
        <v>7.3000000000000001E-3</v>
      </c>
    </row>
    <row r="30" spans="2:17">
      <c r="B30" s="6" t="s">
        <v>783</v>
      </c>
      <c r="C30" s="6" t="s">
        <v>655</v>
      </c>
      <c r="D30" s="17">
        <v>201628104</v>
      </c>
      <c r="E30" s="6"/>
      <c r="F30" s="6" t="s">
        <v>192</v>
      </c>
      <c r="G30" s="6" t="s">
        <v>668</v>
      </c>
      <c r="H30" s="6" t="s">
        <v>212</v>
      </c>
      <c r="I30" s="17">
        <v>2.4700000000000002</v>
      </c>
      <c r="J30" s="6" t="s">
        <v>41</v>
      </c>
      <c r="K30" s="26">
        <v>5.2299999999999999E-2</v>
      </c>
      <c r="L30" s="8">
        <v>-4.3E-3</v>
      </c>
      <c r="M30" s="7">
        <v>7700</v>
      </c>
      <c r="N30" s="7">
        <v>101.09</v>
      </c>
      <c r="O30" s="7">
        <v>27.17</v>
      </c>
      <c r="P30" s="8">
        <v>5.0900000000000001E-2</v>
      </c>
      <c r="Q30" s="8">
        <v>1.5E-3</v>
      </c>
    </row>
    <row r="31" spans="2:17">
      <c r="B31" s="6" t="s">
        <v>784</v>
      </c>
      <c r="C31" s="6" t="s">
        <v>655</v>
      </c>
      <c r="D31" s="17">
        <v>201601036</v>
      </c>
      <c r="E31" s="6"/>
      <c r="F31" s="6"/>
      <c r="G31" s="6" t="s">
        <v>669</v>
      </c>
      <c r="H31" s="6"/>
      <c r="I31" s="17">
        <v>0.05</v>
      </c>
      <c r="J31" s="6" t="s">
        <v>41</v>
      </c>
      <c r="K31" s="25">
        <v>3.5000000000000003E-2</v>
      </c>
      <c r="L31" s="8">
        <v>5.0000000000000001E-4</v>
      </c>
      <c r="M31" s="7">
        <v>7001.14</v>
      </c>
      <c r="N31" s="7">
        <v>100.12</v>
      </c>
      <c r="O31" s="7">
        <v>24.46</v>
      </c>
      <c r="P31" s="8">
        <v>4.5900000000000003E-2</v>
      </c>
      <c r="Q31" s="8">
        <v>1.2999999999999999E-3</v>
      </c>
    </row>
    <row r="32" spans="2:17">
      <c r="B32" s="6" t="s">
        <v>785</v>
      </c>
      <c r="C32" s="6" t="s">
        <v>653</v>
      </c>
      <c r="D32" s="17">
        <v>29992368</v>
      </c>
      <c r="E32" s="6"/>
      <c r="F32" s="6"/>
      <c r="G32" s="6" t="s">
        <v>670</v>
      </c>
      <c r="H32" s="6"/>
      <c r="I32" s="17">
        <v>0.01</v>
      </c>
      <c r="J32" s="6" t="s">
        <v>41</v>
      </c>
      <c r="K32" s="25">
        <v>5.2749999999999998E-2</v>
      </c>
      <c r="L32" s="8">
        <v>6.9999999999999999E-4</v>
      </c>
      <c r="M32" s="7">
        <v>24000</v>
      </c>
      <c r="N32" s="7">
        <v>100.06</v>
      </c>
      <c r="O32" s="7">
        <v>83.81</v>
      </c>
      <c r="P32" s="8">
        <v>0.15720000000000001</v>
      </c>
      <c r="Q32" s="8">
        <v>4.4999999999999997E-3</v>
      </c>
    </row>
    <row r="33" spans="2:17">
      <c r="B33" s="13" t="s">
        <v>671</v>
      </c>
      <c r="C33" s="13"/>
      <c r="D33" s="14"/>
      <c r="E33" s="13"/>
      <c r="F33" s="13"/>
      <c r="G33" s="13"/>
      <c r="H33" s="13"/>
      <c r="J33" s="13"/>
      <c r="K33" s="26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672</v>
      </c>
      <c r="C34" s="13"/>
      <c r="D34" s="14"/>
      <c r="E34" s="13"/>
      <c r="F34" s="13"/>
      <c r="G34" s="13"/>
      <c r="H34" s="13"/>
      <c r="I34" s="14">
        <v>2.52</v>
      </c>
      <c r="J34" s="13"/>
      <c r="K34" s="26"/>
      <c r="L34" s="16">
        <v>6.9999999999999999E-4</v>
      </c>
      <c r="M34" s="15">
        <v>41950</v>
      </c>
      <c r="O34" s="15">
        <v>150.71</v>
      </c>
      <c r="P34" s="16">
        <v>0.28260000000000002</v>
      </c>
      <c r="Q34" s="16">
        <v>8.0999999999999996E-3</v>
      </c>
    </row>
    <row r="35" spans="2:17">
      <c r="B35" s="6" t="s">
        <v>786</v>
      </c>
      <c r="C35" s="6" t="s">
        <v>655</v>
      </c>
      <c r="D35" s="17">
        <v>201616083</v>
      </c>
      <c r="E35" s="6"/>
      <c r="F35" s="6" t="s">
        <v>194</v>
      </c>
      <c r="G35" s="6" t="s">
        <v>673</v>
      </c>
      <c r="H35" s="6" t="s">
        <v>212</v>
      </c>
      <c r="I35" s="17">
        <v>4.7699999999999996</v>
      </c>
      <c r="J35" s="6" t="s">
        <v>41</v>
      </c>
      <c r="K35" s="26">
        <v>6.7299999999999999E-2</v>
      </c>
      <c r="L35" s="8">
        <v>8.0000000000000004E-4</v>
      </c>
      <c r="M35" s="7">
        <v>9950</v>
      </c>
      <c r="N35" s="7">
        <v>98.57</v>
      </c>
      <c r="O35" s="7">
        <v>34.229999999999997</v>
      </c>
      <c r="P35" s="8">
        <v>6.4199999999999993E-2</v>
      </c>
      <c r="Q35" s="8">
        <v>1.8E-3</v>
      </c>
    </row>
    <row r="36" spans="2:17">
      <c r="B36" s="6" t="s">
        <v>787</v>
      </c>
      <c r="C36" s="6" t="s">
        <v>653</v>
      </c>
      <c r="D36" s="17">
        <v>201723020</v>
      </c>
      <c r="E36" s="6"/>
      <c r="F36" s="6"/>
      <c r="G36" s="6" t="s">
        <v>674</v>
      </c>
      <c r="H36" s="6"/>
      <c r="I36" s="17">
        <v>5.41</v>
      </c>
      <c r="J36" s="6" t="s">
        <v>46</v>
      </c>
      <c r="K36" s="26">
        <v>5.4800000000000001E-2</v>
      </c>
      <c r="L36" s="8">
        <v>5.0000000000000001E-4</v>
      </c>
      <c r="M36" s="7">
        <v>10000</v>
      </c>
      <c r="N36" s="7">
        <v>99.89</v>
      </c>
      <c r="O36" s="7">
        <v>39.78</v>
      </c>
      <c r="P36" s="8">
        <v>7.46E-2</v>
      </c>
      <c r="Q36" s="8">
        <v>2.0999999999999999E-3</v>
      </c>
    </row>
    <row r="37" spans="2:17">
      <c r="B37" s="6" t="s">
        <v>788</v>
      </c>
      <c r="C37" s="6" t="s">
        <v>653</v>
      </c>
      <c r="D37" s="17">
        <v>20173043</v>
      </c>
      <c r="E37" s="6"/>
      <c r="F37" s="6"/>
      <c r="G37" s="6" t="s">
        <v>675</v>
      </c>
      <c r="H37" s="6"/>
      <c r="J37" s="6" t="s">
        <v>43</v>
      </c>
      <c r="K37" s="26">
        <v>0</v>
      </c>
      <c r="M37" s="7">
        <v>-13000</v>
      </c>
      <c r="N37" s="7">
        <v>100</v>
      </c>
      <c r="O37" s="7">
        <v>-58.81</v>
      </c>
      <c r="P37" s="8">
        <v>-0.1103</v>
      </c>
      <c r="Q37" s="8">
        <v>-3.2000000000000002E-3</v>
      </c>
    </row>
    <row r="38" spans="2:17">
      <c r="B38" s="6" t="s">
        <v>789</v>
      </c>
      <c r="C38" s="6" t="s">
        <v>653</v>
      </c>
      <c r="D38" s="17">
        <v>29992646</v>
      </c>
      <c r="E38" s="6"/>
      <c r="F38" s="6"/>
      <c r="G38" s="6" t="s">
        <v>676</v>
      </c>
      <c r="H38" s="6"/>
      <c r="I38" s="17">
        <v>0.01</v>
      </c>
      <c r="J38" s="6" t="s">
        <v>41</v>
      </c>
      <c r="K38" s="25">
        <v>2.4E-2</v>
      </c>
      <c r="L38" s="8">
        <v>6.9999999999999999E-4</v>
      </c>
      <c r="M38" s="7">
        <v>22000</v>
      </c>
      <c r="N38" s="7">
        <v>99.87</v>
      </c>
      <c r="O38" s="7">
        <v>76.680000000000007</v>
      </c>
      <c r="P38" s="8">
        <v>0.14380000000000001</v>
      </c>
      <c r="Q38" s="8">
        <v>4.1000000000000003E-3</v>
      </c>
    </row>
    <row r="39" spans="2:17">
      <c r="B39" s="6" t="s">
        <v>790</v>
      </c>
      <c r="C39" s="6" t="s">
        <v>653</v>
      </c>
      <c r="D39" s="17">
        <v>20174306</v>
      </c>
      <c r="E39" s="6"/>
      <c r="F39" s="6"/>
      <c r="G39" s="6" t="s">
        <v>675</v>
      </c>
      <c r="H39" s="6"/>
      <c r="J39" s="6" t="s">
        <v>43</v>
      </c>
      <c r="K39" s="26">
        <v>8.0000000000000002E-3</v>
      </c>
      <c r="M39" s="7">
        <v>13000</v>
      </c>
      <c r="N39" s="7">
        <v>100.03</v>
      </c>
      <c r="O39" s="7">
        <v>58.83</v>
      </c>
      <c r="P39" s="8">
        <v>0.1103</v>
      </c>
      <c r="Q39" s="8">
        <v>3.2000000000000002E-3</v>
      </c>
    </row>
    <row r="40" spans="2:17">
      <c r="B40" s="13" t="s">
        <v>677</v>
      </c>
      <c r="C40" s="13"/>
      <c r="D40" s="14"/>
      <c r="E40" s="13"/>
      <c r="F40" s="13"/>
      <c r="G40" s="13"/>
      <c r="H40" s="13"/>
      <c r="I40" s="14">
        <v>5.28</v>
      </c>
      <c r="J40" s="13"/>
      <c r="K40" s="26"/>
      <c r="L40" s="16">
        <v>6.9400000000000003E-2</v>
      </c>
      <c r="M40" s="15">
        <v>5983.15</v>
      </c>
      <c r="O40" s="15">
        <v>24.12</v>
      </c>
      <c r="P40" s="16">
        <v>4.5199999999999997E-2</v>
      </c>
      <c r="Q40" s="16">
        <v>1.2999999999999999E-3</v>
      </c>
    </row>
    <row r="41" spans="2:17">
      <c r="B41" s="6" t="s">
        <v>791</v>
      </c>
      <c r="C41" s="6" t="s">
        <v>655</v>
      </c>
      <c r="D41" s="17">
        <v>29991660</v>
      </c>
      <c r="E41" s="6"/>
      <c r="F41" s="6"/>
      <c r="G41" s="6" t="s">
        <v>678</v>
      </c>
      <c r="H41" s="6"/>
      <c r="I41" s="17">
        <v>5.28</v>
      </c>
      <c r="J41" s="6" t="s">
        <v>46</v>
      </c>
      <c r="K41" s="25">
        <v>7.0000000000000007E-2</v>
      </c>
      <c r="L41" s="8">
        <v>6.9400000000000003E-2</v>
      </c>
      <c r="M41" s="7">
        <v>5983.15</v>
      </c>
      <c r="N41" s="7">
        <v>101.23</v>
      </c>
      <c r="O41" s="7">
        <v>24.12</v>
      </c>
      <c r="P41" s="8">
        <v>4.5199999999999997E-2</v>
      </c>
      <c r="Q41" s="8">
        <v>1.2999999999999999E-3</v>
      </c>
    </row>
    <row r="44" spans="2:17">
      <c r="B44" s="6" t="s">
        <v>119</v>
      </c>
      <c r="C44" s="6"/>
      <c r="D44" s="17"/>
      <c r="E44" s="6"/>
      <c r="F44" s="6"/>
      <c r="G44" s="6"/>
      <c r="H44" s="6"/>
      <c r="J44" s="6"/>
    </row>
    <row r="48" spans="2:17">
      <c r="B48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792</v>
      </c>
    </row>
    <row r="3" spans="2:15" ht="15.75">
      <c r="B3" s="1" t="s">
        <v>793</v>
      </c>
    </row>
    <row r="4" spans="2:15" ht="15.75">
      <c r="B4" s="1" t="s">
        <v>1</v>
      </c>
    </row>
    <row r="6" spans="2:15" ht="15.75">
      <c r="B6" s="2" t="s">
        <v>679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124</v>
      </c>
      <c r="H7" s="3" t="s">
        <v>84</v>
      </c>
      <c r="I7" s="3" t="s">
        <v>85</v>
      </c>
      <c r="J7" s="3" t="s">
        <v>86</v>
      </c>
      <c r="K7" s="3" t="s">
        <v>125</v>
      </c>
      <c r="L7" s="3" t="s">
        <v>40</v>
      </c>
      <c r="M7" s="3" t="s">
        <v>446</v>
      </c>
      <c r="N7" s="3" t="s">
        <v>127</v>
      </c>
      <c r="O7" s="3" t="s">
        <v>89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90</v>
      </c>
      <c r="J8" s="4" t="s">
        <v>90</v>
      </c>
      <c r="K8" s="4" t="s">
        <v>130</v>
      </c>
      <c r="L8" s="4" t="s">
        <v>131</v>
      </c>
      <c r="M8" s="4" t="s">
        <v>91</v>
      </c>
      <c r="N8" s="4" t="s">
        <v>90</v>
      </c>
      <c r="O8" s="4" t="s">
        <v>90</v>
      </c>
    </row>
    <row r="10" spans="2:15">
      <c r="B10" s="3" t="s">
        <v>680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681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682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683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684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685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686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687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792</v>
      </c>
    </row>
    <row r="3" spans="2:10" ht="15.75">
      <c r="B3" s="1" t="s">
        <v>793</v>
      </c>
    </row>
    <row r="4" spans="2:10" ht="15.75">
      <c r="B4" s="1" t="s">
        <v>1</v>
      </c>
    </row>
    <row r="6" spans="2:10" ht="15.75">
      <c r="B6" s="2" t="s">
        <v>688</v>
      </c>
    </row>
    <row r="7" spans="2:10">
      <c r="B7" s="3" t="s">
        <v>79</v>
      </c>
      <c r="C7" s="3" t="s">
        <v>689</v>
      </c>
      <c r="D7" s="3" t="s">
        <v>690</v>
      </c>
      <c r="E7" s="3" t="s">
        <v>691</v>
      </c>
      <c r="F7" s="3" t="s">
        <v>84</v>
      </c>
      <c r="G7" s="3" t="s">
        <v>692</v>
      </c>
      <c r="H7" s="3" t="s">
        <v>127</v>
      </c>
      <c r="I7" s="3" t="s">
        <v>89</v>
      </c>
      <c r="J7" s="3" t="s">
        <v>693</v>
      </c>
    </row>
    <row r="8" spans="2:10">
      <c r="B8" s="4"/>
      <c r="C8" s="4"/>
      <c r="D8" s="4"/>
      <c r="E8" s="4" t="s">
        <v>129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694</v>
      </c>
      <c r="C10" s="3"/>
      <c r="D10" s="3"/>
      <c r="E10" s="22">
        <v>1.9800000000000002E-2</v>
      </c>
      <c r="F10" s="3"/>
      <c r="G10" s="9">
        <v>77.23</v>
      </c>
      <c r="H10" s="10">
        <v>1</v>
      </c>
      <c r="I10" s="10">
        <v>4.1999999999999997E-3</v>
      </c>
      <c r="J10" s="3"/>
    </row>
    <row r="11" spans="2:10">
      <c r="B11" s="3" t="s">
        <v>695</v>
      </c>
      <c r="C11" s="3"/>
      <c r="D11" s="3"/>
      <c r="E11" s="22">
        <v>0</v>
      </c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696</v>
      </c>
      <c r="C12" s="13"/>
      <c r="D12" s="13"/>
      <c r="E12" s="22">
        <v>0</v>
      </c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697</v>
      </c>
      <c r="C13" s="13"/>
      <c r="D13" s="13"/>
      <c r="E13" s="22">
        <v>0</v>
      </c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698</v>
      </c>
      <c r="C14" s="3"/>
      <c r="D14" s="3"/>
      <c r="E14" s="22">
        <v>1.9800000000000002E-2</v>
      </c>
      <c r="F14" s="3"/>
      <c r="G14" s="9">
        <v>77.23</v>
      </c>
      <c r="H14" s="10">
        <v>1</v>
      </c>
      <c r="I14" s="10">
        <v>4.1999999999999997E-3</v>
      </c>
      <c r="J14" s="3"/>
    </row>
    <row r="15" spans="2:10">
      <c r="B15" s="13" t="s">
        <v>699</v>
      </c>
      <c r="C15" s="13"/>
      <c r="D15" s="13"/>
      <c r="E15" s="22">
        <v>1.9800000000000002E-2</v>
      </c>
      <c r="F15" s="13"/>
      <c r="G15" s="15">
        <v>77.23</v>
      </c>
      <c r="H15" s="16">
        <v>1</v>
      </c>
      <c r="I15" s="16">
        <v>4.1999999999999997E-3</v>
      </c>
      <c r="J15" s="13"/>
    </row>
    <row r="16" spans="2:10">
      <c r="B16" s="6" t="s">
        <v>700</v>
      </c>
      <c r="C16" s="23">
        <v>42824</v>
      </c>
      <c r="D16" s="6"/>
      <c r="E16" s="22">
        <v>1.9800000000000002E-2</v>
      </c>
      <c r="F16" s="6" t="s">
        <v>46</v>
      </c>
      <c r="G16" s="7">
        <v>77.23</v>
      </c>
      <c r="H16" s="8">
        <v>1</v>
      </c>
      <c r="I16" s="8">
        <v>4.1999999999999997E-3</v>
      </c>
      <c r="J16" s="6" t="s">
        <v>701</v>
      </c>
    </row>
    <row r="17" spans="2:10">
      <c r="B17" s="13" t="s">
        <v>702</v>
      </c>
      <c r="C17" s="13"/>
      <c r="D17" s="13"/>
      <c r="E17" s="20" t="s">
        <v>775</v>
      </c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119</v>
      </c>
      <c r="C20" s="6"/>
      <c r="D20" s="6"/>
      <c r="F20" s="6"/>
      <c r="J20" s="6"/>
    </row>
    <row r="24" spans="2:10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C45" sqref="C45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792</v>
      </c>
    </row>
    <row r="3" spans="2:11" ht="15.75">
      <c r="B3" s="1" t="s">
        <v>793</v>
      </c>
    </row>
    <row r="4" spans="2:11" ht="15.75">
      <c r="B4" s="1" t="s">
        <v>1</v>
      </c>
    </row>
    <row r="6" spans="2:11" ht="15.75">
      <c r="B6" s="2" t="s">
        <v>703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446</v>
      </c>
      <c r="J7" s="3" t="s">
        <v>127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704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705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706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705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707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tabSelected="1" workbookViewId="0">
      <selection activeCell="C45" sqref="C45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792</v>
      </c>
    </row>
    <row r="3" spans="2:11" ht="15.75">
      <c r="B3" s="1" t="s">
        <v>793</v>
      </c>
    </row>
    <row r="4" spans="2:11" ht="15.75">
      <c r="B4" s="1" t="s">
        <v>1</v>
      </c>
    </row>
    <row r="6" spans="2:11" ht="15.75">
      <c r="B6" s="2" t="s">
        <v>708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446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709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710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710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711</v>
      </c>
      <c r="C13" s="17">
        <v>40691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712</v>
      </c>
      <c r="C14" s="17">
        <v>40613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713</v>
      </c>
      <c r="C15" s="17">
        <v>40614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714</v>
      </c>
      <c r="C16" s="17">
        <v>40617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715</v>
      </c>
      <c r="C17" s="17">
        <v>50001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716</v>
      </c>
      <c r="C18" s="17">
        <v>90003</v>
      </c>
      <c r="D18" s="6"/>
      <c r="E18" s="6"/>
      <c r="F18" s="6" t="s">
        <v>41</v>
      </c>
      <c r="I18" s="7">
        <v>0</v>
      </c>
      <c r="J18" s="8">
        <v>0</v>
      </c>
      <c r="K18" s="8">
        <v>0</v>
      </c>
    </row>
    <row r="19" spans="2:11">
      <c r="B19" s="6" t="s">
        <v>717</v>
      </c>
      <c r="C19" s="17">
        <v>40000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718</v>
      </c>
      <c r="C20" s="17">
        <v>50000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6" t="s">
        <v>719</v>
      </c>
      <c r="C21" s="17">
        <v>40432</v>
      </c>
      <c r="D21" s="6"/>
      <c r="E21" s="6"/>
      <c r="F21" s="6" t="s">
        <v>97</v>
      </c>
      <c r="I21" s="7">
        <v>0</v>
      </c>
      <c r="J21" s="8">
        <v>0</v>
      </c>
      <c r="K21" s="8">
        <v>0</v>
      </c>
    </row>
    <row r="22" spans="2:11">
      <c r="B22" s="6" t="s">
        <v>720</v>
      </c>
      <c r="C22" s="17">
        <v>50002</v>
      </c>
      <c r="D22" s="6"/>
      <c r="E22" s="6"/>
      <c r="F22" s="6" t="s">
        <v>97</v>
      </c>
      <c r="I22" s="7">
        <v>0</v>
      </c>
      <c r="J22" s="8">
        <v>0</v>
      </c>
      <c r="K22" s="8">
        <v>0</v>
      </c>
    </row>
    <row r="23" spans="2:11">
      <c r="B23" s="6" t="s">
        <v>721</v>
      </c>
      <c r="C23" s="17">
        <v>90000</v>
      </c>
      <c r="D23" s="6"/>
      <c r="E23" s="6"/>
      <c r="F23" s="6" t="s">
        <v>97</v>
      </c>
      <c r="I23" s="7">
        <v>0</v>
      </c>
      <c r="J23" s="8">
        <v>0</v>
      </c>
      <c r="K23" s="8">
        <v>0</v>
      </c>
    </row>
    <row r="24" spans="2:11">
      <c r="B24" s="3" t="s">
        <v>722</v>
      </c>
      <c r="C24" s="12"/>
      <c r="D24" s="3"/>
      <c r="E24" s="3"/>
      <c r="F24" s="3"/>
      <c r="I24" s="9">
        <v>0</v>
      </c>
      <c r="J24" s="10">
        <v>0</v>
      </c>
      <c r="K24" s="10">
        <v>0</v>
      </c>
    </row>
    <row r="25" spans="2:11">
      <c r="B25" s="13" t="s">
        <v>722</v>
      </c>
      <c r="C25" s="14"/>
      <c r="D25" s="13"/>
      <c r="E25" s="13"/>
      <c r="F25" s="13"/>
      <c r="I25" s="15">
        <v>0</v>
      </c>
      <c r="J25" s="16">
        <v>0</v>
      </c>
      <c r="K25" s="16">
        <v>0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rightToLeft="1" tabSelected="1" workbookViewId="0">
      <selection activeCell="C45" sqref="C45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792</v>
      </c>
    </row>
    <row r="3" spans="2:5" ht="15.75">
      <c r="B3" s="1" t="s">
        <v>793</v>
      </c>
    </row>
    <row r="4" spans="2:5" ht="15.75">
      <c r="B4" s="1" t="s">
        <v>1</v>
      </c>
    </row>
    <row r="6" spans="2:5" ht="15.75">
      <c r="B6" s="2" t="s">
        <v>723</v>
      </c>
    </row>
    <row r="7" spans="2:5">
      <c r="B7" s="3" t="s">
        <v>79</v>
      </c>
      <c r="C7" s="3" t="s">
        <v>724</v>
      </c>
      <c r="D7" s="3" t="s">
        <v>725</v>
      </c>
    </row>
    <row r="8" spans="2:5">
      <c r="B8" s="4"/>
      <c r="C8" s="4" t="s">
        <v>91</v>
      </c>
      <c r="D8" s="4" t="s">
        <v>128</v>
      </c>
    </row>
    <row r="10" spans="2:5">
      <c r="B10" s="3" t="s">
        <v>726</v>
      </c>
      <c r="C10" s="9">
        <v>1178.8000000000002</v>
      </c>
      <c r="D10" s="3"/>
    </row>
    <row r="11" spans="2:5">
      <c r="B11" s="3" t="s">
        <v>727</v>
      </c>
      <c r="C11" s="9">
        <v>816.58</v>
      </c>
      <c r="D11" s="3"/>
    </row>
    <row r="12" spans="2:5">
      <c r="B12" s="20" t="s">
        <v>742</v>
      </c>
      <c r="C12">
        <v>25.4</v>
      </c>
      <c r="D12" s="24">
        <v>44682</v>
      </c>
      <c r="E12" s="21"/>
    </row>
    <row r="13" spans="2:5">
      <c r="B13" s="20" t="s">
        <v>743</v>
      </c>
      <c r="C13">
        <v>20.09</v>
      </c>
      <c r="D13" s="24" t="s">
        <v>744</v>
      </c>
    </row>
    <row r="14" spans="2:5">
      <c r="B14" s="20" t="s">
        <v>745</v>
      </c>
      <c r="C14">
        <v>42.55</v>
      </c>
      <c r="D14" s="24">
        <v>44835</v>
      </c>
      <c r="E14" s="21"/>
    </row>
    <row r="15" spans="2:5">
      <c r="B15" s="20" t="s">
        <v>746</v>
      </c>
      <c r="C15">
        <v>13.68</v>
      </c>
      <c r="D15" s="24">
        <v>45536</v>
      </c>
      <c r="E15" s="21"/>
    </row>
    <row r="16" spans="2:5">
      <c r="B16" s="20" t="s">
        <v>747</v>
      </c>
      <c r="C16">
        <v>7.81</v>
      </c>
      <c r="D16" s="24">
        <v>44409</v>
      </c>
      <c r="E16" s="21"/>
    </row>
    <row r="17" spans="2:5">
      <c r="B17" s="20" t="s">
        <v>748</v>
      </c>
      <c r="C17">
        <v>32.04</v>
      </c>
      <c r="D17" s="24">
        <v>44105</v>
      </c>
      <c r="E17" s="21"/>
    </row>
    <row r="18" spans="2:5">
      <c r="B18" s="20" t="s">
        <v>749</v>
      </c>
      <c r="C18">
        <v>9.26</v>
      </c>
      <c r="D18" s="24">
        <v>44593</v>
      </c>
      <c r="E18" s="21"/>
    </row>
    <row r="19" spans="2:5">
      <c r="B19" s="20" t="s">
        <v>750</v>
      </c>
      <c r="C19">
        <v>47.23</v>
      </c>
      <c r="D19" s="24">
        <v>44713</v>
      </c>
      <c r="E19" s="21"/>
    </row>
    <row r="20" spans="2:5">
      <c r="B20" s="20" t="s">
        <v>751</v>
      </c>
      <c r="C20">
        <v>10.45</v>
      </c>
      <c r="D20" s="24">
        <v>44440</v>
      </c>
      <c r="E20" s="21"/>
    </row>
    <row r="21" spans="2:5">
      <c r="B21" s="20" t="s">
        <v>752</v>
      </c>
      <c r="C21">
        <v>2.33</v>
      </c>
      <c r="D21" s="24">
        <v>44409</v>
      </c>
      <c r="E21" s="21"/>
    </row>
    <row r="22" spans="2:5">
      <c r="B22" s="20" t="s">
        <v>753</v>
      </c>
      <c r="C22">
        <v>26.94</v>
      </c>
      <c r="D22" s="24">
        <v>45627</v>
      </c>
      <c r="E22" s="21"/>
    </row>
    <row r="23" spans="2:5">
      <c r="B23" s="20" t="s">
        <v>754</v>
      </c>
      <c r="C23">
        <v>72.72</v>
      </c>
      <c r="D23" s="24">
        <v>45748</v>
      </c>
      <c r="E23" s="21"/>
    </row>
    <row r="24" spans="2:5">
      <c r="B24" t="s">
        <v>755</v>
      </c>
      <c r="C24">
        <v>40.49</v>
      </c>
      <c r="D24" s="24">
        <v>43891</v>
      </c>
    </row>
    <row r="25" spans="2:5">
      <c r="B25" t="s">
        <v>756</v>
      </c>
      <c r="C25">
        <v>328.41</v>
      </c>
      <c r="D25" s="24">
        <v>46143</v>
      </c>
      <c r="E25" s="21"/>
    </row>
    <row r="26" spans="2:5">
      <c r="B26" t="s">
        <v>757</v>
      </c>
      <c r="C26">
        <v>3.7</v>
      </c>
      <c r="D26" s="24">
        <v>42795</v>
      </c>
      <c r="E26" s="21"/>
    </row>
    <row r="27" spans="2:5">
      <c r="B27" t="s">
        <v>758</v>
      </c>
      <c r="C27">
        <v>19.29</v>
      </c>
      <c r="D27" s="24" t="s">
        <v>759</v>
      </c>
    </row>
    <row r="28" spans="2:5">
      <c r="B28" t="s">
        <v>760</v>
      </c>
      <c r="C28">
        <v>39.799999999999997</v>
      </c>
      <c r="D28" s="24">
        <v>44256</v>
      </c>
    </row>
    <row r="29" spans="2:5">
      <c r="B29" t="s">
        <v>761</v>
      </c>
      <c r="C29">
        <v>30.26</v>
      </c>
      <c r="D29" s="24">
        <v>46174</v>
      </c>
    </row>
    <row r="30" spans="2:5">
      <c r="B30" t="s">
        <v>762</v>
      </c>
      <c r="C30">
        <v>44.13</v>
      </c>
      <c r="D30" s="24">
        <v>44166</v>
      </c>
    </row>
    <row r="31" spans="2:5">
      <c r="B31" s="3" t="s">
        <v>728</v>
      </c>
      <c r="C31" s="9">
        <v>362.22</v>
      </c>
      <c r="D31" s="24"/>
    </row>
    <row r="32" spans="2:5">
      <c r="B32" t="s">
        <v>763</v>
      </c>
      <c r="C32">
        <v>38.520000000000003</v>
      </c>
      <c r="D32" s="24">
        <v>44774</v>
      </c>
      <c r="E32" s="21"/>
    </row>
    <row r="33" spans="2:5">
      <c r="B33" t="s">
        <v>764</v>
      </c>
      <c r="C33">
        <v>4.99</v>
      </c>
      <c r="D33" s="24" t="s">
        <v>744</v>
      </c>
    </row>
    <row r="34" spans="2:5">
      <c r="B34" t="s">
        <v>765</v>
      </c>
      <c r="C34">
        <v>31.86</v>
      </c>
      <c r="D34" s="24">
        <v>45474</v>
      </c>
      <c r="E34" s="21"/>
    </row>
    <row r="35" spans="2:5">
      <c r="B35" t="s">
        <v>766</v>
      </c>
      <c r="C35">
        <v>14.66</v>
      </c>
      <c r="D35" s="24">
        <v>45931</v>
      </c>
      <c r="E35" s="21"/>
    </row>
    <row r="36" spans="2:5">
      <c r="B36" t="s">
        <v>767</v>
      </c>
      <c r="C36">
        <v>17.91</v>
      </c>
      <c r="D36" s="24">
        <v>44562</v>
      </c>
      <c r="E36" s="21"/>
    </row>
    <row r="37" spans="2:5">
      <c r="B37" t="s">
        <v>768</v>
      </c>
      <c r="C37">
        <v>25.02</v>
      </c>
      <c r="D37" s="24">
        <v>45047</v>
      </c>
      <c r="E37" s="21"/>
    </row>
    <row r="38" spans="2:5">
      <c r="B38" t="s">
        <v>769</v>
      </c>
      <c r="C38">
        <v>53.4</v>
      </c>
      <c r="D38" s="24">
        <v>43800</v>
      </c>
      <c r="E38" s="21"/>
    </row>
    <row r="39" spans="2:5">
      <c r="B39" t="s">
        <v>770</v>
      </c>
      <c r="C39">
        <v>60.85</v>
      </c>
      <c r="D39" s="24">
        <v>43554</v>
      </c>
    </row>
    <row r="40" spans="2:5">
      <c r="B40" t="s">
        <v>771</v>
      </c>
      <c r="C40">
        <v>63.51</v>
      </c>
      <c r="D40" s="24">
        <v>46357</v>
      </c>
    </row>
    <row r="41" spans="2:5">
      <c r="B41" t="s">
        <v>772</v>
      </c>
      <c r="C41">
        <v>45.65</v>
      </c>
      <c r="D41" s="24">
        <v>45807</v>
      </c>
    </row>
    <row r="42" spans="2:5">
      <c r="B42" t="s">
        <v>773</v>
      </c>
      <c r="C42">
        <v>5.85</v>
      </c>
      <c r="D42" s="24">
        <v>46631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792</v>
      </c>
    </row>
    <row r="3" spans="2:16" ht="15.75">
      <c r="B3" s="1" t="s">
        <v>793</v>
      </c>
    </row>
    <row r="4" spans="2:16" ht="15.75">
      <c r="B4" s="1" t="s">
        <v>1</v>
      </c>
    </row>
    <row r="6" spans="2:16" ht="15.75">
      <c r="B6" s="2" t="s">
        <v>729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730</v>
      </c>
      <c r="L7" s="3" t="s">
        <v>125</v>
      </c>
      <c r="M7" s="3" t="s">
        <v>731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792</v>
      </c>
    </row>
    <row r="3" spans="2:16" ht="15.75">
      <c r="B3" s="1" t="s">
        <v>793</v>
      </c>
    </row>
    <row r="4" spans="2:16" ht="15.75">
      <c r="B4" s="1" t="s">
        <v>1</v>
      </c>
    </row>
    <row r="6" spans="2:16" ht="15.75">
      <c r="B6" s="2" t="s">
        <v>732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730</v>
      </c>
      <c r="L7" s="3" t="s">
        <v>125</v>
      </c>
      <c r="M7" s="3" t="s">
        <v>731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tabSelected="1" zoomScale="90" zoomScaleNormal="90" workbookViewId="0">
      <selection activeCell="C45" sqref="C4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792</v>
      </c>
    </row>
    <row r="3" spans="2:17" ht="15.75">
      <c r="B3" s="1" t="s">
        <v>793</v>
      </c>
    </row>
    <row r="4" spans="2:17" ht="15.75">
      <c r="B4" s="1" t="s">
        <v>1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79</v>
      </c>
      <c r="C8" s="3" t="s">
        <v>80</v>
      </c>
      <c r="D8" s="3" t="s">
        <v>122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87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132</v>
      </c>
      <c r="C11" s="12"/>
      <c r="D11" s="3"/>
      <c r="E11" s="3"/>
      <c r="F11" s="3"/>
      <c r="G11" s="3"/>
      <c r="H11" s="12">
        <v>6.45</v>
      </c>
      <c r="I11" s="3"/>
      <c r="K11" s="10">
        <v>8.9999999999999993E-3</v>
      </c>
      <c r="L11" s="9">
        <v>6076273</v>
      </c>
      <c r="N11" s="9">
        <v>6503.24</v>
      </c>
      <c r="P11" s="10">
        <v>1</v>
      </c>
      <c r="Q11" s="10">
        <v>0.35060000000000002</v>
      </c>
    </row>
    <row r="12" spans="2:17">
      <c r="B12" s="3" t="s">
        <v>133</v>
      </c>
      <c r="C12" s="12"/>
      <c r="D12" s="3"/>
      <c r="E12" s="3"/>
      <c r="F12" s="3"/>
      <c r="G12" s="3"/>
      <c r="H12" s="12">
        <v>6.45</v>
      </c>
      <c r="I12" s="3"/>
      <c r="K12" s="10">
        <v>8.9999999999999993E-3</v>
      </c>
      <c r="L12" s="9">
        <v>6076273</v>
      </c>
      <c r="N12" s="9">
        <v>6503.24</v>
      </c>
      <c r="P12" s="10">
        <v>1</v>
      </c>
      <c r="Q12" s="10">
        <v>0.35060000000000002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7.16</v>
      </c>
      <c r="I13" s="13"/>
      <c r="K13" s="16">
        <v>4.5999999999999999E-3</v>
      </c>
      <c r="L13" s="15">
        <v>3087843</v>
      </c>
      <c r="N13" s="15">
        <v>3191.87</v>
      </c>
      <c r="P13" s="16">
        <v>0.49080000000000001</v>
      </c>
      <c r="Q13" s="16">
        <v>0.1721</v>
      </c>
    </row>
    <row r="14" spans="2:17">
      <c r="B14" s="6" t="s">
        <v>135</v>
      </c>
      <c r="C14" s="17">
        <v>9590431</v>
      </c>
      <c r="D14" s="6" t="s">
        <v>136</v>
      </c>
      <c r="E14" s="6" t="s">
        <v>137</v>
      </c>
      <c r="F14" s="6"/>
      <c r="G14" s="6"/>
      <c r="H14" s="17">
        <v>6.23</v>
      </c>
      <c r="I14" s="6" t="s">
        <v>97</v>
      </c>
      <c r="J14" s="19">
        <v>0.04</v>
      </c>
      <c r="K14" s="8">
        <v>3.8999999999999998E-3</v>
      </c>
      <c r="L14" s="7">
        <v>5344</v>
      </c>
      <c r="M14" s="7">
        <v>158.44999999999999</v>
      </c>
      <c r="N14" s="7">
        <v>8.4700000000000006</v>
      </c>
      <c r="O14" s="8">
        <v>0</v>
      </c>
      <c r="P14" s="8">
        <v>1.2999999999999999E-3</v>
      </c>
      <c r="Q14" s="8">
        <v>5.0000000000000001E-4</v>
      </c>
    </row>
    <row r="15" spans="2:17">
      <c r="B15" s="6" t="s">
        <v>138</v>
      </c>
      <c r="C15" s="17">
        <v>1128081</v>
      </c>
      <c r="D15" s="6" t="s">
        <v>136</v>
      </c>
      <c r="E15" s="6" t="s">
        <v>137</v>
      </c>
      <c r="F15" s="6"/>
      <c r="G15" s="6"/>
      <c r="H15" s="17">
        <v>5.92</v>
      </c>
      <c r="I15" s="6" t="s">
        <v>97</v>
      </c>
      <c r="J15" s="19">
        <v>1.7500000000000002E-2</v>
      </c>
      <c r="K15" s="8">
        <v>2.5999999999999999E-3</v>
      </c>
      <c r="L15" s="7">
        <v>464632</v>
      </c>
      <c r="M15" s="7">
        <v>111.96</v>
      </c>
      <c r="N15" s="7">
        <v>520.20000000000005</v>
      </c>
      <c r="O15" s="8">
        <v>0</v>
      </c>
      <c r="P15" s="8">
        <v>0.08</v>
      </c>
      <c r="Q15" s="8">
        <v>2.8000000000000001E-2</v>
      </c>
    </row>
    <row r="16" spans="2:17">
      <c r="B16" s="6" t="s">
        <v>139</v>
      </c>
      <c r="C16" s="17">
        <v>1137181</v>
      </c>
      <c r="D16" s="6" t="s">
        <v>136</v>
      </c>
      <c r="E16" s="6" t="s">
        <v>137</v>
      </c>
      <c r="F16" s="6"/>
      <c r="G16" s="6"/>
      <c r="H16" s="17">
        <v>3.33</v>
      </c>
      <c r="I16" s="6" t="s">
        <v>97</v>
      </c>
      <c r="J16" s="19">
        <v>1E-3</v>
      </c>
      <c r="K16" s="8">
        <v>-2.0000000000000001E-4</v>
      </c>
      <c r="L16" s="7">
        <v>377005</v>
      </c>
      <c r="M16" s="7">
        <v>100.85</v>
      </c>
      <c r="N16" s="7">
        <v>380.21</v>
      </c>
      <c r="O16" s="8">
        <v>0</v>
      </c>
      <c r="P16" s="8">
        <v>5.8500000000000003E-2</v>
      </c>
      <c r="Q16" s="8">
        <v>2.0500000000000001E-2</v>
      </c>
    </row>
    <row r="17" spans="2:17">
      <c r="B17" s="6" t="s">
        <v>140</v>
      </c>
      <c r="C17" s="17">
        <v>1135912</v>
      </c>
      <c r="D17" s="6" t="s">
        <v>136</v>
      </c>
      <c r="E17" s="6" t="s">
        <v>137</v>
      </c>
      <c r="F17" s="6"/>
      <c r="G17" s="6"/>
      <c r="H17" s="17">
        <v>8.08</v>
      </c>
      <c r="I17" s="6" t="s">
        <v>97</v>
      </c>
      <c r="J17" s="19">
        <v>7.4999999999999997E-3</v>
      </c>
      <c r="K17" s="8">
        <v>5.7999999999999996E-3</v>
      </c>
      <c r="L17" s="7">
        <v>2240862</v>
      </c>
      <c r="M17" s="7">
        <v>101.88</v>
      </c>
      <c r="N17" s="7">
        <v>2282.9899999999998</v>
      </c>
      <c r="O17" s="8">
        <v>2.0000000000000001E-4</v>
      </c>
      <c r="P17" s="8">
        <v>0.35110000000000002</v>
      </c>
      <c r="Q17" s="8">
        <v>0.1231</v>
      </c>
    </row>
    <row r="18" spans="2:17">
      <c r="B18" s="13" t="s">
        <v>141</v>
      </c>
      <c r="C18" s="14"/>
      <c r="D18" s="13"/>
      <c r="E18" s="13"/>
      <c r="F18" s="13"/>
      <c r="G18" s="13"/>
      <c r="H18" s="14">
        <v>5.76</v>
      </c>
      <c r="I18" s="13"/>
      <c r="K18" s="16">
        <v>1.3299999999999999E-2</v>
      </c>
      <c r="L18" s="15">
        <v>2988430</v>
      </c>
      <c r="N18" s="15">
        <v>3311.37</v>
      </c>
      <c r="P18" s="16">
        <v>0.50919999999999999</v>
      </c>
      <c r="Q18" s="16">
        <v>0.17849999999999999</v>
      </c>
    </row>
    <row r="19" spans="2:17">
      <c r="B19" s="6" t="s">
        <v>142</v>
      </c>
      <c r="C19" s="17">
        <v>8180515</v>
      </c>
      <c r="D19" s="6" t="s">
        <v>136</v>
      </c>
      <c r="E19" s="6" t="s">
        <v>137</v>
      </c>
      <c r="F19" s="6"/>
      <c r="G19" s="6"/>
      <c r="H19" s="17">
        <v>0.84</v>
      </c>
      <c r="I19" s="6" t="s">
        <v>97</v>
      </c>
      <c r="K19" s="8">
        <v>1E-3</v>
      </c>
      <c r="L19" s="7">
        <v>200000</v>
      </c>
      <c r="M19" s="7">
        <v>99.92</v>
      </c>
      <c r="N19" s="7">
        <v>199.84</v>
      </c>
      <c r="O19" s="8">
        <v>0</v>
      </c>
      <c r="P19" s="8">
        <v>3.0700000000000002E-2</v>
      </c>
      <c r="Q19" s="8">
        <v>1.0800000000000001E-2</v>
      </c>
    </row>
    <row r="20" spans="2:17">
      <c r="B20" s="6" t="s">
        <v>143</v>
      </c>
      <c r="C20" s="17">
        <v>1125400</v>
      </c>
      <c r="D20" s="6" t="s">
        <v>136</v>
      </c>
      <c r="E20" s="6" t="s">
        <v>137</v>
      </c>
      <c r="F20" s="6"/>
      <c r="G20" s="6"/>
      <c r="H20" s="17">
        <v>15.44</v>
      </c>
      <c r="I20" s="6" t="s">
        <v>97</v>
      </c>
      <c r="J20" s="19">
        <v>5.5E-2</v>
      </c>
      <c r="K20" s="8">
        <v>3.1800000000000002E-2</v>
      </c>
      <c r="L20" s="7">
        <v>70352</v>
      </c>
      <c r="M20" s="7">
        <v>141.47</v>
      </c>
      <c r="N20" s="7">
        <v>99.53</v>
      </c>
      <c r="O20" s="8">
        <v>0</v>
      </c>
      <c r="P20" s="8">
        <v>1.5299999999999999E-2</v>
      </c>
      <c r="Q20" s="8">
        <v>5.4000000000000003E-3</v>
      </c>
    </row>
    <row r="21" spans="2:17">
      <c r="B21" s="6" t="s">
        <v>144</v>
      </c>
      <c r="C21" s="17">
        <v>1110907</v>
      </c>
      <c r="D21" s="6" t="s">
        <v>136</v>
      </c>
      <c r="E21" s="6" t="s">
        <v>137</v>
      </c>
      <c r="F21" s="6"/>
      <c r="G21" s="6"/>
      <c r="H21" s="17">
        <v>1.61</v>
      </c>
      <c r="I21" s="6" t="s">
        <v>97</v>
      </c>
      <c r="J21" s="19">
        <v>0.06</v>
      </c>
      <c r="K21" s="8">
        <v>2.0999999999999999E-3</v>
      </c>
      <c r="L21" s="7">
        <v>300000</v>
      </c>
      <c r="M21" s="7">
        <v>111.63</v>
      </c>
      <c r="N21" s="7">
        <v>334.89</v>
      </c>
      <c r="O21" s="8">
        <v>0</v>
      </c>
      <c r="P21" s="8">
        <v>5.1499999999999997E-2</v>
      </c>
      <c r="Q21" s="8">
        <v>1.8100000000000002E-2</v>
      </c>
    </row>
    <row r="22" spans="2:17">
      <c r="B22" s="6" t="s">
        <v>145</v>
      </c>
      <c r="C22" s="17">
        <v>1131770</v>
      </c>
      <c r="D22" s="6" t="s">
        <v>136</v>
      </c>
      <c r="E22" s="6" t="s">
        <v>137</v>
      </c>
      <c r="F22" s="6"/>
      <c r="G22" s="6"/>
      <c r="H22" s="17">
        <v>1.9</v>
      </c>
      <c r="I22" s="6" t="s">
        <v>97</v>
      </c>
      <c r="J22" s="19">
        <v>2.2499999999999999E-2</v>
      </c>
      <c r="K22" s="8">
        <v>2.5999999999999999E-3</v>
      </c>
      <c r="L22" s="7">
        <v>160000</v>
      </c>
      <c r="M22" s="7">
        <v>103.99</v>
      </c>
      <c r="N22" s="7">
        <v>166.38</v>
      </c>
      <c r="O22" s="8">
        <v>0</v>
      </c>
      <c r="P22" s="8">
        <v>2.5600000000000001E-2</v>
      </c>
      <c r="Q22" s="8">
        <v>8.9999999999999993E-3</v>
      </c>
    </row>
    <row r="23" spans="2:17">
      <c r="B23" s="6" t="s">
        <v>146</v>
      </c>
      <c r="C23" s="17">
        <v>1135557</v>
      </c>
      <c r="D23" s="6" t="s">
        <v>136</v>
      </c>
      <c r="E23" s="6" t="s">
        <v>137</v>
      </c>
      <c r="F23" s="6"/>
      <c r="G23" s="6"/>
      <c r="H23" s="17">
        <v>7.58</v>
      </c>
      <c r="I23" s="6" t="s">
        <v>97</v>
      </c>
      <c r="J23" s="19">
        <v>1.7500000000000002E-2</v>
      </c>
      <c r="K23" s="8">
        <v>1.7899999999999999E-2</v>
      </c>
      <c r="L23" s="7">
        <v>1302457</v>
      </c>
      <c r="M23" s="7">
        <v>101.14</v>
      </c>
      <c r="N23" s="7">
        <v>1317.31</v>
      </c>
      <c r="O23" s="8">
        <v>1E-4</v>
      </c>
      <c r="P23" s="8">
        <v>0.2026</v>
      </c>
      <c r="Q23" s="8">
        <v>7.0999999999999994E-2</v>
      </c>
    </row>
    <row r="24" spans="2:17">
      <c r="B24" s="6" t="s">
        <v>147</v>
      </c>
      <c r="C24" s="17">
        <v>1136548</v>
      </c>
      <c r="D24" s="6" t="s">
        <v>136</v>
      </c>
      <c r="E24" s="6" t="s">
        <v>137</v>
      </c>
      <c r="F24" s="6"/>
      <c r="G24" s="6"/>
      <c r="H24" s="17">
        <v>1.33</v>
      </c>
      <c r="I24" s="6" t="s">
        <v>97</v>
      </c>
      <c r="J24" s="19">
        <v>5.0000000000000001E-3</v>
      </c>
      <c r="K24" s="8">
        <v>1.6000000000000001E-3</v>
      </c>
      <c r="L24" s="7">
        <v>381000</v>
      </c>
      <c r="M24" s="7">
        <v>100.79</v>
      </c>
      <c r="N24" s="7">
        <v>384.01</v>
      </c>
      <c r="O24" s="8">
        <v>0</v>
      </c>
      <c r="P24" s="8">
        <v>5.8999999999999997E-2</v>
      </c>
      <c r="Q24" s="8">
        <v>2.07E-2</v>
      </c>
    </row>
    <row r="25" spans="2:17">
      <c r="B25" s="6" t="s">
        <v>148</v>
      </c>
      <c r="C25" s="17">
        <v>1099456</v>
      </c>
      <c r="D25" s="6" t="s">
        <v>136</v>
      </c>
      <c r="E25" s="6" t="s">
        <v>137</v>
      </c>
      <c r="F25" s="6"/>
      <c r="G25" s="6"/>
      <c r="H25" s="17">
        <v>7.45</v>
      </c>
      <c r="I25" s="6" t="s">
        <v>97</v>
      </c>
      <c r="J25" s="19">
        <v>6.25E-2</v>
      </c>
      <c r="K25" s="8">
        <v>1.9199999999999998E-2</v>
      </c>
      <c r="L25" s="7">
        <v>574621</v>
      </c>
      <c r="M25" s="7">
        <v>140.86000000000001</v>
      </c>
      <c r="N25" s="7">
        <v>809.41</v>
      </c>
      <c r="O25" s="8">
        <v>0</v>
      </c>
      <c r="P25" s="8">
        <v>0.1245</v>
      </c>
      <c r="Q25" s="8">
        <v>4.36E-2</v>
      </c>
    </row>
    <row r="26" spans="2:17">
      <c r="B26" s="13" t="s">
        <v>149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150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151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152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119</v>
      </c>
      <c r="C32" s="17"/>
      <c r="D32" s="6"/>
      <c r="E32" s="6"/>
      <c r="F32" s="6"/>
      <c r="G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792</v>
      </c>
    </row>
    <row r="3" spans="2:16" ht="15.75">
      <c r="B3" s="1" t="s">
        <v>793</v>
      </c>
    </row>
    <row r="4" spans="2:16" ht="15.75">
      <c r="B4" s="1" t="s">
        <v>1</v>
      </c>
    </row>
    <row r="6" spans="2:16" ht="15.75">
      <c r="B6" s="2" t="s">
        <v>733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730</v>
      </c>
      <c r="L7" s="3" t="s">
        <v>125</v>
      </c>
      <c r="M7" s="3" t="s">
        <v>731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tabSelected="1" workbookViewId="0">
      <selection activeCell="C45" sqref="C4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792</v>
      </c>
    </row>
    <row r="3" spans="2:20" ht="15.75">
      <c r="B3" s="1" t="s">
        <v>793</v>
      </c>
    </row>
    <row r="4" spans="2:20" ht="15.75">
      <c r="B4" s="1" t="s">
        <v>1</v>
      </c>
    </row>
    <row r="6" spans="2:20" ht="15.75">
      <c r="B6" s="2" t="s">
        <v>120</v>
      </c>
    </row>
    <row r="7" spans="2:20" ht="15.75">
      <c r="B7" s="2" t="s">
        <v>153</v>
      </c>
    </row>
    <row r="8" spans="2:20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87</v>
      </c>
      <c r="R8" s="3" t="s">
        <v>126</v>
      </c>
      <c r="S8" s="3" t="s">
        <v>127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4"/>
  <sheetViews>
    <sheetView rightToLeft="1" tabSelected="1" topLeftCell="A7" zoomScale="70" zoomScaleNormal="70" workbookViewId="0">
      <selection activeCell="C45" sqref="C4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792</v>
      </c>
    </row>
    <row r="3" spans="2:21" ht="15.75">
      <c r="B3" s="1" t="s">
        <v>793</v>
      </c>
    </row>
    <row r="4" spans="2:21" ht="15.75">
      <c r="B4" s="1" t="s">
        <v>1</v>
      </c>
    </row>
    <row r="6" spans="2:21" ht="15.75">
      <c r="B6" s="2" t="s">
        <v>120</v>
      </c>
    </row>
    <row r="7" spans="2:21" ht="15.75">
      <c r="B7" s="2" t="s">
        <v>165</v>
      </c>
    </row>
    <row r="8" spans="2:21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166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167</v>
      </c>
      <c r="C11" s="12"/>
      <c r="D11" s="3"/>
      <c r="E11" s="3"/>
      <c r="F11" s="3"/>
      <c r="G11" s="3"/>
      <c r="H11" s="3"/>
      <c r="I11" s="3"/>
      <c r="J11" s="3"/>
      <c r="K11" s="12">
        <v>7.51</v>
      </c>
      <c r="L11" s="3"/>
      <c r="N11" s="10">
        <v>3.1300000000000001E-2</v>
      </c>
      <c r="O11" s="9">
        <v>789894.02</v>
      </c>
      <c r="R11" s="9">
        <v>1808.86</v>
      </c>
      <c r="T11" s="10">
        <v>1</v>
      </c>
      <c r="U11" s="10">
        <v>9.7500000000000003E-2</v>
      </c>
    </row>
    <row r="12" spans="2:21">
      <c r="B12" s="3" t="s">
        <v>168</v>
      </c>
      <c r="C12" s="12"/>
      <c r="D12" s="3"/>
      <c r="E12" s="3"/>
      <c r="F12" s="3"/>
      <c r="G12" s="3"/>
      <c r="H12" s="3"/>
      <c r="I12" s="3"/>
      <c r="J12" s="3"/>
      <c r="K12" s="12">
        <v>4.47</v>
      </c>
      <c r="L12" s="3"/>
      <c r="N12" s="10">
        <v>1.3299999999999999E-2</v>
      </c>
      <c r="O12" s="9">
        <v>421373.02</v>
      </c>
      <c r="R12" s="9">
        <v>468.24</v>
      </c>
      <c r="T12" s="10">
        <v>0.25890000000000002</v>
      </c>
      <c r="U12" s="10">
        <v>2.52E-2</v>
      </c>
    </row>
    <row r="13" spans="2:21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K13" s="14">
        <v>4.5199999999999996</v>
      </c>
      <c r="L13" s="13"/>
      <c r="N13" s="16">
        <v>1.3299999999999999E-2</v>
      </c>
      <c r="O13" s="15">
        <v>416379.17</v>
      </c>
      <c r="R13" s="15">
        <v>462.98</v>
      </c>
      <c r="T13" s="16">
        <v>0.25600000000000001</v>
      </c>
      <c r="U13" s="16">
        <v>2.5000000000000001E-2</v>
      </c>
    </row>
    <row r="14" spans="2:21">
      <c r="B14" s="6" t="s">
        <v>170</v>
      </c>
      <c r="C14" s="17">
        <v>6040315</v>
      </c>
      <c r="D14" s="6" t="s">
        <v>136</v>
      </c>
      <c r="E14" s="6"/>
      <c r="F14" s="18">
        <v>520018078</v>
      </c>
      <c r="G14" s="6" t="s">
        <v>171</v>
      </c>
      <c r="H14" s="6" t="s">
        <v>172</v>
      </c>
      <c r="I14" s="6" t="s">
        <v>173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65000</v>
      </c>
      <c r="P14" s="7">
        <v>99.8</v>
      </c>
      <c r="Q14" s="7">
        <v>0.19</v>
      </c>
      <c r="R14" s="7">
        <v>65.06</v>
      </c>
      <c r="S14" s="8">
        <v>0</v>
      </c>
      <c r="T14" s="8">
        <v>3.5999999999999997E-2</v>
      </c>
      <c r="U14" s="8">
        <v>3.5000000000000001E-3</v>
      </c>
    </row>
    <row r="15" spans="2:21">
      <c r="B15" s="6" t="s">
        <v>174</v>
      </c>
      <c r="C15" s="17">
        <v>2310142</v>
      </c>
      <c r="D15" s="6" t="s">
        <v>136</v>
      </c>
      <c r="E15" s="6"/>
      <c r="F15" s="18">
        <v>520032046</v>
      </c>
      <c r="G15" s="6" t="s">
        <v>171</v>
      </c>
      <c r="H15" s="6" t="s">
        <v>172</v>
      </c>
      <c r="I15" s="6" t="s">
        <v>173</v>
      </c>
      <c r="J15" s="6"/>
      <c r="K15" s="17">
        <v>2.1800000000000002</v>
      </c>
      <c r="L15" s="6" t="s">
        <v>97</v>
      </c>
      <c r="M15" s="19">
        <v>4.1000000000000003E-3</v>
      </c>
      <c r="N15" s="8">
        <v>6.4999999999999997E-3</v>
      </c>
      <c r="O15" s="7">
        <v>0.47</v>
      </c>
      <c r="P15" s="7">
        <v>99.8</v>
      </c>
      <c r="Q15" s="7">
        <v>0</v>
      </c>
      <c r="R15" s="7">
        <v>0</v>
      </c>
      <c r="S15" s="8">
        <v>0</v>
      </c>
      <c r="T15" s="8">
        <v>0</v>
      </c>
      <c r="U15" s="8">
        <v>0</v>
      </c>
    </row>
    <row r="16" spans="2:21">
      <c r="B16" s="6" t="s">
        <v>175</v>
      </c>
      <c r="C16" s="17">
        <v>2310159</v>
      </c>
      <c r="D16" s="6" t="s">
        <v>136</v>
      </c>
      <c r="E16" s="6"/>
      <c r="F16" s="18">
        <v>520032046</v>
      </c>
      <c r="G16" s="6" t="s">
        <v>171</v>
      </c>
      <c r="H16" s="6" t="s">
        <v>172</v>
      </c>
      <c r="I16" s="6" t="s">
        <v>173</v>
      </c>
      <c r="J16" s="6"/>
      <c r="K16" s="17">
        <v>2.58</v>
      </c>
      <c r="L16" s="6" t="s">
        <v>97</v>
      </c>
      <c r="M16" s="19">
        <v>6.4000000000000003E-3</v>
      </c>
      <c r="N16" s="8">
        <v>4.8999999999999998E-3</v>
      </c>
      <c r="O16" s="7">
        <v>2000</v>
      </c>
      <c r="P16" s="7">
        <v>100.14</v>
      </c>
      <c r="Q16" s="7">
        <v>0</v>
      </c>
      <c r="R16" s="7">
        <v>2</v>
      </c>
      <c r="S16" s="8">
        <v>0</v>
      </c>
      <c r="T16" s="8">
        <v>1.1000000000000001E-3</v>
      </c>
      <c r="U16" s="8">
        <v>1E-4</v>
      </c>
    </row>
    <row r="17" spans="2:21">
      <c r="B17" s="6" t="s">
        <v>176</v>
      </c>
      <c r="C17" s="17">
        <v>1940576</v>
      </c>
      <c r="D17" s="6" t="s">
        <v>136</v>
      </c>
      <c r="E17" s="6"/>
      <c r="F17" s="18">
        <v>520032640</v>
      </c>
      <c r="G17" s="6" t="s">
        <v>171</v>
      </c>
      <c r="H17" s="6" t="s">
        <v>172</v>
      </c>
      <c r="I17" s="6" t="s">
        <v>173</v>
      </c>
      <c r="J17" s="6"/>
      <c r="K17" s="17">
        <v>3.2</v>
      </c>
      <c r="L17" s="6" t="s">
        <v>97</v>
      </c>
      <c r="M17" s="19">
        <v>7.0000000000000001E-3</v>
      </c>
      <c r="N17" s="8">
        <v>5.7999999999999996E-3</v>
      </c>
      <c r="O17" s="7">
        <v>40365.980000000003</v>
      </c>
      <c r="P17" s="7">
        <v>101.69</v>
      </c>
      <c r="Q17" s="7">
        <v>0</v>
      </c>
      <c r="R17" s="7">
        <v>41.05</v>
      </c>
      <c r="S17" s="8">
        <v>0</v>
      </c>
      <c r="T17" s="8">
        <v>2.2700000000000001E-2</v>
      </c>
      <c r="U17" s="8">
        <v>2.2000000000000001E-3</v>
      </c>
    </row>
    <row r="18" spans="2:21">
      <c r="B18" s="6" t="s">
        <v>177</v>
      </c>
      <c r="C18" s="17">
        <v>1121953</v>
      </c>
      <c r="D18" s="6" t="s">
        <v>136</v>
      </c>
      <c r="E18" s="6"/>
      <c r="F18" s="6">
        <v>513141879</v>
      </c>
      <c r="G18" s="6" t="s">
        <v>171</v>
      </c>
      <c r="H18" s="6" t="s">
        <v>96</v>
      </c>
      <c r="I18" s="6" t="s">
        <v>173</v>
      </c>
      <c r="J18" s="6"/>
      <c r="K18" s="17">
        <v>2.04</v>
      </c>
      <c r="L18" s="6" t="s">
        <v>97</v>
      </c>
      <c r="M18" s="19">
        <v>3.1E-2</v>
      </c>
      <c r="N18" s="8">
        <v>5.8999999999999999E-3</v>
      </c>
      <c r="O18" s="7">
        <v>10400</v>
      </c>
      <c r="P18" s="7">
        <v>112.2</v>
      </c>
      <c r="Q18" s="7">
        <v>0</v>
      </c>
      <c r="R18" s="7">
        <v>11.67</v>
      </c>
      <c r="S18" s="22">
        <v>4.4999999999999997E-3</v>
      </c>
      <c r="T18" s="8">
        <v>6.4999999999999997E-3</v>
      </c>
      <c r="U18" s="8">
        <v>5.9999999999999995E-4</v>
      </c>
    </row>
    <row r="19" spans="2:21">
      <c r="B19" s="6" t="s">
        <v>178</v>
      </c>
      <c r="C19" s="17">
        <v>1135177</v>
      </c>
      <c r="D19" s="6" t="s">
        <v>136</v>
      </c>
      <c r="E19" s="6"/>
      <c r="F19" s="18">
        <v>513141879</v>
      </c>
      <c r="G19" s="6" t="s">
        <v>171</v>
      </c>
      <c r="H19" s="6" t="s">
        <v>96</v>
      </c>
      <c r="I19" s="6" t="s">
        <v>173</v>
      </c>
      <c r="J19" s="6"/>
      <c r="K19" s="17">
        <v>2.73</v>
      </c>
      <c r="L19" s="6" t="s">
        <v>97</v>
      </c>
      <c r="M19" s="19">
        <v>8.0000000000000002E-3</v>
      </c>
      <c r="N19" s="8">
        <v>5.1999999999999998E-3</v>
      </c>
      <c r="O19" s="7">
        <v>14963</v>
      </c>
      <c r="P19" s="7">
        <v>102.07</v>
      </c>
      <c r="Q19" s="7">
        <v>0</v>
      </c>
      <c r="R19" s="7">
        <v>15.27</v>
      </c>
      <c r="S19" s="8">
        <v>0</v>
      </c>
      <c r="T19" s="8">
        <v>8.3999999999999995E-3</v>
      </c>
      <c r="U19" s="8">
        <v>8.0000000000000004E-4</v>
      </c>
    </row>
    <row r="20" spans="2:21">
      <c r="B20" s="6" t="s">
        <v>179</v>
      </c>
      <c r="C20" s="17">
        <v>1940386</v>
      </c>
      <c r="D20" s="6" t="s">
        <v>136</v>
      </c>
      <c r="E20" s="6"/>
      <c r="F20" s="18">
        <v>520032640</v>
      </c>
      <c r="G20" s="6" t="s">
        <v>171</v>
      </c>
      <c r="H20" s="6" t="s">
        <v>96</v>
      </c>
      <c r="I20" s="6" t="s">
        <v>173</v>
      </c>
      <c r="J20" s="6"/>
      <c r="K20" s="17">
        <v>0.48</v>
      </c>
      <c r="L20" s="6" t="s">
        <v>97</v>
      </c>
      <c r="M20" s="19">
        <v>4.7E-2</v>
      </c>
      <c r="N20" s="8">
        <v>1.3100000000000001E-2</v>
      </c>
      <c r="O20" s="7">
        <v>5069.8500000000004</v>
      </c>
      <c r="P20" s="7">
        <v>124.72</v>
      </c>
      <c r="Q20" s="7">
        <v>0</v>
      </c>
      <c r="R20" s="7">
        <v>6.32</v>
      </c>
      <c r="S20" s="8">
        <v>0</v>
      </c>
      <c r="T20" s="8">
        <v>3.5000000000000001E-3</v>
      </c>
      <c r="U20" s="8">
        <v>2.9999999999999997E-4</v>
      </c>
    </row>
    <row r="21" spans="2:21">
      <c r="B21" s="6" t="s">
        <v>180</v>
      </c>
      <c r="C21" s="17">
        <v>1122670</v>
      </c>
      <c r="D21" s="6" t="s">
        <v>136</v>
      </c>
      <c r="E21" s="6"/>
      <c r="F21" s="18">
        <v>511659401</v>
      </c>
      <c r="G21" s="6" t="s">
        <v>181</v>
      </c>
      <c r="H21" s="6" t="s">
        <v>182</v>
      </c>
      <c r="I21" s="6" t="s">
        <v>173</v>
      </c>
      <c r="J21" s="6"/>
      <c r="K21" s="17">
        <v>0.66</v>
      </c>
      <c r="L21" s="6" t="s">
        <v>97</v>
      </c>
      <c r="M21" s="19">
        <v>3.2000000000000001E-2</v>
      </c>
      <c r="N21" s="8">
        <v>1.24E-2</v>
      </c>
      <c r="O21" s="7">
        <v>5372.06</v>
      </c>
      <c r="P21" s="7">
        <v>107.25</v>
      </c>
      <c r="Q21" s="7">
        <v>0</v>
      </c>
      <c r="R21" s="7">
        <v>5.76</v>
      </c>
      <c r="S21" s="8">
        <v>0</v>
      </c>
      <c r="T21" s="8">
        <v>3.2000000000000002E-3</v>
      </c>
      <c r="U21" s="8">
        <v>2.9999999999999997E-4</v>
      </c>
    </row>
    <row r="22" spans="2:21">
      <c r="B22" s="6" t="s">
        <v>183</v>
      </c>
      <c r="C22" s="17">
        <v>1133487</v>
      </c>
      <c r="D22" s="6" t="s">
        <v>136</v>
      </c>
      <c r="E22" s="6"/>
      <c r="F22" s="18">
        <v>511659401</v>
      </c>
      <c r="G22" s="6" t="s">
        <v>181</v>
      </c>
      <c r="H22" s="6" t="s">
        <v>182</v>
      </c>
      <c r="I22" s="6" t="s">
        <v>173</v>
      </c>
      <c r="J22" s="6"/>
      <c r="K22" s="17">
        <v>6.67</v>
      </c>
      <c r="L22" s="6" t="s">
        <v>97</v>
      </c>
      <c r="M22" s="19">
        <v>2.3400000000000001E-2</v>
      </c>
      <c r="N22" s="8">
        <v>1.46E-2</v>
      </c>
      <c r="O22" s="7">
        <v>24824.62</v>
      </c>
      <c r="P22" s="7">
        <v>104.32</v>
      </c>
      <c r="Q22" s="7">
        <v>0</v>
      </c>
      <c r="R22" s="7">
        <v>25.9</v>
      </c>
      <c r="S22" s="8">
        <v>0</v>
      </c>
      <c r="T22" s="8">
        <v>1.43E-2</v>
      </c>
      <c r="U22" s="8">
        <v>1.4E-3</v>
      </c>
    </row>
    <row r="23" spans="2:21">
      <c r="B23" s="6" t="s">
        <v>184</v>
      </c>
      <c r="C23" s="17">
        <v>3900206</v>
      </c>
      <c r="D23" s="6" t="s">
        <v>136</v>
      </c>
      <c r="E23" s="6"/>
      <c r="F23" s="18">
        <v>520038506</v>
      </c>
      <c r="G23" s="6" t="s">
        <v>181</v>
      </c>
      <c r="H23" s="6" t="s">
        <v>185</v>
      </c>
      <c r="I23" s="6" t="s">
        <v>173</v>
      </c>
      <c r="J23" s="6"/>
      <c r="K23" s="17">
        <v>1.18</v>
      </c>
      <c r="L23" s="6" t="s">
        <v>97</v>
      </c>
      <c r="M23" s="19">
        <v>4.2500000000000003E-2</v>
      </c>
      <c r="N23" s="8">
        <v>9.1000000000000004E-3</v>
      </c>
      <c r="O23" s="7">
        <v>2335.79</v>
      </c>
      <c r="P23" s="7">
        <v>126.79</v>
      </c>
      <c r="Q23" s="7">
        <v>0</v>
      </c>
      <c r="R23" s="7">
        <v>2.96</v>
      </c>
      <c r="S23" s="8">
        <v>0</v>
      </c>
      <c r="T23" s="8">
        <v>1.6000000000000001E-3</v>
      </c>
      <c r="U23" s="8">
        <v>2.0000000000000001E-4</v>
      </c>
    </row>
    <row r="24" spans="2:21">
      <c r="B24" s="6" t="s">
        <v>186</v>
      </c>
      <c r="C24" s="17">
        <v>1260603</v>
      </c>
      <c r="D24" s="6" t="s">
        <v>136</v>
      </c>
      <c r="E24" s="6"/>
      <c r="F24" s="18">
        <v>520033234</v>
      </c>
      <c r="G24" s="6" t="s">
        <v>181</v>
      </c>
      <c r="H24" s="6" t="s">
        <v>185</v>
      </c>
      <c r="I24" s="6" t="s">
        <v>173</v>
      </c>
      <c r="J24" s="6"/>
      <c r="K24" s="17">
        <v>7.36</v>
      </c>
      <c r="L24" s="6" t="s">
        <v>97</v>
      </c>
      <c r="M24" s="19">
        <v>0.04</v>
      </c>
      <c r="N24" s="8">
        <v>3.1800000000000002E-2</v>
      </c>
      <c r="O24" s="7">
        <v>117346</v>
      </c>
      <c r="P24" s="7">
        <v>106.24</v>
      </c>
      <c r="Q24" s="7">
        <v>2.35</v>
      </c>
      <c r="R24" s="7">
        <v>127.02</v>
      </c>
      <c r="S24" s="8">
        <v>0</v>
      </c>
      <c r="T24" s="8">
        <v>7.0199999999999999E-2</v>
      </c>
      <c r="U24" s="8">
        <v>6.7999999999999996E-3</v>
      </c>
    </row>
    <row r="25" spans="2:21">
      <c r="B25" s="6" t="s">
        <v>187</v>
      </c>
      <c r="C25" s="17">
        <v>1107333</v>
      </c>
      <c r="D25" s="6" t="s">
        <v>136</v>
      </c>
      <c r="E25" s="6"/>
      <c r="F25" s="18">
        <v>511930125</v>
      </c>
      <c r="G25" s="6" t="s">
        <v>188</v>
      </c>
      <c r="H25" s="6" t="s">
        <v>189</v>
      </c>
      <c r="I25" s="6" t="s">
        <v>173</v>
      </c>
      <c r="J25" s="6"/>
      <c r="K25" s="17">
        <v>0.01</v>
      </c>
      <c r="L25" s="6" t="s">
        <v>97</v>
      </c>
      <c r="M25" s="19">
        <v>5.1900000000000002E-2</v>
      </c>
      <c r="N25" s="8">
        <v>-0.60740000000000005</v>
      </c>
      <c r="O25" s="7">
        <v>0</v>
      </c>
      <c r="P25" s="7">
        <v>122.99</v>
      </c>
      <c r="Q25" s="7">
        <v>2.88</v>
      </c>
      <c r="R25" s="7">
        <v>2.88</v>
      </c>
      <c r="S25" s="8">
        <v>0</v>
      </c>
      <c r="T25" s="8">
        <v>1.6000000000000001E-3</v>
      </c>
      <c r="U25" s="8">
        <v>2.0000000000000001E-4</v>
      </c>
    </row>
    <row r="26" spans="2:21">
      <c r="B26" s="6" t="s">
        <v>190</v>
      </c>
      <c r="C26" s="17">
        <v>6390207</v>
      </c>
      <c r="D26" s="6" t="s">
        <v>136</v>
      </c>
      <c r="E26" s="6"/>
      <c r="F26" s="18">
        <v>520023896</v>
      </c>
      <c r="G26" s="6" t="s">
        <v>191</v>
      </c>
      <c r="H26" s="6" t="s">
        <v>192</v>
      </c>
      <c r="I26" s="6" t="s">
        <v>173</v>
      </c>
      <c r="J26" s="6"/>
      <c r="K26" s="17">
        <v>4</v>
      </c>
      <c r="L26" s="6" t="s">
        <v>97</v>
      </c>
      <c r="M26" s="19">
        <v>4.9500000000000002E-2</v>
      </c>
      <c r="N26" s="8">
        <v>3.7199999999999997E-2</v>
      </c>
      <c r="O26" s="7">
        <v>106677</v>
      </c>
      <c r="P26" s="7">
        <v>129.01</v>
      </c>
      <c r="Q26" s="7">
        <v>0</v>
      </c>
      <c r="R26" s="7">
        <v>137.62</v>
      </c>
      <c r="S26" s="8">
        <v>0</v>
      </c>
      <c r="T26" s="8">
        <v>7.6100000000000001E-2</v>
      </c>
      <c r="U26" s="8">
        <v>7.4000000000000003E-3</v>
      </c>
    </row>
    <row r="27" spans="2:21">
      <c r="B27" s="6" t="s">
        <v>193</v>
      </c>
      <c r="C27" s="17">
        <v>1113034</v>
      </c>
      <c r="D27" s="6" t="s">
        <v>136</v>
      </c>
      <c r="E27" s="6"/>
      <c r="F27" s="6"/>
      <c r="G27" s="6" t="s">
        <v>181</v>
      </c>
      <c r="H27" s="6" t="s">
        <v>194</v>
      </c>
      <c r="I27" s="6" t="s">
        <v>173</v>
      </c>
      <c r="J27" s="6"/>
      <c r="K27" s="17">
        <v>1.52</v>
      </c>
      <c r="L27" s="6" t="s">
        <v>97</v>
      </c>
      <c r="M27" s="19">
        <v>4.9000000000000002E-2</v>
      </c>
      <c r="N27" s="8">
        <v>0.42080000000000001</v>
      </c>
      <c r="O27" s="7">
        <v>4290.2700000000004</v>
      </c>
      <c r="P27" s="7">
        <v>77.959999999999994</v>
      </c>
      <c r="Q27" s="7">
        <v>0</v>
      </c>
      <c r="R27" s="7">
        <v>3.34</v>
      </c>
      <c r="S27" s="8">
        <v>0</v>
      </c>
      <c r="T27" s="8">
        <v>1.8E-3</v>
      </c>
      <c r="U27" s="8">
        <v>2.0000000000000001E-4</v>
      </c>
    </row>
    <row r="28" spans="2:21">
      <c r="B28" s="6" t="s">
        <v>195</v>
      </c>
      <c r="C28" s="17">
        <v>1123371</v>
      </c>
      <c r="D28" s="6" t="s">
        <v>136</v>
      </c>
      <c r="E28" s="6"/>
      <c r="F28" s="18">
        <v>513910091</v>
      </c>
      <c r="G28" s="6" t="s">
        <v>181</v>
      </c>
      <c r="H28" s="6" t="s">
        <v>196</v>
      </c>
      <c r="I28" s="6" t="s">
        <v>173</v>
      </c>
      <c r="J28" s="6"/>
      <c r="K28" s="17">
        <v>0.02</v>
      </c>
      <c r="L28" s="6" t="s">
        <v>97</v>
      </c>
      <c r="M28" s="19">
        <v>5.1860000000000003E-2</v>
      </c>
      <c r="N28" s="8">
        <v>-0.55700000000000005</v>
      </c>
      <c r="O28" s="7">
        <v>8669.84</v>
      </c>
      <c r="P28" s="7">
        <v>106.82</v>
      </c>
      <c r="Q28" s="7">
        <v>0</v>
      </c>
      <c r="R28" s="7">
        <v>9.26</v>
      </c>
      <c r="S28" s="8">
        <v>1E-4</v>
      </c>
      <c r="T28" s="8">
        <v>5.1000000000000004E-3</v>
      </c>
      <c r="U28" s="8">
        <v>5.0000000000000001E-4</v>
      </c>
    </row>
    <row r="29" spans="2:21">
      <c r="B29" s="6" t="s">
        <v>197</v>
      </c>
      <c r="C29" s="17">
        <v>6110431</v>
      </c>
      <c r="D29" s="6" t="s">
        <v>136</v>
      </c>
      <c r="E29" s="6"/>
      <c r="F29" s="18">
        <v>520005067</v>
      </c>
      <c r="G29" s="6" t="s">
        <v>181</v>
      </c>
      <c r="H29" s="6"/>
      <c r="I29" s="6"/>
      <c r="J29" s="6"/>
      <c r="K29" s="17">
        <v>3.27</v>
      </c>
      <c r="L29" s="6" t="s">
        <v>97</v>
      </c>
      <c r="M29" s="19">
        <v>6.8000000000000005E-2</v>
      </c>
      <c r="N29" s="8">
        <v>0.16550000000000001</v>
      </c>
      <c r="O29" s="7">
        <v>9064.2900000000009</v>
      </c>
      <c r="P29" s="7">
        <v>75.61</v>
      </c>
      <c r="Q29" s="7">
        <v>0</v>
      </c>
      <c r="R29" s="7">
        <v>6.85</v>
      </c>
      <c r="S29" s="8">
        <v>0</v>
      </c>
      <c r="T29" s="8">
        <v>3.8E-3</v>
      </c>
      <c r="U29" s="8">
        <v>4.0000000000000002E-4</v>
      </c>
    </row>
    <row r="30" spans="2:21">
      <c r="B30" s="13" t="s">
        <v>198</v>
      </c>
      <c r="C30" s="14"/>
      <c r="D30" s="13"/>
      <c r="E30" s="13"/>
      <c r="F30" s="13"/>
      <c r="G30" s="13"/>
      <c r="H30" s="13"/>
      <c r="I30" s="13"/>
      <c r="J30" s="13"/>
      <c r="K30" s="14">
        <v>0.51</v>
      </c>
      <c r="L30" s="13"/>
      <c r="N30" s="16">
        <v>9.9000000000000008E-3</v>
      </c>
      <c r="O30" s="15">
        <v>4993.8500000000004</v>
      </c>
      <c r="R30" s="15">
        <v>5.26</v>
      </c>
      <c r="T30" s="16">
        <v>2.8999999999999998E-3</v>
      </c>
      <c r="U30" s="16">
        <v>2.9999999999999997E-4</v>
      </c>
    </row>
    <row r="31" spans="2:21">
      <c r="B31" s="6" t="s">
        <v>199</v>
      </c>
      <c r="C31" s="17">
        <v>1118843</v>
      </c>
      <c r="D31" s="6" t="s">
        <v>136</v>
      </c>
      <c r="E31" s="6"/>
      <c r="F31" s="18">
        <v>520044314</v>
      </c>
      <c r="G31" s="6" t="s">
        <v>200</v>
      </c>
      <c r="H31" s="6" t="s">
        <v>189</v>
      </c>
      <c r="I31" s="6" t="s">
        <v>173</v>
      </c>
      <c r="J31" s="6"/>
      <c r="K31" s="17">
        <v>0.51</v>
      </c>
      <c r="L31" s="6" t="s">
        <v>97</v>
      </c>
      <c r="M31" s="19">
        <v>5.5E-2</v>
      </c>
      <c r="N31" s="8">
        <v>1.03E-2</v>
      </c>
      <c r="O31" s="7">
        <v>3840</v>
      </c>
      <c r="P31" s="7">
        <v>102.22</v>
      </c>
      <c r="Q31" s="7">
        <v>0.11</v>
      </c>
      <c r="R31" s="7">
        <v>4.03</v>
      </c>
      <c r="S31" s="8">
        <v>0</v>
      </c>
      <c r="T31" s="8">
        <v>2.2000000000000001E-3</v>
      </c>
      <c r="U31" s="8">
        <v>2.0000000000000001E-4</v>
      </c>
    </row>
    <row r="32" spans="2:21">
      <c r="B32" s="6" t="s">
        <v>201</v>
      </c>
      <c r="C32" s="17">
        <v>6390249</v>
      </c>
      <c r="D32" s="6" t="s">
        <v>136</v>
      </c>
      <c r="E32" s="6"/>
      <c r="F32" s="18">
        <v>520023896</v>
      </c>
      <c r="G32" s="6" t="s">
        <v>191</v>
      </c>
      <c r="H32" s="6" t="s">
        <v>192</v>
      </c>
      <c r="I32" s="6" t="s">
        <v>173</v>
      </c>
      <c r="J32" s="6"/>
      <c r="K32" s="17">
        <v>0.53</v>
      </c>
      <c r="L32" s="6" t="s">
        <v>97</v>
      </c>
      <c r="M32" s="19">
        <v>6.7000000000000004E-2</v>
      </c>
      <c r="N32" s="8">
        <v>8.6999999999999994E-3</v>
      </c>
      <c r="O32" s="7">
        <v>1153.8499999999999</v>
      </c>
      <c r="P32" s="7">
        <v>106.21</v>
      </c>
      <c r="Q32" s="7">
        <v>0</v>
      </c>
      <c r="R32" s="7">
        <v>1.23</v>
      </c>
      <c r="S32" s="8">
        <v>0</v>
      </c>
      <c r="T32" s="8">
        <v>6.9999999999999999E-4</v>
      </c>
      <c r="U32" s="8">
        <v>1E-4</v>
      </c>
    </row>
    <row r="33" spans="2:21">
      <c r="B33" s="13" t="s">
        <v>202</v>
      </c>
      <c r="C33" s="14"/>
      <c r="D33" s="13"/>
      <c r="E33" s="13"/>
      <c r="F33" s="13"/>
      <c r="G33" s="13"/>
      <c r="H33" s="13"/>
      <c r="I33" s="13"/>
      <c r="J33" s="13"/>
      <c r="L33" s="13"/>
      <c r="O33" s="15">
        <v>0</v>
      </c>
      <c r="R33" s="15">
        <v>0</v>
      </c>
      <c r="T33" s="16">
        <v>0</v>
      </c>
      <c r="U33" s="16">
        <v>0</v>
      </c>
    </row>
    <row r="34" spans="2:21">
      <c r="B34" s="13" t="s">
        <v>203</v>
      </c>
      <c r="C34" s="14"/>
      <c r="D34" s="13"/>
      <c r="E34" s="13"/>
      <c r="F34" s="13"/>
      <c r="G34" s="13"/>
      <c r="H34" s="13"/>
      <c r="I34" s="13"/>
      <c r="J34" s="13"/>
      <c r="L34" s="13"/>
      <c r="O34" s="15">
        <v>0</v>
      </c>
      <c r="R34" s="15">
        <v>0</v>
      </c>
      <c r="T34" s="16">
        <v>0</v>
      </c>
      <c r="U34" s="16">
        <v>0</v>
      </c>
    </row>
    <row r="35" spans="2:21">
      <c r="B35" s="3" t="s">
        <v>204</v>
      </c>
      <c r="C35" s="12"/>
      <c r="D35" s="3"/>
      <c r="E35" s="3"/>
      <c r="F35" s="3"/>
      <c r="G35" s="3"/>
      <c r="H35" s="3"/>
      <c r="I35" s="3"/>
      <c r="J35" s="3"/>
      <c r="K35" s="12">
        <v>8.57</v>
      </c>
      <c r="L35" s="3"/>
      <c r="N35" s="10">
        <v>3.7499999999999999E-2</v>
      </c>
      <c r="O35" s="9">
        <v>368521</v>
      </c>
      <c r="R35" s="9">
        <v>1340.63</v>
      </c>
      <c r="T35" s="10">
        <v>0.74109999999999998</v>
      </c>
      <c r="U35" s="10">
        <v>7.2300000000000003E-2</v>
      </c>
    </row>
    <row r="36" spans="2:21">
      <c r="B36" s="13" t="s">
        <v>205</v>
      </c>
      <c r="C36" s="14"/>
      <c r="D36" s="13"/>
      <c r="E36" s="13"/>
      <c r="F36" s="13"/>
      <c r="G36" s="13"/>
      <c r="H36" s="13"/>
      <c r="I36" s="13"/>
      <c r="J36" s="13"/>
      <c r="L36" s="13"/>
      <c r="O36" s="15">
        <v>0</v>
      </c>
      <c r="R36" s="15">
        <v>0</v>
      </c>
      <c r="T36" s="16">
        <v>0</v>
      </c>
      <c r="U36" s="16">
        <v>0</v>
      </c>
    </row>
    <row r="37" spans="2:21">
      <c r="B37" s="13" t="s">
        <v>206</v>
      </c>
      <c r="C37" s="14"/>
      <c r="D37" s="13"/>
      <c r="E37" s="13"/>
      <c r="F37" s="13"/>
      <c r="G37" s="13"/>
      <c r="H37" s="13"/>
      <c r="I37" s="13"/>
      <c r="J37" s="13"/>
      <c r="K37" s="14">
        <v>8.57</v>
      </c>
      <c r="L37" s="13"/>
      <c r="N37" s="16">
        <v>3.7499999999999999E-2</v>
      </c>
      <c r="O37" s="15">
        <v>368521</v>
      </c>
      <c r="R37" s="15">
        <v>1340.63</v>
      </c>
      <c r="T37" s="16">
        <v>0.74109999999999998</v>
      </c>
      <c r="U37" s="16">
        <v>7.2300000000000003E-2</v>
      </c>
    </row>
    <row r="38" spans="2:21">
      <c r="B38" s="6" t="s">
        <v>207</v>
      </c>
      <c r="C38" s="17" t="s">
        <v>208</v>
      </c>
      <c r="D38" s="6" t="s">
        <v>209</v>
      </c>
      <c r="E38" s="6" t="s">
        <v>210</v>
      </c>
      <c r="F38" s="6"/>
      <c r="G38" s="6" t="s">
        <v>211</v>
      </c>
      <c r="H38" s="6" t="s">
        <v>189</v>
      </c>
      <c r="I38" s="6" t="s">
        <v>212</v>
      </c>
      <c r="J38" s="6"/>
      <c r="K38" s="17">
        <v>6.81</v>
      </c>
      <c r="L38" s="6" t="s">
        <v>41</v>
      </c>
      <c r="M38" s="19">
        <v>5.5E-2</v>
      </c>
      <c r="N38" s="8">
        <v>3.1800000000000002E-2</v>
      </c>
      <c r="O38" s="7">
        <v>23000</v>
      </c>
      <c r="P38" s="7">
        <v>100.02</v>
      </c>
      <c r="Q38" s="7">
        <v>0</v>
      </c>
      <c r="R38" s="7">
        <v>80.290000000000006</v>
      </c>
      <c r="S38" s="8">
        <v>0</v>
      </c>
      <c r="T38" s="8">
        <v>4.4400000000000002E-2</v>
      </c>
      <c r="U38" s="8">
        <v>4.3E-3</v>
      </c>
    </row>
    <row r="39" spans="2:21">
      <c r="B39" s="6" t="s">
        <v>213</v>
      </c>
      <c r="C39" s="17" t="s">
        <v>214</v>
      </c>
      <c r="D39" s="6" t="s">
        <v>209</v>
      </c>
      <c r="E39" s="6" t="s">
        <v>210</v>
      </c>
      <c r="F39" s="6"/>
      <c r="G39" s="6" t="s">
        <v>215</v>
      </c>
      <c r="H39" s="6" t="s">
        <v>189</v>
      </c>
      <c r="I39" s="6" t="s">
        <v>212</v>
      </c>
      <c r="J39" s="6"/>
      <c r="K39" s="17">
        <v>7.18</v>
      </c>
      <c r="L39" s="6" t="s">
        <v>41</v>
      </c>
      <c r="M39" s="19">
        <v>3.5499999999999997E-2</v>
      </c>
      <c r="N39" s="8">
        <v>3.2899999999999999E-2</v>
      </c>
      <c r="O39" s="7">
        <v>18000</v>
      </c>
      <c r="P39" s="7">
        <v>102.97</v>
      </c>
      <c r="Q39" s="7">
        <v>0</v>
      </c>
      <c r="R39" s="7">
        <v>64.680000000000007</v>
      </c>
      <c r="S39" s="8">
        <v>0</v>
      </c>
      <c r="T39" s="8">
        <v>3.5799999999999998E-2</v>
      </c>
      <c r="U39" s="8">
        <v>3.5000000000000001E-3</v>
      </c>
    </row>
    <row r="40" spans="2:21">
      <c r="B40" s="6" t="s">
        <v>216</v>
      </c>
      <c r="C40" s="17" t="s">
        <v>217</v>
      </c>
      <c r="D40" s="6" t="s">
        <v>209</v>
      </c>
      <c r="E40" s="6" t="s">
        <v>210</v>
      </c>
      <c r="F40" s="6"/>
      <c r="G40" s="6" t="s">
        <v>215</v>
      </c>
      <c r="H40" s="6" t="s">
        <v>218</v>
      </c>
      <c r="I40" s="6" t="s">
        <v>212</v>
      </c>
      <c r="J40" s="6"/>
      <c r="K40" s="17">
        <v>7.04</v>
      </c>
      <c r="L40" s="6" t="s">
        <v>41</v>
      </c>
      <c r="M40" s="19">
        <v>3.2500000000000001E-2</v>
      </c>
      <c r="N40" s="8">
        <v>3.32E-2</v>
      </c>
      <c r="O40" s="7">
        <v>11000</v>
      </c>
      <c r="P40" s="7">
        <v>101.19</v>
      </c>
      <c r="Q40" s="7">
        <v>0</v>
      </c>
      <c r="R40" s="7">
        <v>38.85</v>
      </c>
      <c r="S40" s="8">
        <v>0</v>
      </c>
      <c r="T40" s="8">
        <v>2.1499999999999998E-2</v>
      </c>
      <c r="U40" s="8">
        <v>2.0999999999999999E-3</v>
      </c>
    </row>
    <row r="41" spans="2:21">
      <c r="B41" s="6" t="s">
        <v>219</v>
      </c>
      <c r="C41" s="17" t="s">
        <v>220</v>
      </c>
      <c r="D41" s="6" t="s">
        <v>209</v>
      </c>
      <c r="E41" s="6" t="s">
        <v>210</v>
      </c>
      <c r="F41" s="6"/>
      <c r="G41" s="6" t="s">
        <v>211</v>
      </c>
      <c r="H41" s="6" t="s">
        <v>218</v>
      </c>
      <c r="I41" s="6" t="s">
        <v>212</v>
      </c>
      <c r="J41" s="6"/>
      <c r="K41" s="17">
        <v>6.9</v>
      </c>
      <c r="L41" s="6" t="s">
        <v>41</v>
      </c>
      <c r="M41" s="19">
        <v>3.2500000000000001E-2</v>
      </c>
      <c r="N41" s="8">
        <v>3.3000000000000002E-2</v>
      </c>
      <c r="O41" s="7">
        <v>29000</v>
      </c>
      <c r="P41" s="7">
        <v>106.11</v>
      </c>
      <c r="Q41" s="7">
        <v>0</v>
      </c>
      <c r="R41" s="7">
        <v>107.4</v>
      </c>
      <c r="S41" s="8">
        <v>0</v>
      </c>
      <c r="T41" s="8">
        <v>5.9400000000000001E-2</v>
      </c>
      <c r="U41" s="8">
        <v>5.7999999999999996E-3</v>
      </c>
    </row>
    <row r="42" spans="2:21">
      <c r="B42" s="6" t="s">
        <v>221</v>
      </c>
      <c r="C42" s="17" t="s">
        <v>222</v>
      </c>
      <c r="D42" s="6" t="s">
        <v>209</v>
      </c>
      <c r="E42" s="6" t="s">
        <v>210</v>
      </c>
      <c r="F42" s="6"/>
      <c r="G42" s="6" t="s">
        <v>215</v>
      </c>
      <c r="H42" s="6" t="s">
        <v>223</v>
      </c>
      <c r="I42" s="6" t="s">
        <v>212</v>
      </c>
      <c r="J42" s="6"/>
      <c r="K42" s="17">
        <v>7.37</v>
      </c>
      <c r="L42" s="6" t="s">
        <v>41</v>
      </c>
      <c r="M42" s="19">
        <v>3.6499999999999998E-2</v>
      </c>
      <c r="N42" s="8">
        <v>3.2500000000000001E-2</v>
      </c>
      <c r="O42" s="7">
        <v>25000</v>
      </c>
      <c r="P42" s="7">
        <v>104.68</v>
      </c>
      <c r="Q42" s="7">
        <v>0</v>
      </c>
      <c r="R42" s="7">
        <v>91.33</v>
      </c>
      <c r="S42" s="8">
        <v>2.3E-3</v>
      </c>
      <c r="T42" s="8">
        <v>5.0500000000000003E-2</v>
      </c>
      <c r="U42" s="8">
        <v>4.8999999999999998E-3</v>
      </c>
    </row>
    <row r="43" spans="2:21">
      <c r="B43" s="6" t="s">
        <v>224</v>
      </c>
      <c r="C43" s="17" t="s">
        <v>225</v>
      </c>
      <c r="D43" s="6" t="s">
        <v>209</v>
      </c>
      <c r="E43" s="6" t="s">
        <v>210</v>
      </c>
      <c r="F43" s="6"/>
      <c r="G43" s="6" t="s">
        <v>215</v>
      </c>
      <c r="H43" s="6" t="s">
        <v>226</v>
      </c>
      <c r="I43" s="6" t="s">
        <v>212</v>
      </c>
      <c r="J43" s="6"/>
      <c r="K43" s="17">
        <v>6.91</v>
      </c>
      <c r="L43" s="6" t="s">
        <v>41</v>
      </c>
      <c r="M43" s="19">
        <v>3.5999999999999997E-2</v>
      </c>
      <c r="N43" s="8">
        <v>3.2599999999999997E-2</v>
      </c>
      <c r="O43" s="7">
        <v>10000</v>
      </c>
      <c r="P43" s="7">
        <v>102.99</v>
      </c>
      <c r="Q43" s="7">
        <v>0</v>
      </c>
      <c r="R43" s="7">
        <v>35.94</v>
      </c>
      <c r="S43" s="8">
        <v>0</v>
      </c>
      <c r="T43" s="8">
        <v>1.9900000000000001E-2</v>
      </c>
      <c r="U43" s="8">
        <v>1.9E-3</v>
      </c>
    </row>
    <row r="44" spans="2:21">
      <c r="B44" s="6" t="s">
        <v>227</v>
      </c>
      <c r="C44" s="17" t="s">
        <v>228</v>
      </c>
      <c r="D44" s="6" t="s">
        <v>209</v>
      </c>
      <c r="E44" s="6" t="s">
        <v>210</v>
      </c>
      <c r="F44" s="6"/>
      <c r="G44" s="6" t="s">
        <v>215</v>
      </c>
      <c r="H44" s="6" t="s">
        <v>226</v>
      </c>
      <c r="I44" s="6" t="s">
        <v>212</v>
      </c>
      <c r="J44" s="6"/>
      <c r="K44" s="17">
        <v>5.96</v>
      </c>
      <c r="L44" s="6" t="s">
        <v>41</v>
      </c>
      <c r="M44" s="19">
        <v>0.04</v>
      </c>
      <c r="N44" s="8">
        <v>3.2000000000000001E-2</v>
      </c>
      <c r="O44" s="7">
        <v>28000</v>
      </c>
      <c r="P44" s="7">
        <v>105.94</v>
      </c>
      <c r="Q44" s="7">
        <v>0</v>
      </c>
      <c r="R44" s="7">
        <v>103.53</v>
      </c>
      <c r="S44" s="8">
        <v>0</v>
      </c>
      <c r="T44" s="8">
        <v>5.7200000000000001E-2</v>
      </c>
      <c r="U44" s="8">
        <v>5.5999999999999999E-3</v>
      </c>
    </row>
    <row r="45" spans="2:21">
      <c r="B45" s="6" t="s">
        <v>229</v>
      </c>
      <c r="C45" s="17" t="s">
        <v>230</v>
      </c>
      <c r="D45" s="6" t="s">
        <v>209</v>
      </c>
      <c r="E45" s="6" t="s">
        <v>210</v>
      </c>
      <c r="F45" s="6"/>
      <c r="G45" s="6" t="s">
        <v>211</v>
      </c>
      <c r="H45" s="6" t="s">
        <v>226</v>
      </c>
      <c r="I45" s="6" t="s">
        <v>212</v>
      </c>
      <c r="J45" s="6"/>
      <c r="K45" s="17">
        <v>6.94</v>
      </c>
      <c r="L45" s="6" t="s">
        <v>41</v>
      </c>
      <c r="M45" s="19">
        <v>3.8800000000000001E-2</v>
      </c>
      <c r="N45" s="8">
        <v>3.4200000000000001E-2</v>
      </c>
      <c r="O45" s="7">
        <v>9000</v>
      </c>
      <c r="P45" s="7">
        <v>105.02</v>
      </c>
      <c r="Q45" s="7">
        <v>0</v>
      </c>
      <c r="R45" s="7">
        <v>32.99</v>
      </c>
      <c r="S45" s="8">
        <v>0</v>
      </c>
      <c r="T45" s="8">
        <v>1.8200000000000001E-2</v>
      </c>
      <c r="U45" s="8">
        <v>1.8E-3</v>
      </c>
    </row>
    <row r="46" spans="2:21">
      <c r="B46" s="6" t="s">
        <v>231</v>
      </c>
      <c r="C46" s="17" t="s">
        <v>232</v>
      </c>
      <c r="D46" s="6" t="s">
        <v>209</v>
      </c>
      <c r="E46" s="6" t="s">
        <v>210</v>
      </c>
      <c r="F46" s="6"/>
      <c r="G46" s="6" t="s">
        <v>233</v>
      </c>
      <c r="H46" s="6" t="s">
        <v>226</v>
      </c>
      <c r="I46" s="6" t="s">
        <v>212</v>
      </c>
      <c r="J46" s="6"/>
      <c r="K46" s="17">
        <v>7.3</v>
      </c>
      <c r="L46" s="6" t="s">
        <v>41</v>
      </c>
      <c r="M46" s="19">
        <v>3.6999999999999998E-2</v>
      </c>
      <c r="N46" s="8">
        <v>3.5000000000000003E-2</v>
      </c>
      <c r="O46" s="7">
        <v>29000</v>
      </c>
      <c r="P46" s="7">
        <v>103.36</v>
      </c>
      <c r="Q46" s="7">
        <v>0</v>
      </c>
      <c r="R46" s="7">
        <v>104.61</v>
      </c>
      <c r="S46" s="8">
        <v>0</v>
      </c>
      <c r="T46" s="8">
        <v>5.7799999999999997E-2</v>
      </c>
      <c r="U46" s="8">
        <v>5.5999999999999999E-3</v>
      </c>
    </row>
    <row r="47" spans="2:21">
      <c r="B47" s="6" t="s">
        <v>234</v>
      </c>
      <c r="C47" s="17" t="s">
        <v>235</v>
      </c>
      <c r="D47" s="6" t="s">
        <v>209</v>
      </c>
      <c r="E47" s="6" t="s">
        <v>210</v>
      </c>
      <c r="F47" s="6"/>
      <c r="G47" s="6" t="s">
        <v>236</v>
      </c>
      <c r="H47" s="6" t="s">
        <v>226</v>
      </c>
      <c r="I47" s="6" t="s">
        <v>212</v>
      </c>
      <c r="J47" s="6"/>
      <c r="K47" s="17">
        <v>4.0999999999999996</v>
      </c>
      <c r="L47" s="6" t="s">
        <v>41</v>
      </c>
      <c r="M47" s="19">
        <v>4.4999999999999998E-2</v>
      </c>
      <c r="N47" s="8">
        <v>2.7300000000000001E-2</v>
      </c>
      <c r="O47" s="7">
        <v>2000</v>
      </c>
      <c r="P47" s="7">
        <v>109.58</v>
      </c>
      <c r="Q47" s="7">
        <v>0</v>
      </c>
      <c r="R47" s="7">
        <v>7.65</v>
      </c>
      <c r="S47" s="8">
        <v>0</v>
      </c>
      <c r="T47" s="8">
        <v>4.1999999999999997E-3</v>
      </c>
      <c r="U47" s="8">
        <v>4.0000000000000002E-4</v>
      </c>
    </row>
    <row r="48" spans="2:21">
      <c r="B48" s="6" t="s">
        <v>237</v>
      </c>
      <c r="C48" s="17" t="s">
        <v>238</v>
      </c>
      <c r="D48" s="6" t="s">
        <v>209</v>
      </c>
      <c r="E48" s="6" t="s">
        <v>210</v>
      </c>
      <c r="F48" s="6"/>
      <c r="G48" s="6" t="s">
        <v>211</v>
      </c>
      <c r="H48" s="6" t="s">
        <v>226</v>
      </c>
      <c r="I48" s="6" t="s">
        <v>212</v>
      </c>
      <c r="J48" s="6"/>
      <c r="K48" s="17">
        <v>6.92</v>
      </c>
      <c r="L48" s="6" t="s">
        <v>41</v>
      </c>
      <c r="M48" s="19">
        <v>3.3000000000000002E-2</v>
      </c>
      <c r="N48" s="8">
        <v>3.3300000000000003E-2</v>
      </c>
      <c r="O48" s="7">
        <v>6000</v>
      </c>
      <c r="P48" s="7">
        <v>100.52</v>
      </c>
      <c r="Q48" s="7">
        <v>0</v>
      </c>
      <c r="R48" s="7">
        <v>21.05</v>
      </c>
      <c r="S48" s="8">
        <v>0</v>
      </c>
      <c r="T48" s="8">
        <v>1.1599999999999999E-2</v>
      </c>
      <c r="U48" s="8">
        <v>1.1000000000000001E-3</v>
      </c>
    </row>
    <row r="49" spans="2:21">
      <c r="B49" s="6" t="s">
        <v>239</v>
      </c>
      <c r="C49" s="17" t="s">
        <v>240</v>
      </c>
      <c r="D49" s="6" t="s">
        <v>209</v>
      </c>
      <c r="E49" s="6" t="s">
        <v>210</v>
      </c>
      <c r="F49" s="6"/>
      <c r="G49" s="6" t="s">
        <v>211</v>
      </c>
      <c r="H49" s="6" t="s">
        <v>226</v>
      </c>
      <c r="I49" s="6" t="s">
        <v>212</v>
      </c>
      <c r="J49" s="6"/>
      <c r="K49" s="17">
        <v>5.65</v>
      </c>
      <c r="L49" s="6" t="s">
        <v>41</v>
      </c>
      <c r="M49" s="19">
        <v>3.8800000000000001E-2</v>
      </c>
      <c r="N49" s="8">
        <v>3.0800000000000001E-2</v>
      </c>
      <c r="O49" s="7">
        <v>4000</v>
      </c>
      <c r="P49" s="7">
        <v>105.41</v>
      </c>
      <c r="Q49" s="7">
        <v>0</v>
      </c>
      <c r="R49" s="7">
        <v>14.72</v>
      </c>
      <c r="S49" s="8">
        <v>0</v>
      </c>
      <c r="T49" s="8">
        <v>8.0999999999999996E-3</v>
      </c>
      <c r="U49" s="8">
        <v>8.0000000000000004E-4</v>
      </c>
    </row>
    <row r="50" spans="2:21">
      <c r="B50" s="6" t="s">
        <v>241</v>
      </c>
      <c r="C50" s="17" t="s">
        <v>242</v>
      </c>
      <c r="D50" s="6" t="s">
        <v>209</v>
      </c>
      <c r="E50" s="6" t="s">
        <v>210</v>
      </c>
      <c r="F50" s="6"/>
      <c r="G50" s="6" t="s">
        <v>236</v>
      </c>
      <c r="H50" s="6" t="s">
        <v>226</v>
      </c>
      <c r="I50" s="6" t="s">
        <v>212</v>
      </c>
      <c r="J50" s="6"/>
      <c r="K50" s="17">
        <v>5.71</v>
      </c>
      <c r="L50" s="6" t="s">
        <v>41</v>
      </c>
      <c r="M50" s="19">
        <v>4.8750000000000002E-2</v>
      </c>
      <c r="N50" s="8">
        <v>3.1199999999999999E-2</v>
      </c>
      <c r="O50" s="7">
        <v>4000</v>
      </c>
      <c r="P50" s="7">
        <v>112.4</v>
      </c>
      <c r="Q50" s="7">
        <v>0</v>
      </c>
      <c r="R50" s="7">
        <v>15.69</v>
      </c>
      <c r="S50" s="8">
        <v>0</v>
      </c>
      <c r="T50" s="8">
        <v>8.6999999999999994E-3</v>
      </c>
      <c r="U50" s="8">
        <v>8.0000000000000004E-4</v>
      </c>
    </row>
    <row r="51" spans="2:21">
      <c r="B51" s="6" t="s">
        <v>243</v>
      </c>
      <c r="C51" s="17" t="s">
        <v>244</v>
      </c>
      <c r="D51" s="6" t="s">
        <v>209</v>
      </c>
      <c r="E51" s="6" t="s">
        <v>210</v>
      </c>
      <c r="F51" s="6"/>
      <c r="G51" s="6" t="s">
        <v>106</v>
      </c>
      <c r="H51" s="6" t="s">
        <v>226</v>
      </c>
      <c r="I51" s="6" t="s">
        <v>212</v>
      </c>
      <c r="J51" s="6"/>
      <c r="K51" s="17">
        <v>7.04</v>
      </c>
      <c r="L51" s="6" t="s">
        <v>41</v>
      </c>
      <c r="M51" s="19">
        <v>4.4999999999999998E-2</v>
      </c>
      <c r="N51" s="8">
        <v>4.9299999999999997E-2</v>
      </c>
      <c r="O51" s="7">
        <v>13000</v>
      </c>
      <c r="P51" s="7">
        <v>99.35</v>
      </c>
      <c r="Q51" s="7">
        <v>0</v>
      </c>
      <c r="R51" s="7">
        <v>45.07</v>
      </c>
      <c r="S51" s="8">
        <v>0</v>
      </c>
      <c r="T51" s="8">
        <v>2.4899999999999999E-2</v>
      </c>
      <c r="U51" s="8">
        <v>2.3999999999999998E-3</v>
      </c>
    </row>
    <row r="52" spans="2:21">
      <c r="B52" s="6" t="s">
        <v>245</v>
      </c>
      <c r="C52" s="17" t="s">
        <v>246</v>
      </c>
      <c r="D52" s="6" t="s">
        <v>247</v>
      </c>
      <c r="E52" s="6" t="s">
        <v>210</v>
      </c>
      <c r="F52" s="6"/>
      <c r="G52" s="6" t="s">
        <v>233</v>
      </c>
      <c r="H52" s="6" t="s">
        <v>226</v>
      </c>
      <c r="I52" s="6" t="s">
        <v>212</v>
      </c>
      <c r="J52" s="6"/>
      <c r="K52" s="17">
        <v>8.0399999999999991</v>
      </c>
      <c r="L52" s="6" t="s">
        <v>41</v>
      </c>
      <c r="M52" s="19">
        <v>4.1250000000000002E-2</v>
      </c>
      <c r="N52" s="8">
        <v>3.7600000000000001E-2</v>
      </c>
      <c r="O52" s="7">
        <v>14770</v>
      </c>
      <c r="P52" s="7">
        <v>104.42</v>
      </c>
      <c r="Q52" s="7">
        <v>0</v>
      </c>
      <c r="R52" s="7">
        <v>53.82</v>
      </c>
      <c r="S52" s="8">
        <v>0</v>
      </c>
      <c r="T52" s="8">
        <v>2.98E-2</v>
      </c>
      <c r="U52" s="8">
        <v>2.8999999999999998E-3</v>
      </c>
    </row>
    <row r="53" spans="2:21">
      <c r="B53" s="6" t="s">
        <v>248</v>
      </c>
      <c r="C53" s="17" t="s">
        <v>249</v>
      </c>
      <c r="D53" s="6" t="s">
        <v>209</v>
      </c>
      <c r="E53" s="6" t="s">
        <v>210</v>
      </c>
      <c r="F53" s="6"/>
      <c r="G53" s="6" t="s">
        <v>236</v>
      </c>
      <c r="H53" s="6" t="s">
        <v>192</v>
      </c>
      <c r="I53" s="6" t="s">
        <v>212</v>
      </c>
      <c r="J53" s="6"/>
      <c r="K53" s="17">
        <v>5.75</v>
      </c>
      <c r="L53" s="6" t="s">
        <v>41</v>
      </c>
      <c r="M53" s="19">
        <v>4.1250000000000002E-2</v>
      </c>
      <c r="N53" s="8">
        <v>3.1600000000000003E-2</v>
      </c>
      <c r="O53" s="7">
        <v>3000</v>
      </c>
      <c r="P53" s="7">
        <v>107.62</v>
      </c>
      <c r="Q53" s="7">
        <v>0</v>
      </c>
      <c r="R53" s="7">
        <v>11.27</v>
      </c>
      <c r="S53" s="8">
        <v>0</v>
      </c>
      <c r="T53" s="8">
        <v>6.1999999999999998E-3</v>
      </c>
      <c r="U53" s="8">
        <v>5.9999999999999995E-4</v>
      </c>
    </row>
    <row r="54" spans="2:21">
      <c r="B54" s="6" t="s">
        <v>250</v>
      </c>
      <c r="C54" s="17" t="s">
        <v>251</v>
      </c>
      <c r="D54" s="6" t="s">
        <v>209</v>
      </c>
      <c r="E54" s="6" t="s">
        <v>210</v>
      </c>
      <c r="F54" s="6"/>
      <c r="G54" s="6" t="s">
        <v>106</v>
      </c>
      <c r="H54" s="6" t="s">
        <v>192</v>
      </c>
      <c r="I54" s="6" t="s">
        <v>212</v>
      </c>
      <c r="J54" s="6"/>
      <c r="K54" s="17">
        <v>6.66</v>
      </c>
      <c r="L54" s="6" t="s">
        <v>41</v>
      </c>
      <c r="M54" s="19">
        <v>3.4000000000000002E-2</v>
      </c>
      <c r="N54" s="8">
        <v>3.6400000000000002E-2</v>
      </c>
      <c r="O54" s="7">
        <v>10000</v>
      </c>
      <c r="P54" s="7">
        <v>100.03</v>
      </c>
      <c r="Q54" s="7">
        <v>0</v>
      </c>
      <c r="R54" s="7">
        <v>34.909999999999997</v>
      </c>
      <c r="S54" s="8">
        <v>0</v>
      </c>
      <c r="T54" s="8">
        <v>1.9300000000000001E-2</v>
      </c>
      <c r="U54" s="8">
        <v>1.9E-3</v>
      </c>
    </row>
    <row r="55" spans="2:21">
      <c r="B55" s="6" t="s">
        <v>252</v>
      </c>
      <c r="C55" s="17" t="s">
        <v>253</v>
      </c>
      <c r="D55" s="6" t="s">
        <v>106</v>
      </c>
      <c r="E55" s="6" t="s">
        <v>210</v>
      </c>
      <c r="F55" s="6"/>
      <c r="G55" s="6" t="s">
        <v>236</v>
      </c>
      <c r="H55" s="6" t="s">
        <v>192</v>
      </c>
      <c r="I55" s="6" t="s">
        <v>212</v>
      </c>
      <c r="J55" s="6"/>
      <c r="K55" s="17">
        <v>5.04</v>
      </c>
      <c r="L55" s="6" t="s">
        <v>41</v>
      </c>
      <c r="M55" s="19">
        <v>3.5000000000000003E-2</v>
      </c>
      <c r="N55" s="8">
        <v>4.2599999999999999E-2</v>
      </c>
      <c r="O55" s="7">
        <v>8000</v>
      </c>
      <c r="P55" s="7">
        <v>97.89</v>
      </c>
      <c r="Q55" s="7">
        <v>0</v>
      </c>
      <c r="R55" s="7">
        <v>27.33</v>
      </c>
      <c r="S55" s="8">
        <v>0</v>
      </c>
      <c r="T55" s="8">
        <v>1.5100000000000001E-2</v>
      </c>
      <c r="U55" s="8">
        <v>1.5E-3</v>
      </c>
    </row>
    <row r="56" spans="2:21">
      <c r="B56" s="6" t="s">
        <v>254</v>
      </c>
      <c r="C56" s="17" t="s">
        <v>255</v>
      </c>
      <c r="D56" s="6" t="s">
        <v>209</v>
      </c>
      <c r="E56" s="6" t="s">
        <v>210</v>
      </c>
      <c r="F56" s="6"/>
      <c r="G56" s="6" t="s">
        <v>256</v>
      </c>
      <c r="H56" s="6" t="s">
        <v>192</v>
      </c>
      <c r="I56" s="6" t="s">
        <v>212</v>
      </c>
      <c r="J56" s="6"/>
      <c r="K56" s="17">
        <v>16.079999999999998</v>
      </c>
      <c r="L56" s="6" t="s">
        <v>41</v>
      </c>
      <c r="M56" s="19">
        <v>5.7500000000000002E-2</v>
      </c>
      <c r="N56" s="8">
        <v>5.4899999999999997E-2</v>
      </c>
      <c r="O56" s="7">
        <v>6000</v>
      </c>
      <c r="P56" s="7">
        <v>105.4</v>
      </c>
      <c r="Q56" s="7">
        <v>0</v>
      </c>
      <c r="R56" s="7">
        <v>22.07</v>
      </c>
      <c r="S56" s="8">
        <v>0</v>
      </c>
      <c r="T56" s="8">
        <v>1.2200000000000001E-2</v>
      </c>
      <c r="U56" s="8">
        <v>1.1999999999999999E-3</v>
      </c>
    </row>
    <row r="57" spans="2:21">
      <c r="B57" s="6" t="s">
        <v>257</v>
      </c>
      <c r="C57" s="17" t="s">
        <v>258</v>
      </c>
      <c r="D57" s="6" t="s">
        <v>209</v>
      </c>
      <c r="E57" s="6" t="s">
        <v>210</v>
      </c>
      <c r="F57" s="6"/>
      <c r="G57" s="6" t="s">
        <v>215</v>
      </c>
      <c r="H57" s="6" t="s">
        <v>192</v>
      </c>
      <c r="I57" s="6" t="s">
        <v>212</v>
      </c>
      <c r="J57" s="6"/>
      <c r="K57" s="17">
        <v>6.35</v>
      </c>
      <c r="L57" s="6" t="s">
        <v>41</v>
      </c>
      <c r="M57" s="19">
        <v>3.7499999999999999E-2</v>
      </c>
      <c r="N57" s="8">
        <v>3.2800000000000003E-2</v>
      </c>
      <c r="O57" s="7">
        <v>3000</v>
      </c>
      <c r="P57" s="7">
        <v>104.21</v>
      </c>
      <c r="Q57" s="7">
        <v>0</v>
      </c>
      <c r="R57" s="7">
        <v>10.91</v>
      </c>
      <c r="S57" s="8">
        <v>0</v>
      </c>
      <c r="T57" s="8">
        <v>6.0000000000000001E-3</v>
      </c>
      <c r="U57" s="8">
        <v>5.9999999999999995E-4</v>
      </c>
    </row>
    <row r="58" spans="2:21">
      <c r="B58" s="6" t="s">
        <v>259</v>
      </c>
      <c r="C58" s="17" t="s">
        <v>260</v>
      </c>
      <c r="D58" s="6" t="s">
        <v>247</v>
      </c>
      <c r="E58" s="6" t="s">
        <v>210</v>
      </c>
      <c r="F58" s="6"/>
      <c r="G58" s="6" t="s">
        <v>261</v>
      </c>
      <c r="H58" s="6" t="s">
        <v>192</v>
      </c>
      <c r="I58" s="6" t="s">
        <v>212</v>
      </c>
      <c r="J58" s="6"/>
      <c r="K58" s="17">
        <v>24.37</v>
      </c>
      <c r="L58" s="6" t="s">
        <v>46</v>
      </c>
      <c r="M58" s="19">
        <v>3.7499999999999999E-2</v>
      </c>
      <c r="N58" s="8">
        <v>3.4700000000000002E-2</v>
      </c>
      <c r="O58" s="7">
        <v>13000</v>
      </c>
      <c r="P58" s="7">
        <v>110.66</v>
      </c>
      <c r="Q58" s="7">
        <v>0</v>
      </c>
      <c r="R58" s="7">
        <v>57.29</v>
      </c>
      <c r="S58" s="8">
        <v>0</v>
      </c>
      <c r="T58" s="8">
        <v>3.1699999999999999E-2</v>
      </c>
      <c r="U58" s="8">
        <v>3.0999999999999999E-3</v>
      </c>
    </row>
    <row r="59" spans="2:21">
      <c r="B59" s="6" t="s">
        <v>262</v>
      </c>
      <c r="C59" s="17" t="s">
        <v>263</v>
      </c>
      <c r="D59" s="6" t="s">
        <v>106</v>
      </c>
      <c r="E59" s="6" t="s">
        <v>210</v>
      </c>
      <c r="F59" s="6"/>
      <c r="G59" s="6" t="s">
        <v>236</v>
      </c>
      <c r="H59" s="6" t="s">
        <v>192</v>
      </c>
      <c r="I59" s="6" t="s">
        <v>212</v>
      </c>
      <c r="J59" s="6"/>
      <c r="K59" s="17">
        <v>19.28</v>
      </c>
      <c r="L59" s="6" t="s">
        <v>46</v>
      </c>
      <c r="M59" s="19">
        <v>3.7499999999999999E-2</v>
      </c>
      <c r="N59" s="8">
        <v>3.44E-2</v>
      </c>
      <c r="O59" s="7">
        <v>9000</v>
      </c>
      <c r="P59" s="7">
        <v>106.82</v>
      </c>
      <c r="Q59" s="7">
        <v>0</v>
      </c>
      <c r="R59" s="7">
        <v>38.29</v>
      </c>
      <c r="S59" s="8">
        <v>0</v>
      </c>
      <c r="T59" s="8">
        <v>2.12E-2</v>
      </c>
      <c r="U59" s="8">
        <v>2.0999999999999999E-3</v>
      </c>
    </row>
    <row r="60" spans="2:21">
      <c r="B60" s="6" t="s">
        <v>264</v>
      </c>
      <c r="C60" s="17" t="s">
        <v>265</v>
      </c>
      <c r="D60" s="6" t="s">
        <v>247</v>
      </c>
      <c r="E60" s="6" t="s">
        <v>210</v>
      </c>
      <c r="F60" s="6"/>
      <c r="G60" s="6" t="s">
        <v>266</v>
      </c>
      <c r="H60" s="6" t="s">
        <v>267</v>
      </c>
      <c r="I60" s="6" t="s">
        <v>212</v>
      </c>
      <c r="J60" s="6"/>
      <c r="K60" s="17">
        <v>5.93</v>
      </c>
      <c r="L60" s="6" t="s">
        <v>41</v>
      </c>
      <c r="M60" s="19">
        <v>4.7500000000000001E-2</v>
      </c>
      <c r="N60" s="8">
        <v>5.04E-2</v>
      </c>
      <c r="O60" s="7">
        <v>16000</v>
      </c>
      <c r="P60" s="7">
        <v>99.17</v>
      </c>
      <c r="Q60" s="7">
        <v>0</v>
      </c>
      <c r="R60" s="7">
        <v>55.38</v>
      </c>
      <c r="S60" s="8">
        <v>0</v>
      </c>
      <c r="T60" s="8">
        <v>3.0599999999999999E-2</v>
      </c>
      <c r="U60" s="8">
        <v>3.0000000000000001E-3</v>
      </c>
    </row>
    <row r="61" spans="2:21">
      <c r="B61" s="6" t="s">
        <v>268</v>
      </c>
      <c r="C61" s="17" t="s">
        <v>269</v>
      </c>
      <c r="D61" s="6" t="s">
        <v>247</v>
      </c>
      <c r="E61" s="6" t="s">
        <v>210</v>
      </c>
      <c r="F61" s="6"/>
      <c r="G61" s="6" t="s">
        <v>270</v>
      </c>
      <c r="H61" s="6" t="s">
        <v>267</v>
      </c>
      <c r="I61" s="6" t="s">
        <v>212</v>
      </c>
      <c r="J61" s="6"/>
      <c r="K61" s="17">
        <v>16.760000000000002</v>
      </c>
      <c r="L61" s="6" t="s">
        <v>41</v>
      </c>
      <c r="M61" s="19">
        <v>4.8800000000000003E-2</v>
      </c>
      <c r="N61" s="8">
        <v>4.8000000000000001E-2</v>
      </c>
      <c r="O61" s="7">
        <v>10000</v>
      </c>
      <c r="P61" s="7">
        <v>102.41</v>
      </c>
      <c r="Q61" s="7">
        <v>0</v>
      </c>
      <c r="R61" s="7">
        <v>35.74</v>
      </c>
      <c r="S61" s="8">
        <v>0</v>
      </c>
      <c r="T61" s="8">
        <v>1.9800000000000002E-2</v>
      </c>
      <c r="U61" s="8">
        <v>1.9E-3</v>
      </c>
    </row>
    <row r="62" spans="2:21">
      <c r="B62" s="6" t="s">
        <v>271</v>
      </c>
      <c r="C62" s="17" t="s">
        <v>272</v>
      </c>
      <c r="D62" s="6" t="s">
        <v>209</v>
      </c>
      <c r="E62" s="6" t="s">
        <v>210</v>
      </c>
      <c r="F62" s="6"/>
      <c r="G62" s="6" t="s">
        <v>215</v>
      </c>
      <c r="H62" s="6" t="s">
        <v>267</v>
      </c>
      <c r="I62" s="6" t="s">
        <v>212</v>
      </c>
      <c r="J62" s="6"/>
      <c r="K62" s="17">
        <v>6.51</v>
      </c>
      <c r="L62" s="6" t="s">
        <v>41</v>
      </c>
      <c r="M62" s="19">
        <v>3.7999999999999999E-2</v>
      </c>
      <c r="N62" s="8">
        <v>3.2000000000000001E-2</v>
      </c>
      <c r="O62" s="7">
        <v>10000</v>
      </c>
      <c r="P62" s="7">
        <v>104.49</v>
      </c>
      <c r="Q62" s="7">
        <v>0</v>
      </c>
      <c r="R62" s="7">
        <v>36.47</v>
      </c>
      <c r="S62" s="8">
        <v>0</v>
      </c>
      <c r="T62" s="8">
        <v>2.0199999999999999E-2</v>
      </c>
      <c r="U62" s="8">
        <v>2E-3</v>
      </c>
    </row>
    <row r="63" spans="2:21">
      <c r="B63" s="6" t="s">
        <v>273</v>
      </c>
      <c r="C63" s="17" t="s">
        <v>274</v>
      </c>
      <c r="D63" s="6" t="s">
        <v>209</v>
      </c>
      <c r="E63" s="6" t="s">
        <v>210</v>
      </c>
      <c r="F63" s="6"/>
      <c r="G63" s="6" t="s">
        <v>236</v>
      </c>
      <c r="H63" s="6" t="s">
        <v>267</v>
      </c>
      <c r="I63" s="6" t="s">
        <v>212</v>
      </c>
      <c r="J63" s="6"/>
      <c r="K63" s="17">
        <v>6.08</v>
      </c>
      <c r="L63" s="6" t="s">
        <v>41</v>
      </c>
      <c r="M63" s="19">
        <v>4.2500000000000003E-2</v>
      </c>
      <c r="N63" s="8">
        <v>3.3000000000000002E-2</v>
      </c>
      <c r="O63" s="7">
        <v>14000</v>
      </c>
      <c r="P63" s="7">
        <v>106.33</v>
      </c>
      <c r="Q63" s="7">
        <v>0</v>
      </c>
      <c r="R63" s="7">
        <v>51.95</v>
      </c>
      <c r="S63" s="8">
        <v>0</v>
      </c>
      <c r="T63" s="8">
        <v>2.87E-2</v>
      </c>
      <c r="U63" s="8">
        <v>2.8E-3</v>
      </c>
    </row>
    <row r="64" spans="2:21">
      <c r="B64" s="6" t="s">
        <v>275</v>
      </c>
      <c r="C64" s="17" t="s">
        <v>276</v>
      </c>
      <c r="D64" s="6" t="s">
        <v>277</v>
      </c>
      <c r="E64" s="6" t="s">
        <v>210</v>
      </c>
      <c r="F64" s="6"/>
      <c r="G64" s="6" t="s">
        <v>236</v>
      </c>
      <c r="H64" s="6" t="s">
        <v>278</v>
      </c>
      <c r="I64" s="6" t="s">
        <v>212</v>
      </c>
      <c r="J64" s="6"/>
      <c r="K64" s="17">
        <v>4.8899999999999997</v>
      </c>
      <c r="L64" s="6" t="s">
        <v>41</v>
      </c>
      <c r="M64" s="19">
        <v>3.7499999999999999E-2</v>
      </c>
      <c r="N64" s="8">
        <v>4.58E-2</v>
      </c>
      <c r="O64" s="7">
        <v>16000</v>
      </c>
      <c r="P64" s="7">
        <v>96.74</v>
      </c>
      <c r="Q64" s="7">
        <v>0</v>
      </c>
      <c r="R64" s="7">
        <v>54.02</v>
      </c>
      <c r="S64" s="8">
        <v>0</v>
      </c>
      <c r="T64" s="8">
        <v>2.9899999999999999E-2</v>
      </c>
      <c r="U64" s="8">
        <v>2.8999999999999998E-3</v>
      </c>
    </row>
    <row r="65" spans="2:21">
      <c r="B65" s="6" t="s">
        <v>279</v>
      </c>
      <c r="C65" s="17" t="s">
        <v>280</v>
      </c>
      <c r="D65" s="6" t="s">
        <v>281</v>
      </c>
      <c r="E65" s="6" t="s">
        <v>210</v>
      </c>
      <c r="F65" s="6"/>
      <c r="G65" s="6" t="s">
        <v>236</v>
      </c>
      <c r="H65" s="6" t="s">
        <v>278</v>
      </c>
      <c r="I65" s="6" t="s">
        <v>212</v>
      </c>
      <c r="J65" s="6"/>
      <c r="K65" s="17">
        <v>14.11</v>
      </c>
      <c r="L65" s="6" t="s">
        <v>46</v>
      </c>
      <c r="M65" s="19">
        <v>6.5000000000000002E-2</v>
      </c>
      <c r="N65" s="8">
        <v>6.0100000000000001E-2</v>
      </c>
      <c r="O65" s="7">
        <v>9000</v>
      </c>
      <c r="P65" s="7">
        <v>111.95</v>
      </c>
      <c r="Q65" s="7">
        <v>0</v>
      </c>
      <c r="R65" s="7">
        <v>40.119999999999997</v>
      </c>
      <c r="S65" s="8">
        <v>0</v>
      </c>
      <c r="T65" s="8">
        <v>2.2200000000000001E-2</v>
      </c>
      <c r="U65" s="8">
        <v>2.2000000000000001E-3</v>
      </c>
    </row>
    <row r="66" spans="2:21">
      <c r="B66" s="6" t="s">
        <v>282</v>
      </c>
      <c r="C66" s="17" t="s">
        <v>283</v>
      </c>
      <c r="D66" s="6" t="s">
        <v>284</v>
      </c>
      <c r="E66" s="6" t="s">
        <v>210</v>
      </c>
      <c r="F66" s="6"/>
      <c r="G66" s="6" t="s">
        <v>270</v>
      </c>
      <c r="H66" s="6"/>
      <c r="I66" s="6"/>
      <c r="J66" s="6"/>
      <c r="K66" s="17">
        <v>1.43</v>
      </c>
      <c r="L66" s="6" t="s">
        <v>41</v>
      </c>
      <c r="M66" s="19">
        <v>7.4999999999999997E-2</v>
      </c>
      <c r="N66" s="8">
        <v>1E-4</v>
      </c>
      <c r="O66" s="7">
        <v>5751</v>
      </c>
      <c r="P66" s="7">
        <v>56.73</v>
      </c>
      <c r="Q66" s="7">
        <v>0</v>
      </c>
      <c r="R66" s="7">
        <v>11.39</v>
      </c>
      <c r="S66" s="8">
        <v>0</v>
      </c>
      <c r="T66" s="8">
        <v>6.3E-3</v>
      </c>
      <c r="U66" s="8">
        <v>5.9999999999999995E-4</v>
      </c>
    </row>
    <row r="67" spans="2:21">
      <c r="B67" s="6" t="s">
        <v>285</v>
      </c>
      <c r="C67" s="17" t="s">
        <v>286</v>
      </c>
      <c r="D67" s="6" t="s">
        <v>247</v>
      </c>
      <c r="E67" s="6" t="s">
        <v>210</v>
      </c>
      <c r="F67" s="6"/>
      <c r="G67" s="6" t="s">
        <v>287</v>
      </c>
      <c r="H67" s="6"/>
      <c r="I67" s="6"/>
      <c r="J67" s="6"/>
      <c r="K67" s="17">
        <v>14.41</v>
      </c>
      <c r="L67" s="6" t="s">
        <v>41</v>
      </c>
      <c r="M67" s="19">
        <v>7.0000000000000007E-2</v>
      </c>
      <c r="N67" s="8">
        <v>7.0300000000000001E-2</v>
      </c>
      <c r="O67" s="7">
        <v>10000</v>
      </c>
      <c r="P67" s="7">
        <v>102.78</v>
      </c>
      <c r="Q67" s="7">
        <v>0</v>
      </c>
      <c r="R67" s="7">
        <v>35.869999999999997</v>
      </c>
      <c r="S67" s="8">
        <v>0</v>
      </c>
      <c r="T67" s="8">
        <v>1.9800000000000002E-2</v>
      </c>
      <c r="U67" s="8">
        <v>1.9E-3</v>
      </c>
    </row>
    <row r="70" spans="2:21">
      <c r="B70" s="6" t="s">
        <v>119</v>
      </c>
      <c r="C70" s="17"/>
      <c r="D70" s="6"/>
      <c r="E70" s="6"/>
      <c r="F70" s="6"/>
      <c r="G70" s="6"/>
      <c r="H70" s="6"/>
      <c r="I70" s="6"/>
      <c r="J70" s="6"/>
      <c r="L70" s="6"/>
    </row>
    <row r="74" spans="2:21">
      <c r="B74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rightToLeft="1" tabSelected="1" topLeftCell="A13" zoomScale="90" zoomScaleNormal="90" workbookViewId="0">
      <selection activeCell="C45" sqref="C4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792</v>
      </c>
    </row>
    <row r="3" spans="2:14" ht="15.75">
      <c r="B3" s="1" t="s">
        <v>793</v>
      </c>
    </row>
    <row r="4" spans="2:14" ht="15.75">
      <c r="B4" s="1" t="s">
        <v>1</v>
      </c>
    </row>
    <row r="6" spans="2:14" ht="15.75">
      <c r="B6" s="2" t="s">
        <v>120</v>
      </c>
    </row>
    <row r="7" spans="2:14" ht="15.75">
      <c r="B7" s="2" t="s">
        <v>288</v>
      </c>
    </row>
    <row r="8" spans="2:14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84</v>
      </c>
      <c r="I8" s="3" t="s">
        <v>125</v>
      </c>
      <c r="J8" s="3" t="s">
        <v>40</v>
      </c>
      <c r="K8" s="3" t="s">
        <v>87</v>
      </c>
      <c r="L8" s="3" t="s">
        <v>126</v>
      </c>
      <c r="M8" s="3" t="s">
        <v>127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289</v>
      </c>
      <c r="C11" s="12"/>
      <c r="D11" s="3"/>
      <c r="E11" s="3"/>
      <c r="F11" s="3"/>
      <c r="G11" s="3"/>
      <c r="H11" s="3"/>
      <c r="I11" s="9">
        <v>178010.75</v>
      </c>
      <c r="K11" s="9">
        <v>4176.6099999999997</v>
      </c>
      <c r="M11" s="10">
        <v>1</v>
      </c>
      <c r="N11" s="10">
        <v>0.22520000000000001</v>
      </c>
    </row>
    <row r="12" spans="2:14">
      <c r="B12" s="3" t="s">
        <v>290</v>
      </c>
      <c r="C12" s="12"/>
      <c r="D12" s="3"/>
      <c r="E12" s="3"/>
      <c r="F12" s="3"/>
      <c r="G12" s="3"/>
      <c r="H12" s="3"/>
      <c r="I12" s="9">
        <v>162377.75</v>
      </c>
      <c r="K12" s="9">
        <v>3620.55</v>
      </c>
      <c r="M12" s="10">
        <v>0.8669</v>
      </c>
      <c r="N12" s="10">
        <v>0.19520000000000001</v>
      </c>
    </row>
    <row r="13" spans="2:14">
      <c r="B13" s="13" t="s">
        <v>291</v>
      </c>
      <c r="C13" s="14"/>
      <c r="D13" s="13"/>
      <c r="E13" s="13"/>
      <c r="F13" s="13"/>
      <c r="G13" s="13"/>
      <c r="H13" s="13"/>
      <c r="I13" s="15">
        <v>114766</v>
      </c>
      <c r="K13" s="15">
        <v>2815.65</v>
      </c>
      <c r="M13" s="16">
        <v>0.67410000000000003</v>
      </c>
      <c r="N13" s="16">
        <v>0.15179999999999999</v>
      </c>
    </row>
    <row r="14" spans="2:14">
      <c r="B14" s="6" t="s">
        <v>292</v>
      </c>
      <c r="C14" s="17">
        <v>593038</v>
      </c>
      <c r="D14" s="6" t="s">
        <v>136</v>
      </c>
      <c r="E14" s="6"/>
      <c r="F14" s="18">
        <v>520029083</v>
      </c>
      <c r="G14" s="6" t="s">
        <v>171</v>
      </c>
      <c r="H14" s="6" t="s">
        <v>97</v>
      </c>
      <c r="I14" s="7">
        <v>2598</v>
      </c>
      <c r="J14" s="7">
        <v>6326</v>
      </c>
      <c r="K14" s="7">
        <v>164.35</v>
      </c>
      <c r="L14" s="8">
        <v>0</v>
      </c>
      <c r="M14" s="8">
        <v>3.9399999999999998E-2</v>
      </c>
      <c r="N14" s="8">
        <v>8.8999999999999999E-3</v>
      </c>
    </row>
    <row r="15" spans="2:14">
      <c r="B15" s="6" t="s">
        <v>293</v>
      </c>
      <c r="C15" s="17">
        <v>691212</v>
      </c>
      <c r="D15" s="6" t="s">
        <v>136</v>
      </c>
      <c r="E15" s="6"/>
      <c r="F15" s="18">
        <v>520007030</v>
      </c>
      <c r="G15" s="6" t="s">
        <v>171</v>
      </c>
      <c r="H15" s="6" t="s">
        <v>97</v>
      </c>
      <c r="I15" s="7">
        <v>27196</v>
      </c>
      <c r="J15" s="7">
        <v>919.9</v>
      </c>
      <c r="K15" s="7">
        <v>250.18</v>
      </c>
      <c r="L15" s="8">
        <v>0</v>
      </c>
      <c r="M15" s="8">
        <v>5.9900000000000002E-2</v>
      </c>
      <c r="N15" s="8">
        <v>1.35E-2</v>
      </c>
    </row>
    <row r="16" spans="2:14">
      <c r="B16" s="6" t="s">
        <v>294</v>
      </c>
      <c r="C16" s="17">
        <v>604611</v>
      </c>
      <c r="D16" s="6" t="s">
        <v>136</v>
      </c>
      <c r="E16" s="6"/>
      <c r="F16" s="18">
        <v>520018078</v>
      </c>
      <c r="G16" s="6" t="s">
        <v>171</v>
      </c>
      <c r="H16" s="6" t="s">
        <v>97</v>
      </c>
      <c r="I16" s="7">
        <v>31970</v>
      </c>
      <c r="J16" s="7">
        <v>1697</v>
      </c>
      <c r="K16" s="7">
        <v>542.53</v>
      </c>
      <c r="L16" s="8">
        <v>0</v>
      </c>
      <c r="M16" s="8">
        <v>0.12989999999999999</v>
      </c>
      <c r="N16" s="8">
        <v>2.92E-2</v>
      </c>
    </row>
    <row r="17" spans="2:14">
      <c r="B17" s="6" t="s">
        <v>295</v>
      </c>
      <c r="C17" s="17">
        <v>695437</v>
      </c>
      <c r="D17" s="6" t="s">
        <v>136</v>
      </c>
      <c r="E17" s="6"/>
      <c r="F17" s="18">
        <v>520000522</v>
      </c>
      <c r="G17" s="6" t="s">
        <v>171</v>
      </c>
      <c r="H17" s="6" t="s">
        <v>97</v>
      </c>
      <c r="I17" s="7">
        <v>2069</v>
      </c>
      <c r="J17" s="7">
        <v>6350</v>
      </c>
      <c r="K17" s="7">
        <v>131.38</v>
      </c>
      <c r="L17" s="8">
        <v>0</v>
      </c>
      <c r="M17" s="8">
        <v>3.15E-2</v>
      </c>
      <c r="N17" s="8">
        <v>7.1000000000000004E-3</v>
      </c>
    </row>
    <row r="18" spans="2:14">
      <c r="B18" s="6" t="s">
        <v>296</v>
      </c>
      <c r="C18" s="17">
        <v>662577</v>
      </c>
      <c r="D18" s="6" t="s">
        <v>136</v>
      </c>
      <c r="E18" s="6"/>
      <c r="F18" s="18">
        <v>520000118</v>
      </c>
      <c r="G18" s="6" t="s">
        <v>171</v>
      </c>
      <c r="H18" s="6" t="s">
        <v>97</v>
      </c>
      <c r="I18" s="7">
        <v>18775</v>
      </c>
      <c r="J18" s="7">
        <v>2354</v>
      </c>
      <c r="K18" s="7">
        <v>441.96</v>
      </c>
      <c r="L18" s="8">
        <v>0</v>
      </c>
      <c r="M18" s="8">
        <v>0.10580000000000001</v>
      </c>
      <c r="N18" s="8">
        <v>2.3800000000000002E-2</v>
      </c>
    </row>
    <row r="19" spans="2:14">
      <c r="B19" s="6" t="s">
        <v>297</v>
      </c>
      <c r="C19" s="17">
        <v>390013</v>
      </c>
      <c r="D19" s="6" t="s">
        <v>136</v>
      </c>
      <c r="E19" s="6"/>
      <c r="F19" s="18">
        <v>520038506</v>
      </c>
      <c r="G19" s="6" t="s">
        <v>181</v>
      </c>
      <c r="H19" s="6" t="s">
        <v>97</v>
      </c>
      <c r="I19" s="7">
        <v>9235</v>
      </c>
      <c r="J19" s="7">
        <v>3529</v>
      </c>
      <c r="K19" s="7">
        <v>325.89999999999998</v>
      </c>
      <c r="L19" s="8">
        <v>1E-4</v>
      </c>
      <c r="M19" s="8">
        <v>7.8E-2</v>
      </c>
      <c r="N19" s="8">
        <v>1.7600000000000001E-2</v>
      </c>
    </row>
    <row r="20" spans="2:14">
      <c r="B20" s="6" t="s">
        <v>298</v>
      </c>
      <c r="C20" s="17">
        <v>1097278</v>
      </c>
      <c r="D20" s="6" t="s">
        <v>136</v>
      </c>
      <c r="E20" s="6"/>
      <c r="F20" s="18">
        <v>520026683</v>
      </c>
      <c r="G20" s="6" t="s">
        <v>181</v>
      </c>
      <c r="H20" s="6" t="s">
        <v>97</v>
      </c>
      <c r="I20" s="7">
        <v>8029</v>
      </c>
      <c r="J20" s="7">
        <v>1830</v>
      </c>
      <c r="K20" s="7">
        <v>146.93</v>
      </c>
      <c r="L20" s="8">
        <v>0</v>
      </c>
      <c r="M20" s="8">
        <v>3.5200000000000002E-2</v>
      </c>
      <c r="N20" s="8">
        <v>7.9000000000000008E-3</v>
      </c>
    </row>
    <row r="21" spans="2:14">
      <c r="B21" s="6" t="s">
        <v>299</v>
      </c>
      <c r="C21" s="17">
        <v>126011</v>
      </c>
      <c r="D21" s="6" t="s">
        <v>136</v>
      </c>
      <c r="E21" s="6"/>
      <c r="F21" s="18">
        <v>520033234</v>
      </c>
      <c r="G21" s="6" t="s">
        <v>181</v>
      </c>
      <c r="H21" s="6" t="s">
        <v>97</v>
      </c>
      <c r="I21" s="7">
        <v>3090</v>
      </c>
      <c r="J21" s="7">
        <v>3372</v>
      </c>
      <c r="K21" s="7">
        <v>105.28</v>
      </c>
      <c r="L21" s="8">
        <v>0</v>
      </c>
      <c r="M21" s="8">
        <v>2.52E-2</v>
      </c>
      <c r="N21" s="8">
        <v>5.7000000000000002E-3</v>
      </c>
    </row>
    <row r="22" spans="2:14">
      <c r="B22" s="6" t="s">
        <v>300</v>
      </c>
      <c r="C22" s="17">
        <v>323014</v>
      </c>
      <c r="D22" s="6" t="s">
        <v>136</v>
      </c>
      <c r="E22" s="6"/>
      <c r="F22" s="18">
        <v>520037789</v>
      </c>
      <c r="G22" s="6" t="s">
        <v>181</v>
      </c>
      <c r="H22" s="6" t="s">
        <v>97</v>
      </c>
      <c r="I22" s="7">
        <v>1110</v>
      </c>
      <c r="J22" s="7">
        <v>18350</v>
      </c>
      <c r="K22" s="7">
        <v>203.69</v>
      </c>
      <c r="L22" s="8">
        <v>0</v>
      </c>
      <c r="M22" s="8">
        <v>4.8800000000000003E-2</v>
      </c>
      <c r="N22" s="8">
        <v>1.0999999999999999E-2</v>
      </c>
    </row>
    <row r="23" spans="2:14">
      <c r="B23" s="6" t="s">
        <v>301</v>
      </c>
      <c r="C23" s="17">
        <v>1119478</v>
      </c>
      <c r="D23" s="6" t="s">
        <v>136</v>
      </c>
      <c r="E23" s="6"/>
      <c r="F23" s="18">
        <v>510960719</v>
      </c>
      <c r="G23" s="6" t="s">
        <v>181</v>
      </c>
      <c r="H23" s="6" t="s">
        <v>97</v>
      </c>
      <c r="I23" s="7">
        <v>1869</v>
      </c>
      <c r="J23" s="7">
        <v>19400</v>
      </c>
      <c r="K23" s="7">
        <v>362.59</v>
      </c>
      <c r="L23" s="8">
        <v>0</v>
      </c>
      <c r="M23" s="8">
        <v>8.6800000000000002E-2</v>
      </c>
      <c r="N23" s="8">
        <v>1.95E-2</v>
      </c>
    </row>
    <row r="24" spans="2:14">
      <c r="B24" s="6" t="s">
        <v>302</v>
      </c>
      <c r="C24" s="17">
        <v>1100007</v>
      </c>
      <c r="D24" s="6" t="s">
        <v>136</v>
      </c>
      <c r="E24" s="6"/>
      <c r="F24" s="18">
        <v>510216054</v>
      </c>
      <c r="G24" s="6" t="s">
        <v>191</v>
      </c>
      <c r="H24" s="6" t="s">
        <v>97</v>
      </c>
      <c r="I24" s="7">
        <v>152</v>
      </c>
      <c r="J24" s="7">
        <v>59610</v>
      </c>
      <c r="K24" s="7">
        <v>90.61</v>
      </c>
      <c r="L24" s="8">
        <v>0</v>
      </c>
      <c r="M24" s="8">
        <v>2.1700000000000001E-2</v>
      </c>
      <c r="N24" s="8">
        <v>4.8999999999999998E-3</v>
      </c>
    </row>
    <row r="25" spans="2:14">
      <c r="B25" s="6" t="s">
        <v>303</v>
      </c>
      <c r="C25" s="17">
        <v>230011</v>
      </c>
      <c r="D25" s="6" t="s">
        <v>136</v>
      </c>
      <c r="E25" s="6"/>
      <c r="F25" s="18">
        <v>520031931</v>
      </c>
      <c r="G25" s="6" t="s">
        <v>200</v>
      </c>
      <c r="H25" s="6" t="s">
        <v>97</v>
      </c>
      <c r="I25" s="7">
        <v>8673</v>
      </c>
      <c r="J25" s="7">
        <v>579.5</v>
      </c>
      <c r="K25" s="7">
        <v>50.26</v>
      </c>
      <c r="L25" s="8">
        <v>0</v>
      </c>
      <c r="M25" s="8">
        <v>1.2E-2</v>
      </c>
      <c r="N25" s="8">
        <v>2.7000000000000001E-3</v>
      </c>
    </row>
    <row r="26" spans="2:14">
      <c r="B26" s="13" t="s">
        <v>304</v>
      </c>
      <c r="C26" s="14"/>
      <c r="D26" s="13"/>
      <c r="E26" s="13"/>
      <c r="F26" s="13"/>
      <c r="G26" s="13"/>
      <c r="H26" s="13"/>
      <c r="I26" s="15">
        <v>45992.75</v>
      </c>
      <c r="K26" s="15">
        <v>777.66</v>
      </c>
      <c r="M26" s="16">
        <v>0.1862</v>
      </c>
      <c r="N26" s="16">
        <v>4.19E-2</v>
      </c>
    </row>
    <row r="27" spans="2:14">
      <c r="B27" s="6" t="s">
        <v>305</v>
      </c>
      <c r="C27" s="17">
        <v>777037</v>
      </c>
      <c r="D27" s="6" t="s">
        <v>136</v>
      </c>
      <c r="E27" s="6"/>
      <c r="F27" s="18">
        <v>520022732</v>
      </c>
      <c r="G27" s="6" t="s">
        <v>306</v>
      </c>
      <c r="H27" s="6" t="s">
        <v>97</v>
      </c>
      <c r="I27" s="7">
        <v>3848</v>
      </c>
      <c r="J27" s="7">
        <v>1830</v>
      </c>
      <c r="K27" s="7">
        <v>70.42</v>
      </c>
      <c r="L27" s="8">
        <v>0</v>
      </c>
      <c r="M27" s="8">
        <v>1.6899999999999998E-2</v>
      </c>
      <c r="N27" s="8">
        <v>3.8E-3</v>
      </c>
    </row>
    <row r="28" spans="2:14">
      <c r="B28" s="6" t="s">
        <v>307</v>
      </c>
      <c r="C28" s="17">
        <v>314013</v>
      </c>
      <c r="D28" s="6" t="s">
        <v>136</v>
      </c>
      <c r="E28" s="6"/>
      <c r="F28" s="18">
        <v>520037565</v>
      </c>
      <c r="G28" s="6" t="s">
        <v>188</v>
      </c>
      <c r="H28" s="6" t="s">
        <v>97</v>
      </c>
      <c r="I28" s="7">
        <v>256</v>
      </c>
      <c r="J28" s="7">
        <v>16570</v>
      </c>
      <c r="K28" s="7">
        <v>42.42</v>
      </c>
      <c r="L28" s="8">
        <v>0</v>
      </c>
      <c r="M28" s="8">
        <v>1.0200000000000001E-2</v>
      </c>
      <c r="N28" s="8">
        <v>2.3E-3</v>
      </c>
    </row>
    <row r="29" spans="2:14">
      <c r="B29" s="6" t="s">
        <v>308</v>
      </c>
      <c r="C29" s="17">
        <v>1121607</v>
      </c>
      <c r="D29" s="6" t="s">
        <v>136</v>
      </c>
      <c r="E29" s="6"/>
      <c r="F29" s="18">
        <v>34250659</v>
      </c>
      <c r="G29" s="6" t="s">
        <v>181</v>
      </c>
      <c r="H29" s="6" t="s">
        <v>97</v>
      </c>
      <c r="I29" s="7">
        <v>71</v>
      </c>
      <c r="J29" s="7">
        <v>35370</v>
      </c>
      <c r="K29" s="7">
        <v>25.11</v>
      </c>
      <c r="L29" s="8">
        <v>0</v>
      </c>
      <c r="M29" s="8">
        <v>6.0000000000000001E-3</v>
      </c>
      <c r="N29" s="8">
        <v>1.4E-3</v>
      </c>
    </row>
    <row r="30" spans="2:14">
      <c r="B30" s="6" t="s">
        <v>309</v>
      </c>
      <c r="C30" s="17">
        <v>759019</v>
      </c>
      <c r="D30" s="6" t="s">
        <v>136</v>
      </c>
      <c r="E30" s="6"/>
      <c r="F30" s="18">
        <v>520001736</v>
      </c>
      <c r="G30" s="6" t="s">
        <v>181</v>
      </c>
      <c r="H30" s="6" t="s">
        <v>97</v>
      </c>
      <c r="I30" s="7">
        <v>62</v>
      </c>
      <c r="J30" s="7">
        <v>155500</v>
      </c>
      <c r="K30" s="7">
        <v>96.41</v>
      </c>
      <c r="L30" s="8">
        <v>0</v>
      </c>
      <c r="M30" s="8">
        <v>2.3099999999999999E-2</v>
      </c>
      <c r="N30" s="8">
        <v>5.1999999999999998E-3</v>
      </c>
    </row>
    <row r="31" spans="2:14">
      <c r="B31" s="6" t="s">
        <v>310</v>
      </c>
      <c r="C31" s="17">
        <v>416016</v>
      </c>
      <c r="D31" s="6" t="s">
        <v>136</v>
      </c>
      <c r="E31" s="6"/>
      <c r="F31" s="18">
        <v>520038910</v>
      </c>
      <c r="G31" s="6" t="s">
        <v>181</v>
      </c>
      <c r="H31" s="6" t="s">
        <v>97</v>
      </c>
      <c r="I31" s="7">
        <v>567</v>
      </c>
      <c r="J31" s="7">
        <v>9988</v>
      </c>
      <c r="K31" s="7">
        <v>56.63</v>
      </c>
      <c r="L31" s="8">
        <v>0</v>
      </c>
      <c r="M31" s="8">
        <v>1.3599999999999999E-2</v>
      </c>
      <c r="N31" s="8">
        <v>3.0999999999999999E-3</v>
      </c>
    </row>
    <row r="32" spans="2:14">
      <c r="B32" s="6" t="s">
        <v>311</v>
      </c>
      <c r="C32" s="17">
        <v>198010</v>
      </c>
      <c r="D32" s="6" t="s">
        <v>136</v>
      </c>
      <c r="E32" s="6"/>
      <c r="F32" s="18">
        <v>520017070</v>
      </c>
      <c r="G32" s="6" t="s">
        <v>181</v>
      </c>
      <c r="H32" s="6" t="s">
        <v>97</v>
      </c>
      <c r="I32" s="7">
        <v>13505</v>
      </c>
      <c r="J32" s="7">
        <v>886.7</v>
      </c>
      <c r="K32" s="7">
        <v>119.75</v>
      </c>
      <c r="L32" s="8">
        <v>1E-4</v>
      </c>
      <c r="M32" s="8">
        <v>2.87E-2</v>
      </c>
      <c r="N32" s="8">
        <v>6.4999999999999997E-3</v>
      </c>
    </row>
    <row r="33" spans="2:14">
      <c r="B33" s="6" t="s">
        <v>312</v>
      </c>
      <c r="C33" s="17">
        <v>1119080</v>
      </c>
      <c r="D33" s="6" t="s">
        <v>136</v>
      </c>
      <c r="E33" s="6"/>
      <c r="F33" s="18">
        <v>511134298</v>
      </c>
      <c r="G33" s="6" t="s">
        <v>181</v>
      </c>
      <c r="H33" s="6" t="s">
        <v>97</v>
      </c>
      <c r="I33" s="7">
        <v>389</v>
      </c>
      <c r="J33" s="7">
        <v>5528</v>
      </c>
      <c r="K33" s="7">
        <v>21.5</v>
      </c>
      <c r="L33" s="8">
        <v>0</v>
      </c>
      <c r="M33" s="8">
        <v>5.1000000000000004E-3</v>
      </c>
      <c r="N33" s="8">
        <v>1.1999999999999999E-3</v>
      </c>
    </row>
    <row r="34" spans="2:14">
      <c r="B34" s="6" t="s">
        <v>313</v>
      </c>
      <c r="C34" s="17">
        <v>1131523</v>
      </c>
      <c r="D34" s="6" t="s">
        <v>136</v>
      </c>
      <c r="E34" s="6"/>
      <c r="F34" s="18">
        <v>512719485</v>
      </c>
      <c r="G34" s="6" t="s">
        <v>181</v>
      </c>
      <c r="H34" s="6" t="s">
        <v>97</v>
      </c>
      <c r="I34" s="7">
        <v>3481</v>
      </c>
      <c r="J34" s="7">
        <v>598.20000000000005</v>
      </c>
      <c r="K34" s="7">
        <v>20.82</v>
      </c>
      <c r="L34" s="8">
        <v>0</v>
      </c>
      <c r="M34" s="8">
        <v>5.0000000000000001E-3</v>
      </c>
      <c r="N34" s="8">
        <v>1.1000000000000001E-3</v>
      </c>
    </row>
    <row r="35" spans="2:14">
      <c r="B35" s="6" t="s">
        <v>314</v>
      </c>
      <c r="C35" s="17">
        <v>1098920</v>
      </c>
      <c r="D35" s="6" t="s">
        <v>136</v>
      </c>
      <c r="E35" s="6"/>
      <c r="F35" s="18">
        <v>513821488</v>
      </c>
      <c r="G35" s="6" t="s">
        <v>181</v>
      </c>
      <c r="H35" s="6" t="s">
        <v>97</v>
      </c>
      <c r="I35" s="7">
        <v>3947</v>
      </c>
      <c r="J35" s="7">
        <v>1305</v>
      </c>
      <c r="K35" s="7">
        <v>51.51</v>
      </c>
      <c r="L35" s="8">
        <v>0</v>
      </c>
      <c r="M35" s="8">
        <v>1.23E-2</v>
      </c>
      <c r="N35" s="8">
        <v>2.8E-3</v>
      </c>
    </row>
    <row r="36" spans="2:14">
      <c r="B36" s="6" t="s">
        <v>315</v>
      </c>
      <c r="C36" s="17">
        <v>1132356</v>
      </c>
      <c r="D36" s="6" t="s">
        <v>136</v>
      </c>
      <c r="E36" s="6"/>
      <c r="F36" s="18">
        <v>515001659</v>
      </c>
      <c r="G36" s="6" t="s">
        <v>316</v>
      </c>
      <c r="H36" s="6" t="s">
        <v>97</v>
      </c>
      <c r="I36" s="7">
        <v>5968</v>
      </c>
      <c r="J36" s="7">
        <v>1664</v>
      </c>
      <c r="K36" s="7">
        <v>99.31</v>
      </c>
      <c r="L36" s="8">
        <v>1E-4</v>
      </c>
      <c r="M36" s="8">
        <v>2.3800000000000002E-2</v>
      </c>
      <c r="N36" s="8">
        <v>5.4000000000000003E-3</v>
      </c>
    </row>
    <row r="37" spans="2:14">
      <c r="B37" s="6" t="s">
        <v>317</v>
      </c>
      <c r="C37" s="17">
        <v>7770370</v>
      </c>
      <c r="D37" s="6" t="s">
        <v>136</v>
      </c>
      <c r="E37" s="6"/>
      <c r="F37" s="18">
        <v>520022732</v>
      </c>
      <c r="G37" s="6" t="s">
        <v>106</v>
      </c>
      <c r="H37" s="6" t="s">
        <v>97</v>
      </c>
      <c r="I37" s="7">
        <v>2850</v>
      </c>
      <c r="J37" s="7">
        <v>1739</v>
      </c>
      <c r="K37" s="7">
        <v>49.56</v>
      </c>
      <c r="L37" s="8">
        <v>5.9999999999999995E-4</v>
      </c>
      <c r="M37" s="8">
        <v>1.1900000000000001E-2</v>
      </c>
      <c r="N37" s="8">
        <v>2.7000000000000001E-3</v>
      </c>
    </row>
    <row r="38" spans="2:14">
      <c r="B38" s="6" t="s">
        <v>318</v>
      </c>
      <c r="C38" s="17">
        <v>1133875</v>
      </c>
      <c r="D38" s="6" t="s">
        <v>136</v>
      </c>
      <c r="E38" s="6"/>
      <c r="F38" s="18">
        <v>514892801</v>
      </c>
      <c r="G38" s="6" t="s">
        <v>106</v>
      </c>
      <c r="H38" s="6" t="s">
        <v>97</v>
      </c>
      <c r="I38" s="7">
        <v>10527</v>
      </c>
      <c r="J38" s="7">
        <v>1107</v>
      </c>
      <c r="K38" s="7">
        <v>116.53</v>
      </c>
      <c r="L38" s="8">
        <v>0</v>
      </c>
      <c r="M38" s="8">
        <v>2.7900000000000001E-2</v>
      </c>
      <c r="N38" s="8">
        <v>6.3E-3</v>
      </c>
    </row>
    <row r="39" spans="2:14">
      <c r="B39" s="6" t="s">
        <v>319</v>
      </c>
      <c r="C39" s="17">
        <v>583013</v>
      </c>
      <c r="D39" s="6" t="s">
        <v>136</v>
      </c>
      <c r="E39" s="6"/>
      <c r="F39" s="18">
        <v>520033226</v>
      </c>
      <c r="G39" s="6" t="s">
        <v>191</v>
      </c>
      <c r="H39" s="6" t="s">
        <v>97</v>
      </c>
      <c r="I39" s="7">
        <v>0.75</v>
      </c>
      <c r="J39" s="7">
        <v>20940</v>
      </c>
      <c r="K39" s="7">
        <v>0.16</v>
      </c>
      <c r="L39" s="8">
        <v>0</v>
      </c>
      <c r="M39" s="8">
        <v>0</v>
      </c>
      <c r="N39" s="8">
        <v>0</v>
      </c>
    </row>
    <row r="40" spans="2:14">
      <c r="B40" s="6" t="s">
        <v>320</v>
      </c>
      <c r="C40" s="17">
        <v>1081843</v>
      </c>
      <c r="D40" s="6" t="s">
        <v>136</v>
      </c>
      <c r="E40" s="6"/>
      <c r="F40" s="18">
        <v>520043795</v>
      </c>
      <c r="G40" s="6" t="s">
        <v>321</v>
      </c>
      <c r="H40" s="6" t="s">
        <v>97</v>
      </c>
      <c r="I40" s="7">
        <v>521</v>
      </c>
      <c r="J40" s="7">
        <v>1444</v>
      </c>
      <c r="K40" s="7">
        <v>7.52</v>
      </c>
      <c r="L40" s="8">
        <v>0</v>
      </c>
      <c r="M40" s="8">
        <v>1.8E-3</v>
      </c>
      <c r="N40" s="8">
        <v>4.0000000000000002E-4</v>
      </c>
    </row>
    <row r="41" spans="2:14">
      <c r="B41" s="13" t="s">
        <v>322</v>
      </c>
      <c r="C41" s="14"/>
      <c r="D41" s="13"/>
      <c r="E41" s="13"/>
      <c r="F41" s="13"/>
      <c r="G41" s="13"/>
      <c r="H41" s="13"/>
      <c r="I41" s="15">
        <v>1619</v>
      </c>
      <c r="K41" s="15">
        <v>27.24</v>
      </c>
      <c r="M41" s="16">
        <v>6.4999999999999997E-3</v>
      </c>
      <c r="N41" s="16">
        <v>1.5E-3</v>
      </c>
    </row>
    <row r="42" spans="2:14">
      <c r="B42" s="6" t="s">
        <v>323</v>
      </c>
      <c r="C42" s="17">
        <v>371013</v>
      </c>
      <c r="D42" s="6" t="s">
        <v>136</v>
      </c>
      <c r="E42" s="6"/>
      <c r="F42" s="18">
        <v>520038225</v>
      </c>
      <c r="G42" s="6" t="s">
        <v>306</v>
      </c>
      <c r="H42" s="6" t="s">
        <v>97</v>
      </c>
      <c r="I42" s="7">
        <v>600</v>
      </c>
      <c r="J42" s="7">
        <v>1912</v>
      </c>
      <c r="K42" s="7">
        <v>11.47</v>
      </c>
      <c r="L42" s="8">
        <v>0</v>
      </c>
      <c r="M42" s="8">
        <v>2.7000000000000001E-3</v>
      </c>
      <c r="N42" s="8">
        <v>5.9999999999999995E-4</v>
      </c>
    </row>
    <row r="43" spans="2:14">
      <c r="B43" s="6" t="s">
        <v>324</v>
      </c>
      <c r="C43" s="17">
        <v>175018</v>
      </c>
      <c r="D43" s="6" t="s">
        <v>136</v>
      </c>
      <c r="E43" s="6"/>
      <c r="F43" s="18">
        <v>520034356</v>
      </c>
      <c r="G43" s="6" t="s">
        <v>321</v>
      </c>
      <c r="H43" s="6" t="s">
        <v>97</v>
      </c>
      <c r="I43" s="7">
        <v>140</v>
      </c>
      <c r="J43" s="7">
        <v>3506</v>
      </c>
      <c r="K43" s="7">
        <v>4.91</v>
      </c>
      <c r="L43" s="8">
        <v>0</v>
      </c>
      <c r="M43" s="8">
        <v>1.1999999999999999E-3</v>
      </c>
      <c r="N43" s="8">
        <v>2.9999999999999997E-4</v>
      </c>
    </row>
    <row r="44" spans="2:14">
      <c r="B44" s="6" t="s">
        <v>325</v>
      </c>
      <c r="C44" s="17">
        <v>1096106</v>
      </c>
      <c r="D44" s="6" t="s">
        <v>136</v>
      </c>
      <c r="E44" s="6"/>
      <c r="F44" s="18">
        <v>513773564</v>
      </c>
      <c r="G44" s="6" t="s">
        <v>321</v>
      </c>
      <c r="H44" s="6" t="s">
        <v>97</v>
      </c>
      <c r="I44" s="7">
        <v>183</v>
      </c>
      <c r="J44" s="7">
        <v>5052</v>
      </c>
      <c r="K44" s="7">
        <v>9.33</v>
      </c>
      <c r="L44" s="8">
        <v>0</v>
      </c>
      <c r="M44" s="8">
        <v>2.2000000000000001E-3</v>
      </c>
      <c r="N44" s="8">
        <v>5.0000000000000001E-4</v>
      </c>
    </row>
    <row r="45" spans="2:14">
      <c r="B45" s="6" t="s">
        <v>326</v>
      </c>
      <c r="C45" s="17">
        <v>1128461</v>
      </c>
      <c r="D45" s="6" t="s">
        <v>136</v>
      </c>
      <c r="E45" s="6"/>
      <c r="F45" s="18">
        <v>514192558</v>
      </c>
      <c r="G45" s="6" t="s">
        <v>106</v>
      </c>
      <c r="H45" s="6" t="s">
        <v>97</v>
      </c>
      <c r="I45" s="7">
        <v>696</v>
      </c>
      <c r="J45" s="7">
        <v>219.9</v>
      </c>
      <c r="K45" s="7">
        <v>1.53</v>
      </c>
      <c r="L45" s="8">
        <v>0</v>
      </c>
      <c r="M45" s="8">
        <v>4.0000000000000002E-4</v>
      </c>
      <c r="N45" s="8">
        <v>1E-4</v>
      </c>
    </row>
    <row r="46" spans="2:14">
      <c r="B46" s="13" t="s">
        <v>327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328</v>
      </c>
      <c r="C47" s="14"/>
      <c r="D47" s="13"/>
      <c r="E47" s="13"/>
      <c r="F47" s="13"/>
      <c r="G47" s="13"/>
      <c r="H47" s="13"/>
      <c r="I47" s="15">
        <v>0</v>
      </c>
      <c r="K47" s="15">
        <v>0</v>
      </c>
      <c r="M47" s="16">
        <v>0</v>
      </c>
      <c r="N47" s="16">
        <v>0</v>
      </c>
    </row>
    <row r="48" spans="2:14">
      <c r="B48" s="3" t="s">
        <v>329</v>
      </c>
      <c r="C48" s="12"/>
      <c r="D48" s="3"/>
      <c r="E48" s="3"/>
      <c r="F48" s="3"/>
      <c r="G48" s="3"/>
      <c r="H48" s="3"/>
      <c r="I48" s="9">
        <v>15633</v>
      </c>
      <c r="K48" s="9">
        <v>556.05999999999995</v>
      </c>
      <c r="M48" s="10">
        <v>0.1331</v>
      </c>
      <c r="N48" s="10">
        <v>0.03</v>
      </c>
    </row>
    <row r="49" spans="2:14">
      <c r="B49" s="13" t="s">
        <v>330</v>
      </c>
      <c r="C49" s="14"/>
      <c r="D49" s="13"/>
      <c r="E49" s="13"/>
      <c r="F49" s="13"/>
      <c r="G49" s="13"/>
      <c r="H49" s="13"/>
      <c r="I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331</v>
      </c>
      <c r="C50" s="14"/>
      <c r="D50" s="13"/>
      <c r="E50" s="13"/>
      <c r="F50" s="13"/>
      <c r="G50" s="13"/>
      <c r="H50" s="13"/>
      <c r="I50" s="15">
        <v>15633</v>
      </c>
      <c r="K50" s="15">
        <v>556.05999999999995</v>
      </c>
      <c r="M50" s="16">
        <v>0.1331</v>
      </c>
      <c r="N50" s="16">
        <v>0.03</v>
      </c>
    </row>
    <row r="51" spans="2:14">
      <c r="B51" s="6" t="s">
        <v>332</v>
      </c>
      <c r="C51" s="17" t="s">
        <v>333</v>
      </c>
      <c r="D51" s="6" t="s">
        <v>106</v>
      </c>
      <c r="E51" s="6" t="s">
        <v>210</v>
      </c>
      <c r="F51" s="6"/>
      <c r="G51" s="6" t="s">
        <v>106</v>
      </c>
      <c r="H51" s="6" t="s">
        <v>46</v>
      </c>
      <c r="I51" s="7">
        <v>2381</v>
      </c>
      <c r="J51" s="7">
        <v>469</v>
      </c>
      <c r="K51" s="7">
        <v>44.47</v>
      </c>
      <c r="L51" s="8">
        <v>0</v>
      </c>
      <c r="M51" s="8">
        <v>1.06E-2</v>
      </c>
      <c r="N51" s="8">
        <v>2.3999999999999998E-3</v>
      </c>
    </row>
    <row r="52" spans="2:14">
      <c r="B52" s="6" t="s">
        <v>334</v>
      </c>
      <c r="C52" s="17" t="s">
        <v>335</v>
      </c>
      <c r="D52" s="6" t="s">
        <v>106</v>
      </c>
      <c r="E52" s="6" t="s">
        <v>210</v>
      </c>
      <c r="F52" s="6"/>
      <c r="G52" s="6" t="s">
        <v>106</v>
      </c>
      <c r="H52" s="6" t="s">
        <v>41</v>
      </c>
      <c r="I52" s="7">
        <v>270</v>
      </c>
      <c r="J52" s="7">
        <v>5387</v>
      </c>
      <c r="K52" s="7">
        <v>50.76</v>
      </c>
      <c r="L52" s="8">
        <v>0</v>
      </c>
      <c r="M52" s="8">
        <v>1.2200000000000001E-2</v>
      </c>
      <c r="N52" s="8">
        <v>2.7000000000000001E-3</v>
      </c>
    </row>
    <row r="53" spans="2:14">
      <c r="B53" s="6" t="s">
        <v>336</v>
      </c>
      <c r="C53" s="17" t="s">
        <v>337</v>
      </c>
      <c r="D53" s="6" t="s">
        <v>106</v>
      </c>
      <c r="E53" s="6" t="s">
        <v>210</v>
      </c>
      <c r="F53" s="6"/>
      <c r="G53" s="6" t="s">
        <v>106</v>
      </c>
      <c r="H53" s="6" t="s">
        <v>41</v>
      </c>
      <c r="I53" s="7">
        <v>225</v>
      </c>
      <c r="J53" s="7">
        <v>6181</v>
      </c>
      <c r="K53" s="7">
        <v>48.54</v>
      </c>
      <c r="L53" s="8">
        <v>0</v>
      </c>
      <c r="M53" s="8">
        <v>1.1599999999999999E-2</v>
      </c>
      <c r="N53" s="8">
        <v>2.5999999999999999E-3</v>
      </c>
    </row>
    <row r="54" spans="2:14">
      <c r="B54" s="6" t="s">
        <v>338</v>
      </c>
      <c r="C54" s="17" t="s">
        <v>339</v>
      </c>
      <c r="D54" s="6" t="s">
        <v>106</v>
      </c>
      <c r="E54" s="6" t="s">
        <v>210</v>
      </c>
      <c r="F54" s="6"/>
      <c r="G54" s="6" t="s">
        <v>256</v>
      </c>
      <c r="H54" s="6" t="s">
        <v>41</v>
      </c>
      <c r="I54" s="7">
        <v>209</v>
      </c>
      <c r="J54" s="7">
        <v>19746</v>
      </c>
      <c r="K54" s="7">
        <v>144.03</v>
      </c>
      <c r="L54" s="8">
        <v>0</v>
      </c>
      <c r="M54" s="8">
        <v>3.4500000000000003E-2</v>
      </c>
      <c r="N54" s="8">
        <v>7.7999999999999996E-3</v>
      </c>
    </row>
    <row r="55" spans="2:14">
      <c r="B55" s="6" t="s">
        <v>340</v>
      </c>
      <c r="C55" s="17" t="s">
        <v>341</v>
      </c>
      <c r="D55" s="6" t="s">
        <v>281</v>
      </c>
      <c r="E55" s="6" t="s">
        <v>210</v>
      </c>
      <c r="F55" s="6"/>
      <c r="G55" s="6" t="s">
        <v>215</v>
      </c>
      <c r="H55" s="6" t="s">
        <v>41</v>
      </c>
      <c r="I55" s="7">
        <v>5500</v>
      </c>
      <c r="J55" s="7">
        <v>21.5</v>
      </c>
      <c r="K55" s="7">
        <v>4.13</v>
      </c>
      <c r="L55" s="8">
        <v>0</v>
      </c>
      <c r="M55" s="8">
        <v>1E-3</v>
      </c>
      <c r="N55" s="8">
        <v>2.0000000000000001E-4</v>
      </c>
    </row>
    <row r="56" spans="2:14">
      <c r="B56" s="6" t="s">
        <v>342</v>
      </c>
      <c r="C56" s="17" t="s">
        <v>343</v>
      </c>
      <c r="D56" s="6" t="s">
        <v>106</v>
      </c>
      <c r="E56" s="6" t="s">
        <v>210</v>
      </c>
      <c r="F56" s="6"/>
      <c r="G56" s="6" t="s">
        <v>215</v>
      </c>
      <c r="H56" s="6" t="s">
        <v>46</v>
      </c>
      <c r="I56" s="7">
        <v>3148</v>
      </c>
      <c r="J56" s="7">
        <v>385.7</v>
      </c>
      <c r="K56" s="7">
        <v>48.35</v>
      </c>
      <c r="L56" s="8">
        <v>0</v>
      </c>
      <c r="M56" s="8">
        <v>1.1599999999999999E-2</v>
      </c>
      <c r="N56" s="8">
        <v>2.5999999999999999E-3</v>
      </c>
    </row>
    <row r="57" spans="2:14">
      <c r="B57" s="6" t="s">
        <v>344</v>
      </c>
      <c r="C57" s="17" t="s">
        <v>345</v>
      </c>
      <c r="D57" s="6" t="s">
        <v>281</v>
      </c>
      <c r="E57" s="6" t="s">
        <v>210</v>
      </c>
      <c r="F57" s="6"/>
      <c r="G57" s="6" t="s">
        <v>215</v>
      </c>
      <c r="H57" s="6" t="s">
        <v>46</v>
      </c>
      <c r="I57" s="7">
        <v>936</v>
      </c>
      <c r="J57" s="7">
        <v>757.5</v>
      </c>
      <c r="K57" s="7">
        <v>28.24</v>
      </c>
      <c r="L57" s="8">
        <v>1E-4</v>
      </c>
      <c r="M57" s="8">
        <v>6.7999999999999996E-3</v>
      </c>
      <c r="N57" s="8">
        <v>1.5E-3</v>
      </c>
    </row>
    <row r="58" spans="2:14">
      <c r="B58" s="6" t="s">
        <v>346</v>
      </c>
      <c r="C58" s="17" t="s">
        <v>347</v>
      </c>
      <c r="D58" s="6" t="s">
        <v>106</v>
      </c>
      <c r="E58" s="6" t="s">
        <v>210</v>
      </c>
      <c r="F58" s="6"/>
      <c r="G58" s="6" t="s">
        <v>215</v>
      </c>
      <c r="H58" s="6" t="s">
        <v>43</v>
      </c>
      <c r="I58" s="7">
        <v>2863</v>
      </c>
      <c r="J58" s="7">
        <v>254.5</v>
      </c>
      <c r="K58" s="7">
        <v>32.96</v>
      </c>
      <c r="L58" s="8">
        <v>0</v>
      </c>
      <c r="M58" s="8">
        <v>7.9000000000000008E-3</v>
      </c>
      <c r="N58" s="8">
        <v>1.8E-3</v>
      </c>
    </row>
    <row r="59" spans="2:14">
      <c r="B59" s="6" t="s">
        <v>348</v>
      </c>
      <c r="C59" s="17" t="s">
        <v>349</v>
      </c>
      <c r="D59" s="6" t="s">
        <v>106</v>
      </c>
      <c r="E59" s="6" t="s">
        <v>210</v>
      </c>
      <c r="F59" s="6"/>
      <c r="G59" s="6" t="s">
        <v>215</v>
      </c>
      <c r="H59" s="6" t="s">
        <v>46</v>
      </c>
      <c r="I59" s="7">
        <v>69</v>
      </c>
      <c r="J59" s="7">
        <v>13945</v>
      </c>
      <c r="K59" s="7">
        <v>38.32</v>
      </c>
      <c r="L59" s="8">
        <v>0</v>
      </c>
      <c r="M59" s="8">
        <v>9.1999999999999998E-3</v>
      </c>
      <c r="N59" s="8">
        <v>2.0999999999999999E-3</v>
      </c>
    </row>
    <row r="60" spans="2:14">
      <c r="B60" s="6" t="s">
        <v>350</v>
      </c>
      <c r="C60" s="17" t="s">
        <v>351</v>
      </c>
      <c r="D60" s="6" t="s">
        <v>106</v>
      </c>
      <c r="E60" s="6" t="s">
        <v>210</v>
      </c>
      <c r="F60" s="6"/>
      <c r="G60" s="6" t="s">
        <v>352</v>
      </c>
      <c r="H60" s="6" t="s">
        <v>41</v>
      </c>
      <c r="I60" s="7">
        <v>32</v>
      </c>
      <c r="J60" s="7">
        <v>104100</v>
      </c>
      <c r="K60" s="7">
        <v>116.26</v>
      </c>
      <c r="L60" s="8">
        <v>0</v>
      </c>
      <c r="M60" s="8">
        <v>2.7799999999999998E-2</v>
      </c>
      <c r="N60" s="8">
        <v>6.3E-3</v>
      </c>
    </row>
    <row r="63" spans="2:14">
      <c r="B63" s="6" t="s">
        <v>119</v>
      </c>
      <c r="C63" s="17"/>
      <c r="D63" s="6"/>
      <c r="E63" s="6"/>
      <c r="F63" s="6"/>
      <c r="G63" s="6"/>
      <c r="H63" s="6"/>
    </row>
    <row r="67" spans="2:2">
      <c r="B6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792</v>
      </c>
    </row>
    <row r="3" spans="2:14" ht="15.75">
      <c r="B3" s="1" t="s">
        <v>793</v>
      </c>
    </row>
    <row r="4" spans="2:14" ht="15.75">
      <c r="B4" s="1" t="s">
        <v>1</v>
      </c>
    </row>
    <row r="6" spans="2:14" ht="15.75">
      <c r="B6" s="2" t="s">
        <v>120</v>
      </c>
    </row>
    <row r="7" spans="2:14" ht="15.75">
      <c r="B7" s="2" t="s">
        <v>353</v>
      </c>
    </row>
    <row r="8" spans="2:14">
      <c r="B8" s="3" t="s">
        <v>79</v>
      </c>
      <c r="C8" s="3" t="s">
        <v>80</v>
      </c>
      <c r="D8" s="3" t="s">
        <v>122</v>
      </c>
      <c r="E8" s="3" t="s">
        <v>81</v>
      </c>
      <c r="F8" s="3" t="s">
        <v>155</v>
      </c>
      <c r="G8" s="3" t="s">
        <v>84</v>
      </c>
      <c r="H8" s="3" t="s">
        <v>125</v>
      </c>
      <c r="I8" s="3" t="s">
        <v>40</v>
      </c>
      <c r="J8" s="3" t="s">
        <v>166</v>
      </c>
      <c r="K8" s="3" t="s">
        <v>87</v>
      </c>
      <c r="L8" s="3" t="s">
        <v>126</v>
      </c>
      <c r="M8" s="3" t="s">
        <v>127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354</v>
      </c>
      <c r="C11" s="12"/>
      <c r="D11" s="3"/>
      <c r="E11" s="3"/>
      <c r="F11" s="3"/>
      <c r="G11" s="3"/>
      <c r="H11" s="9">
        <v>11275</v>
      </c>
      <c r="K11" s="9">
        <v>2791.67</v>
      </c>
      <c r="M11" s="10">
        <v>1</v>
      </c>
      <c r="N11" s="10">
        <v>0.15049999999999999</v>
      </c>
    </row>
    <row r="12" spans="2:14">
      <c r="B12" s="3" t="s">
        <v>355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356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357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358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359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362</v>
      </c>
      <c r="C19" s="12"/>
      <c r="D19" s="3"/>
      <c r="E19" s="3"/>
      <c r="F19" s="3"/>
      <c r="G19" s="3"/>
      <c r="H19" s="9">
        <v>11275</v>
      </c>
      <c r="K19" s="9">
        <v>2791.67</v>
      </c>
      <c r="M19" s="10">
        <v>1</v>
      </c>
      <c r="N19" s="10">
        <v>0.15049999999999999</v>
      </c>
    </row>
    <row r="20" spans="2:14">
      <c r="B20" s="13" t="s">
        <v>363</v>
      </c>
      <c r="C20" s="14"/>
      <c r="D20" s="13"/>
      <c r="E20" s="13"/>
      <c r="F20" s="13"/>
      <c r="G20" s="13"/>
      <c r="H20" s="15">
        <v>11275</v>
      </c>
      <c r="K20" s="15">
        <v>2791.67</v>
      </c>
      <c r="M20" s="16">
        <v>1</v>
      </c>
      <c r="N20" s="16">
        <v>0.15049999999999999</v>
      </c>
    </row>
    <row r="21" spans="2:14">
      <c r="B21" s="6" t="s">
        <v>364</v>
      </c>
      <c r="C21" s="17" t="s">
        <v>365</v>
      </c>
      <c r="D21" s="6" t="s">
        <v>106</v>
      </c>
      <c r="E21" s="6"/>
      <c r="F21" s="6" t="s">
        <v>366</v>
      </c>
      <c r="G21" s="6" t="s">
        <v>44</v>
      </c>
      <c r="H21" s="7">
        <v>740</v>
      </c>
      <c r="I21" s="7">
        <v>9341</v>
      </c>
      <c r="J21" s="7">
        <v>0</v>
      </c>
      <c r="K21" s="7">
        <v>251.82</v>
      </c>
      <c r="L21" s="8">
        <v>0</v>
      </c>
      <c r="M21" s="8">
        <v>9.0200000000000002E-2</v>
      </c>
      <c r="N21" s="8">
        <v>1.3599999999999999E-2</v>
      </c>
    </row>
    <row r="22" spans="2:14">
      <c r="B22" s="6" t="s">
        <v>367</v>
      </c>
      <c r="C22" s="17" t="s">
        <v>368</v>
      </c>
      <c r="D22" s="6" t="s">
        <v>247</v>
      </c>
      <c r="E22" s="6"/>
      <c r="F22" s="6" t="s">
        <v>366</v>
      </c>
      <c r="G22" s="6" t="s">
        <v>41</v>
      </c>
      <c r="H22" s="7">
        <v>555</v>
      </c>
      <c r="I22" s="7">
        <v>6463</v>
      </c>
      <c r="J22" s="7">
        <v>0</v>
      </c>
      <c r="K22" s="7">
        <v>125.19</v>
      </c>
      <c r="L22" s="8">
        <v>0</v>
      </c>
      <c r="M22" s="8">
        <v>4.48E-2</v>
      </c>
      <c r="N22" s="8">
        <v>6.7000000000000002E-3</v>
      </c>
    </row>
    <row r="23" spans="2:14">
      <c r="B23" s="6" t="s">
        <v>369</v>
      </c>
      <c r="C23" s="17" t="s">
        <v>370</v>
      </c>
      <c r="D23" s="6" t="s">
        <v>371</v>
      </c>
      <c r="E23" s="6"/>
      <c r="F23" s="6" t="s">
        <v>366</v>
      </c>
      <c r="G23" s="6" t="s">
        <v>41</v>
      </c>
      <c r="H23" s="7">
        <v>1490</v>
      </c>
      <c r="I23" s="7">
        <v>2346</v>
      </c>
      <c r="J23" s="7">
        <v>0</v>
      </c>
      <c r="K23" s="7">
        <v>121.99</v>
      </c>
      <c r="L23" s="8">
        <v>0</v>
      </c>
      <c r="M23" s="8">
        <v>4.3700000000000003E-2</v>
      </c>
      <c r="N23" s="8">
        <v>6.6E-3</v>
      </c>
    </row>
    <row r="24" spans="2:14">
      <c r="B24" s="6" t="s">
        <v>372</v>
      </c>
      <c r="C24" s="17" t="s">
        <v>373</v>
      </c>
      <c r="D24" s="6" t="s">
        <v>209</v>
      </c>
      <c r="E24" s="6"/>
      <c r="F24" s="6" t="s">
        <v>366</v>
      </c>
      <c r="G24" s="6" t="s">
        <v>41</v>
      </c>
      <c r="H24" s="7">
        <v>3280</v>
      </c>
      <c r="I24" s="7">
        <v>2180</v>
      </c>
      <c r="J24" s="7">
        <v>0</v>
      </c>
      <c r="K24" s="7">
        <v>249.55</v>
      </c>
      <c r="L24" s="8">
        <v>1E-4</v>
      </c>
      <c r="M24" s="8">
        <v>8.9399999999999993E-2</v>
      </c>
      <c r="N24" s="8">
        <v>1.35E-2</v>
      </c>
    </row>
    <row r="25" spans="2:14">
      <c r="B25" s="6" t="s">
        <v>374</v>
      </c>
      <c r="C25" s="17" t="s">
        <v>375</v>
      </c>
      <c r="D25" s="6" t="s">
        <v>209</v>
      </c>
      <c r="E25" s="6"/>
      <c r="F25" s="6" t="s">
        <v>366</v>
      </c>
      <c r="G25" s="6" t="s">
        <v>41</v>
      </c>
      <c r="H25" s="7">
        <v>1610</v>
      </c>
      <c r="I25" s="7">
        <v>3382</v>
      </c>
      <c r="J25" s="7">
        <v>0</v>
      </c>
      <c r="K25" s="7">
        <v>190.03</v>
      </c>
      <c r="L25" s="8">
        <v>0</v>
      </c>
      <c r="M25" s="8">
        <v>6.8099999999999994E-2</v>
      </c>
      <c r="N25" s="8">
        <v>1.0200000000000001E-2</v>
      </c>
    </row>
    <row r="26" spans="2:14">
      <c r="B26" s="6" t="s">
        <v>376</v>
      </c>
      <c r="C26" s="17" t="s">
        <v>377</v>
      </c>
      <c r="D26" s="6" t="s">
        <v>371</v>
      </c>
      <c r="E26" s="6"/>
      <c r="F26" s="6" t="s">
        <v>366</v>
      </c>
      <c r="G26" s="6" t="s">
        <v>41</v>
      </c>
      <c r="H26" s="7">
        <v>670</v>
      </c>
      <c r="I26" s="7">
        <v>13759</v>
      </c>
      <c r="J26" s="7">
        <v>0</v>
      </c>
      <c r="K26" s="7">
        <v>321.73</v>
      </c>
      <c r="L26" s="8">
        <v>0</v>
      </c>
      <c r="M26" s="8">
        <v>0.1152</v>
      </c>
      <c r="N26" s="8">
        <v>1.7299999999999999E-2</v>
      </c>
    </row>
    <row r="27" spans="2:14">
      <c r="B27" s="6" t="s">
        <v>378</v>
      </c>
      <c r="C27" s="17" t="s">
        <v>379</v>
      </c>
      <c r="D27" s="6" t="s">
        <v>371</v>
      </c>
      <c r="E27" s="6"/>
      <c r="F27" s="6" t="s">
        <v>366</v>
      </c>
      <c r="G27" s="6" t="s">
        <v>41</v>
      </c>
      <c r="H27" s="7">
        <v>660</v>
      </c>
      <c r="I27" s="7">
        <v>24135</v>
      </c>
      <c r="J27" s="7">
        <v>0</v>
      </c>
      <c r="K27" s="7">
        <v>555.92999999999995</v>
      </c>
      <c r="L27" s="8">
        <v>0</v>
      </c>
      <c r="M27" s="8">
        <v>0.1991</v>
      </c>
      <c r="N27" s="8">
        <v>0.03</v>
      </c>
    </row>
    <row r="28" spans="2:14">
      <c r="B28" s="6" t="s">
        <v>380</v>
      </c>
      <c r="C28" s="17" t="s">
        <v>381</v>
      </c>
      <c r="D28" s="6" t="s">
        <v>247</v>
      </c>
      <c r="E28" s="6"/>
      <c r="F28" s="6" t="s">
        <v>366</v>
      </c>
      <c r="G28" s="6" t="s">
        <v>46</v>
      </c>
      <c r="H28" s="7">
        <v>2270</v>
      </c>
      <c r="I28" s="7">
        <v>10790</v>
      </c>
      <c r="J28" s="7">
        <v>0</v>
      </c>
      <c r="K28" s="7">
        <v>975.45</v>
      </c>
      <c r="L28" s="8">
        <v>1E-4</v>
      </c>
      <c r="M28" s="8">
        <v>0.34939999999999999</v>
      </c>
      <c r="N28" s="8">
        <v>5.2600000000000001E-2</v>
      </c>
    </row>
    <row r="29" spans="2:14">
      <c r="B29" s="13" t="s">
        <v>382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360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361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119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tabSelected="1" workbookViewId="0">
      <selection activeCell="C45" sqref="C4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792</v>
      </c>
    </row>
    <row r="3" spans="2:15" ht="15.75">
      <c r="B3" s="1" t="s">
        <v>793</v>
      </c>
    </row>
    <row r="4" spans="2:15" ht="15.75">
      <c r="B4" s="1" t="s">
        <v>1</v>
      </c>
    </row>
    <row r="6" spans="2:15" ht="15.75">
      <c r="B6" s="2" t="s">
        <v>120</v>
      </c>
    </row>
    <row r="7" spans="2:15" ht="15.75">
      <c r="B7" s="2" t="s">
        <v>383</v>
      </c>
    </row>
    <row r="8" spans="2:15">
      <c r="B8" s="3" t="s">
        <v>79</v>
      </c>
      <c r="C8" s="3" t="s">
        <v>80</v>
      </c>
      <c r="D8" s="3" t="s">
        <v>122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84</v>
      </c>
      <c r="J8" s="3" t="s">
        <v>125</v>
      </c>
      <c r="K8" s="3" t="s">
        <v>40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384</v>
      </c>
      <c r="C11" s="12"/>
      <c r="D11" s="3"/>
      <c r="E11" s="3"/>
      <c r="F11" s="3"/>
      <c r="G11" s="3"/>
      <c r="H11" s="3"/>
      <c r="I11" s="3"/>
      <c r="J11" s="9">
        <v>24726.3</v>
      </c>
      <c r="L11" s="9">
        <v>427.72</v>
      </c>
      <c r="N11" s="10">
        <v>1</v>
      </c>
      <c r="O11" s="10">
        <v>2.3099999999999999E-2</v>
      </c>
    </row>
    <row r="12" spans="2:15">
      <c r="B12" s="3" t="s">
        <v>385</v>
      </c>
      <c r="C12" s="12"/>
      <c r="D12" s="3"/>
      <c r="E12" s="3"/>
      <c r="F12" s="3"/>
      <c r="G12" s="3"/>
      <c r="H12" s="3"/>
      <c r="I12" s="3"/>
      <c r="J12" s="9">
        <v>14881</v>
      </c>
      <c r="L12" s="9">
        <v>29.28</v>
      </c>
      <c r="N12" s="10">
        <v>6.8500000000000005E-2</v>
      </c>
      <c r="O12" s="10">
        <v>1.6000000000000001E-3</v>
      </c>
    </row>
    <row r="13" spans="2:15">
      <c r="B13" s="13" t="s">
        <v>386</v>
      </c>
      <c r="C13" s="14"/>
      <c r="D13" s="13"/>
      <c r="E13" s="13"/>
      <c r="F13" s="13"/>
      <c r="G13" s="13"/>
      <c r="H13" s="13"/>
      <c r="I13" s="13"/>
      <c r="J13" s="15">
        <v>14881</v>
      </c>
      <c r="L13" s="15">
        <v>29.28</v>
      </c>
      <c r="N13" s="16">
        <v>6.8500000000000005E-2</v>
      </c>
      <c r="O13" s="16">
        <v>1.6000000000000001E-3</v>
      </c>
    </row>
    <row r="14" spans="2:15">
      <c r="B14" s="6" t="s">
        <v>387</v>
      </c>
      <c r="C14" s="17">
        <v>5105903</v>
      </c>
      <c r="D14" s="6" t="s">
        <v>136</v>
      </c>
      <c r="E14" s="18">
        <v>511944670</v>
      </c>
      <c r="F14" s="6" t="s">
        <v>388</v>
      </c>
      <c r="G14" s="6"/>
      <c r="H14" s="6"/>
      <c r="I14" s="6" t="s">
        <v>97</v>
      </c>
      <c r="J14" s="7">
        <v>3631</v>
      </c>
      <c r="K14" s="7">
        <v>385.98</v>
      </c>
      <c r="L14" s="7">
        <v>14.01</v>
      </c>
      <c r="M14" s="8">
        <v>0</v>
      </c>
      <c r="N14" s="8">
        <v>3.2800000000000003E-2</v>
      </c>
      <c r="O14" s="8">
        <v>8.0000000000000004E-4</v>
      </c>
    </row>
    <row r="15" spans="2:15">
      <c r="B15" s="6" t="s">
        <v>389</v>
      </c>
      <c r="C15" s="17">
        <v>5105218</v>
      </c>
      <c r="D15" s="6" t="s">
        <v>136</v>
      </c>
      <c r="E15" s="18">
        <v>511944670</v>
      </c>
      <c r="F15" s="6" t="s">
        <v>388</v>
      </c>
      <c r="G15" s="6"/>
      <c r="H15" s="6"/>
      <c r="I15" s="6" t="s">
        <v>97</v>
      </c>
      <c r="J15" s="7">
        <v>11250</v>
      </c>
      <c r="K15" s="7">
        <v>135.71</v>
      </c>
      <c r="L15" s="7">
        <v>15.27</v>
      </c>
      <c r="M15" s="8">
        <v>1E-4</v>
      </c>
      <c r="N15" s="8">
        <v>3.5700000000000003E-2</v>
      </c>
      <c r="O15" s="8">
        <v>8.0000000000000004E-4</v>
      </c>
    </row>
    <row r="16" spans="2:15">
      <c r="B16" s="3" t="s">
        <v>390</v>
      </c>
      <c r="C16" s="12"/>
      <c r="D16" s="3"/>
      <c r="E16" s="3"/>
      <c r="F16" s="3"/>
      <c r="G16" s="3"/>
      <c r="H16" s="3"/>
      <c r="I16" s="3"/>
      <c r="J16" s="9">
        <v>9845.2999999999993</v>
      </c>
      <c r="L16" s="9">
        <v>398.44</v>
      </c>
      <c r="N16" s="10">
        <v>0.93149999999999999</v>
      </c>
      <c r="O16" s="10">
        <v>2.1499999999999998E-2</v>
      </c>
    </row>
    <row r="17" spans="2:15">
      <c r="B17" s="13" t="s">
        <v>391</v>
      </c>
      <c r="C17" s="14"/>
      <c r="D17" s="13"/>
      <c r="E17" s="13"/>
      <c r="F17" s="13"/>
      <c r="G17" s="13"/>
      <c r="H17" s="13"/>
      <c r="I17" s="13"/>
      <c r="J17" s="15">
        <v>9845.2999999999993</v>
      </c>
      <c r="L17" s="15">
        <v>398.44</v>
      </c>
      <c r="N17" s="16">
        <v>0.93149999999999999</v>
      </c>
      <c r="O17" s="16">
        <v>2.1499999999999998E-2</v>
      </c>
    </row>
    <row r="18" spans="2:15">
      <c r="B18" s="6" t="s">
        <v>392</v>
      </c>
      <c r="C18" s="17" t="s">
        <v>393</v>
      </c>
      <c r="D18" s="6" t="s">
        <v>209</v>
      </c>
      <c r="E18" s="6"/>
      <c r="F18" s="6" t="s">
        <v>394</v>
      </c>
      <c r="G18" s="6"/>
      <c r="H18" s="6"/>
      <c r="I18" s="6" t="s">
        <v>41</v>
      </c>
      <c r="J18" s="7">
        <v>51.64</v>
      </c>
      <c r="K18" s="7">
        <v>14169</v>
      </c>
      <c r="L18" s="7">
        <v>25.54</v>
      </c>
      <c r="M18" s="8">
        <v>1E-4</v>
      </c>
      <c r="N18" s="8">
        <v>5.9700000000000003E-2</v>
      </c>
      <c r="O18" s="8">
        <v>1.4E-3</v>
      </c>
    </row>
    <row r="19" spans="2:15">
      <c r="B19" s="6" t="s">
        <v>395</v>
      </c>
      <c r="C19" s="17" t="s">
        <v>396</v>
      </c>
      <c r="D19" s="6" t="s">
        <v>209</v>
      </c>
      <c r="E19" s="6"/>
      <c r="F19" s="6" t="s">
        <v>388</v>
      </c>
      <c r="G19" s="6"/>
      <c r="H19" s="6"/>
      <c r="I19" s="6" t="s">
        <v>41</v>
      </c>
      <c r="J19" s="7">
        <v>190</v>
      </c>
      <c r="K19" s="7">
        <v>18663</v>
      </c>
      <c r="L19" s="7">
        <v>123.75</v>
      </c>
      <c r="M19" s="8">
        <v>0</v>
      </c>
      <c r="N19" s="8">
        <v>0.2893</v>
      </c>
      <c r="O19" s="8">
        <v>6.7000000000000002E-3</v>
      </c>
    </row>
    <row r="20" spans="2:15">
      <c r="B20" s="6" t="s">
        <v>397</v>
      </c>
      <c r="C20" s="17" t="s">
        <v>398</v>
      </c>
      <c r="D20" s="6" t="s">
        <v>106</v>
      </c>
      <c r="E20" s="6"/>
      <c r="F20" s="6" t="s">
        <v>394</v>
      </c>
      <c r="G20" s="6"/>
      <c r="H20" s="6"/>
      <c r="I20" s="6" t="s">
        <v>41</v>
      </c>
      <c r="J20" s="7">
        <v>71.739999999999995</v>
      </c>
      <c r="K20" s="7">
        <v>13316</v>
      </c>
      <c r="L20" s="7">
        <v>33.340000000000003</v>
      </c>
      <c r="M20" s="8">
        <v>0</v>
      </c>
      <c r="N20" s="8">
        <v>7.7899999999999997E-2</v>
      </c>
      <c r="O20" s="8">
        <v>1.8E-3</v>
      </c>
    </row>
    <row r="21" spans="2:15">
      <c r="B21" s="6" t="s">
        <v>399</v>
      </c>
      <c r="C21" s="17" t="s">
        <v>400</v>
      </c>
      <c r="D21" s="6" t="s">
        <v>106</v>
      </c>
      <c r="E21" s="6"/>
      <c r="F21" s="6" t="s">
        <v>388</v>
      </c>
      <c r="G21" s="6"/>
      <c r="H21" s="6"/>
      <c r="I21" s="6" t="s">
        <v>46</v>
      </c>
      <c r="J21" s="7">
        <v>68</v>
      </c>
      <c r="K21" s="7">
        <v>12981</v>
      </c>
      <c r="L21" s="7">
        <v>35.15</v>
      </c>
      <c r="M21" s="8">
        <v>0</v>
      </c>
      <c r="N21" s="8">
        <v>8.2199999999999995E-2</v>
      </c>
      <c r="O21" s="8">
        <v>1.9E-3</v>
      </c>
    </row>
    <row r="22" spans="2:15">
      <c r="B22" s="6" t="s">
        <v>401</v>
      </c>
      <c r="C22" s="17" t="s">
        <v>402</v>
      </c>
      <c r="D22" s="6" t="s">
        <v>106</v>
      </c>
      <c r="E22" s="6"/>
      <c r="F22" s="6" t="s">
        <v>388</v>
      </c>
      <c r="G22" s="6"/>
      <c r="H22" s="6"/>
      <c r="I22" s="6" t="s">
        <v>44</v>
      </c>
      <c r="J22" s="7">
        <v>64</v>
      </c>
      <c r="K22" s="7">
        <v>11360</v>
      </c>
      <c r="L22" s="7">
        <v>26.49</v>
      </c>
      <c r="M22" s="8">
        <v>0</v>
      </c>
      <c r="N22" s="8">
        <v>6.1899999999999997E-2</v>
      </c>
      <c r="O22" s="8">
        <v>1.4E-3</v>
      </c>
    </row>
    <row r="23" spans="2:15">
      <c r="B23" s="6" t="s">
        <v>403</v>
      </c>
      <c r="C23" s="17" t="s">
        <v>404</v>
      </c>
      <c r="D23" s="6" t="s">
        <v>106</v>
      </c>
      <c r="E23" s="6"/>
      <c r="F23" s="6" t="s">
        <v>388</v>
      </c>
      <c r="G23" s="6"/>
      <c r="H23" s="6"/>
      <c r="I23" s="6" t="s">
        <v>41</v>
      </c>
      <c r="J23" s="7">
        <v>2133.1</v>
      </c>
      <c r="K23" s="7">
        <v>1634.86</v>
      </c>
      <c r="L23" s="7">
        <v>121.71</v>
      </c>
      <c r="M23" s="8">
        <v>1E-4</v>
      </c>
      <c r="N23" s="8">
        <v>0.28449999999999998</v>
      </c>
      <c r="O23" s="8">
        <v>6.6E-3</v>
      </c>
    </row>
    <row r="24" spans="2:15">
      <c r="B24" s="6" t="s">
        <v>405</v>
      </c>
      <c r="C24" s="17" t="s">
        <v>406</v>
      </c>
      <c r="D24" s="6" t="s">
        <v>106</v>
      </c>
      <c r="E24" s="6"/>
      <c r="F24" s="6" t="s">
        <v>388</v>
      </c>
      <c r="G24" s="6"/>
      <c r="H24" s="6"/>
      <c r="I24" s="6" t="s">
        <v>51</v>
      </c>
      <c r="J24" s="7">
        <v>7266.82</v>
      </c>
      <c r="K24" s="7">
        <v>166.84</v>
      </c>
      <c r="L24" s="7">
        <v>32.46</v>
      </c>
      <c r="N24" s="8">
        <v>7.5899999999999995E-2</v>
      </c>
      <c r="O24" s="8">
        <v>1.8E-3</v>
      </c>
    </row>
    <row r="27" spans="2:15">
      <c r="B27" s="6" t="s">
        <v>119</v>
      </c>
      <c r="C27" s="17"/>
      <c r="D27" s="6"/>
      <c r="E27" s="6"/>
      <c r="F27" s="6"/>
      <c r="G27" s="6"/>
      <c r="H27" s="6"/>
      <c r="I27" s="6"/>
    </row>
    <row r="31" spans="2:15">
      <c r="B31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tabSelected="1" workbookViewId="0">
      <selection activeCell="C45" sqref="C45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792</v>
      </c>
    </row>
    <row r="3" spans="2:12" ht="15.75">
      <c r="B3" s="1" t="s">
        <v>793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407</v>
      </c>
    </row>
    <row r="8" spans="2:12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408</v>
      </c>
      <c r="C11" s="12"/>
      <c r="D11" s="3"/>
      <c r="E11" s="3"/>
      <c r="F11" s="3"/>
      <c r="G11" s="9">
        <v>5641</v>
      </c>
      <c r="I11" s="9">
        <v>23.65</v>
      </c>
      <c r="K11" s="10">
        <v>1</v>
      </c>
      <c r="L11" s="10">
        <v>1.2999999999999999E-3</v>
      </c>
    </row>
    <row r="12" spans="2:12">
      <c r="B12" s="3" t="s">
        <v>409</v>
      </c>
      <c r="C12" s="12"/>
      <c r="D12" s="3"/>
      <c r="E12" s="3"/>
      <c r="F12" s="3"/>
      <c r="G12" s="9">
        <v>5641</v>
      </c>
      <c r="I12" s="9">
        <v>23.65</v>
      </c>
      <c r="K12" s="10">
        <v>1</v>
      </c>
      <c r="L12" s="10">
        <v>1.2999999999999999E-3</v>
      </c>
    </row>
    <row r="13" spans="2:12">
      <c r="B13" s="13" t="s">
        <v>409</v>
      </c>
      <c r="C13" s="14"/>
      <c r="D13" s="13"/>
      <c r="E13" s="13"/>
      <c r="F13" s="13"/>
      <c r="G13" s="15">
        <v>5641</v>
      </c>
      <c r="I13" s="15">
        <v>23.65</v>
      </c>
      <c r="K13" s="16">
        <v>1</v>
      </c>
      <c r="L13" s="16">
        <v>1.2999999999999999E-3</v>
      </c>
    </row>
    <row r="14" spans="2:12">
      <c r="B14" s="6" t="s">
        <v>410</v>
      </c>
      <c r="C14" s="17">
        <v>3900396</v>
      </c>
      <c r="D14" s="6" t="s">
        <v>136</v>
      </c>
      <c r="E14" s="6" t="s">
        <v>181</v>
      </c>
      <c r="F14" s="6" t="s">
        <v>97</v>
      </c>
      <c r="G14" s="7">
        <v>120</v>
      </c>
      <c r="H14" s="7">
        <v>130.30000000000001</v>
      </c>
      <c r="I14" s="7">
        <v>0.16</v>
      </c>
      <c r="J14" s="8">
        <v>0</v>
      </c>
      <c r="K14" s="8">
        <v>6.6E-3</v>
      </c>
      <c r="L14" s="8">
        <v>0</v>
      </c>
    </row>
    <row r="15" spans="2:12">
      <c r="B15" s="6" t="s">
        <v>411</v>
      </c>
      <c r="C15" s="17">
        <v>1139989</v>
      </c>
      <c r="D15" s="6" t="s">
        <v>136</v>
      </c>
      <c r="E15" s="6" t="s">
        <v>181</v>
      </c>
      <c r="F15" s="6" t="s">
        <v>97</v>
      </c>
      <c r="G15" s="7">
        <v>25</v>
      </c>
      <c r="H15" s="7">
        <v>667.7</v>
      </c>
      <c r="I15" s="7">
        <v>0.17</v>
      </c>
      <c r="J15" s="8">
        <v>1E-4</v>
      </c>
      <c r="K15" s="8">
        <v>7.1000000000000004E-3</v>
      </c>
      <c r="L15" s="8">
        <v>0</v>
      </c>
    </row>
    <row r="16" spans="2:12">
      <c r="B16" s="6" t="s">
        <v>412</v>
      </c>
      <c r="C16" s="17">
        <v>1980382</v>
      </c>
      <c r="D16" s="6" t="s">
        <v>136</v>
      </c>
      <c r="E16" s="6" t="s">
        <v>181</v>
      </c>
      <c r="F16" s="6" t="s">
        <v>97</v>
      </c>
      <c r="G16" s="7">
        <v>5148</v>
      </c>
      <c r="H16" s="7">
        <v>450</v>
      </c>
      <c r="I16" s="7">
        <v>23.17</v>
      </c>
      <c r="J16" s="8">
        <v>1E-4</v>
      </c>
      <c r="K16" s="8">
        <v>0.97940000000000005</v>
      </c>
      <c r="L16" s="8">
        <v>1.1999999999999999E-3</v>
      </c>
    </row>
    <row r="17" spans="2:12">
      <c r="B17" s="6" t="s">
        <v>413</v>
      </c>
      <c r="C17" s="17">
        <v>1128487</v>
      </c>
      <c r="D17" s="6" t="s">
        <v>136</v>
      </c>
      <c r="E17" s="6" t="s">
        <v>106</v>
      </c>
      <c r="F17" s="6" t="s">
        <v>97</v>
      </c>
      <c r="G17" s="7">
        <v>348</v>
      </c>
      <c r="H17" s="7">
        <v>47.4</v>
      </c>
      <c r="I17" s="7">
        <v>0.16</v>
      </c>
      <c r="J17" s="8">
        <v>2.0000000000000001E-4</v>
      </c>
      <c r="K17" s="8">
        <v>7.0000000000000001E-3</v>
      </c>
      <c r="L17" s="8">
        <v>0</v>
      </c>
    </row>
    <row r="18" spans="2:12">
      <c r="B18" s="3" t="s">
        <v>414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414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119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2017-07-16T11:55:24Z</dcterms:created>
  <dcterms:modified xsi:type="dcterms:W3CDTF">2017-09-06T08:21:54Z</dcterms:modified>
</cp:coreProperties>
</file>