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פנסיה\בדיקה 2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<sst xmlns="http://schemas.openxmlformats.org/spreadsheetml/2006/main" count="2120" uniqueCount="703">
  <si>
    <t>תאריך הדיווח: 29/06/2017</t>
  </si>
  <si>
    <t>מספר מסלול/קרן/קופה: 9763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</si>
  <si>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</si>
  <si>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</si>
  <si>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</si>
  <si>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</si>
  <si>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</si>
  <si>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</si>
  <si>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</si>
  <si>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</si>
  <si>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</si>
  <si>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</si>
  <si>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</si>
  <si>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</si>
  <si>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</si>
  <si>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</si>
  <si>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</si>
  <si>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</si>
  <si>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</si>
  <si>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</si>
  <si>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</si>
  <si>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</si>
  <si>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</si>
  <si>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</si>
  <si>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</si>
  <si>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</si>
  <si>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</si>
  <si>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</si>
  <si>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</si>
  <si>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</si>
  <si>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</si>
  <si>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</si>
  <si>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</si>
  <si>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</si>
  <si>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</si>
  <si>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</si>
  <si>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</si>
  <si>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</si>
  <si>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</si>
  <si>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</si>
  <si>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</si>
  <si>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</si>
  <si>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</si>
  <si>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</si>
  <si>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</si>
  <si>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</si>
  <si>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</si>
  <si>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</si>
  <si>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</si>
  <si>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</si>
  <si>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</si>
  <si>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</si>
  <si>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</si>
  <si>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</si>
  <si>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</si>
  <si>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</si>
  <si>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</si>
  <si>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</si>
  <si>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</si>
  <si>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</si>
  <si>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</si>
  <si>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</si>
  <si>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</si>
  <si>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</si>
  <si>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</si>
  <si>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</si>
  <si>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</si>
  <si>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</si>
  <si>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</si>
  <si>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</si>
  <si>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</si>
  <si>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</si>
  <si>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</si>
  <si>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</si>
  <si>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</si>
  <si>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</si>
  <si>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</si>
  <si>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</si>
  <si>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</si>
  <si>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</si>
  <si>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</si>
  <si>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</si>
  <si>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</si>
  <si>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</si>
  <si>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</si>
  <si>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</si>
  <si>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</si>
  <si>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</si>
  <si>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</si>
  <si>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</si>
  <si>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</si>
  <si>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</si>
  <si>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</si>
  <si>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</si>
  <si>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</si>
  <si>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</si>
  <si>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</si>
  <si>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</si>
  <si>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</si>
  <si>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</si>
  <si>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</si>
  <si>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</si>
  <si>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יין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</si>
  <si>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</si>
  <si>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</si>
  <si>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</si>
  <si>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</si>
  <si>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</si>
  <si>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</si>
  <si>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</si>
  <si>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</si>
  <si>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</si>
  <si>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</si>
  <si>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</si>
  <si>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</si>
  <si>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</si>
  <si>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</si>
  <si>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</si>
  <si>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</si>
  <si>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</si>
  <si>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</si>
  <si>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</si>
  <si>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</si>
  <si>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</si>
  <si>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</si>
  <si>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</si>
  <si>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ממשלתי צמוד 0923</t>
  </si>
  <si>
    <t>TASE</t>
  </si>
  <si>
    <t>RF</t>
  </si>
  <si>
    <t>ממשלתי צמוד 1020</t>
  </si>
  <si>
    <t>ממשלתי צמוד 1025</t>
  </si>
  <si>
    <t>סה"כ ממשלתי לא צמוד</t>
  </si>
  <si>
    <t>מ.ק.מ 428</t>
  </si>
  <si>
    <t>מ.ק.מ 518</t>
  </si>
  <si>
    <t>מ.ק.מ 817</t>
  </si>
  <si>
    <t>ממשלתי שקלי 0142</t>
  </si>
  <si>
    <t>ממשלתי שקלי 0519</t>
  </si>
  <si>
    <t>ממשלתי שקלי 0825</t>
  </si>
  <si>
    <t>ממשלתי שקלי 1017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</si>
  <si>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</si>
  <si>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</si>
  <si>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</si>
  <si>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</si>
  <si>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</si>
  <si>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</si>
  <si>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</si>
  <si>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</si>
  <si>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</si>
  <si>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</si>
  <si>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</si>
  <si>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</si>
  <si>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</si>
  <si>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</si>
  <si>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</si>
  <si>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</si>
  <si>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</si>
  <si>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</si>
  <si>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</si>
  <si>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</si>
  <si>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</si>
  <si>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</si>
  <si>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</si>
  <si>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</si>
  <si>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</si>
  <si>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</t>
  </si>
  <si>
    <t>מעלות</t>
  </si>
  <si>
    <t>מזרחי הנפקות אג39</t>
  </si>
  <si>
    <t>פועלים הנפ אג33</t>
  </si>
  <si>
    <t>פועלים הנפקות אג34</t>
  </si>
  <si>
    <t>בינלאומי הנפקות אג9</t>
  </si>
  <si>
    <t>פועלים הנפ אג9</t>
  </si>
  <si>
    <t>ארפורט אג3</t>
  </si>
  <si>
    <t>נדל"ן ובינוי</t>
  </si>
  <si>
    <t>AA</t>
  </si>
  <si>
    <t>ארפורט אג5</t>
  </si>
  <si>
    <t>גזית גלוב אג12</t>
  </si>
  <si>
    <t>AA-</t>
  </si>
  <si>
    <t>דיסקונט השקעות אג6</t>
  </si>
  <si>
    <t>השקעה ואחזקות</t>
  </si>
  <si>
    <t>BBB</t>
  </si>
  <si>
    <t>קרנו.ק2</t>
  </si>
  <si>
    <t>B</t>
  </si>
  <si>
    <t>אפרק.ק27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</si>
  <si>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</si>
  <si>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</si>
  <si>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</si>
  <si>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</si>
  <si>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</si>
  <si>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</si>
  <si>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 02/19/25</t>
  </si>
  <si>
    <t>US94974BGH78</t>
  </si>
  <si>
    <t>NYSE</t>
  </si>
  <si>
    <t>בלומברג</t>
  </si>
  <si>
    <t>Banks</t>
  </si>
  <si>
    <t>A+</t>
  </si>
  <si>
    <t>S&amp;P</t>
  </si>
  <si>
    <t>WFC 3.3 09/24</t>
  </si>
  <si>
    <t>US94974BGA26</t>
  </si>
  <si>
    <t>WFC 3.55 09/29/25</t>
  </si>
  <si>
    <t>US94974BGP94</t>
  </si>
  <si>
    <t>Real Estate</t>
  </si>
  <si>
    <t>JPM 3 1.8 01/23/25</t>
  </si>
  <si>
    <t>US46625HKC33</t>
  </si>
  <si>
    <t>A</t>
  </si>
  <si>
    <t>JPM 3.9 07/15/25</t>
  </si>
  <si>
    <t>US46625HMN79</t>
  </si>
  <si>
    <t>ABIBB 3.65% 01/02/26</t>
  </si>
  <si>
    <t>US035242AP13</t>
  </si>
  <si>
    <t>A-</t>
  </si>
  <si>
    <t>Jpm 4.5% 24.02.22</t>
  </si>
  <si>
    <t>US46625HJD35</t>
  </si>
  <si>
    <t>Diversified Financials</t>
  </si>
  <si>
    <t>ABBV 3.6 5/14/25</t>
  </si>
  <si>
    <t>US00287YAQ26</t>
  </si>
  <si>
    <t>BBB+</t>
  </si>
  <si>
    <t>BAC 4% 04/01/24</t>
  </si>
  <si>
    <t>US06051GFF19</t>
  </si>
  <si>
    <t>BAC3 7/8 01/08/25</t>
  </si>
  <si>
    <t>US06051GFS30</t>
  </si>
  <si>
    <t>C 3.7% 12/01/2026</t>
  </si>
  <si>
    <t>US172967KG57</t>
  </si>
  <si>
    <t>Telecommunication Services</t>
  </si>
  <si>
    <t>C 4.5% 14/01/2022</t>
  </si>
  <si>
    <t>US172967FT34</t>
  </si>
  <si>
    <t>Citigroup 3.3$ 27/04</t>
  </si>
  <si>
    <t>US172967JP75</t>
  </si>
  <si>
    <t>Mco 4.875% 02/24</t>
  </si>
  <si>
    <t>US615369AC97</t>
  </si>
  <si>
    <t>PEMEX 4.5 01/26</t>
  </si>
  <si>
    <t>US71654QBW15</t>
  </si>
  <si>
    <t>אחר</t>
  </si>
  <si>
    <t>Verizon 4.125% 16/03</t>
  </si>
  <si>
    <t>US92343VDY74</t>
  </si>
  <si>
    <t>FWB</t>
  </si>
  <si>
    <t>Bac 4.125 01/24</t>
  </si>
  <si>
    <t>US06051GFB05</t>
  </si>
  <si>
    <t>Hcp 3.4% 01/02/2025</t>
  </si>
  <si>
    <t>US40414LAM19</t>
  </si>
  <si>
    <t>Petroleos mexica 3.5</t>
  </si>
  <si>
    <t>US71654QBG64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</si>
  <si>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</si>
  <si>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</si>
  <si>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</si>
  <si>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</si>
  <si>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</si>
  <si>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</si>
  <si>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</si>
  <si>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Pharmaceuticals &amp; Biotechnology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</si>
  <si>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</si>
  <si>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</si>
  <si>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</si>
  <si>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</si>
  <si>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</si>
  <si>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</si>
  <si>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Pttept explor 4.875%</t>
  </si>
  <si>
    <t>USY7145PCN60</t>
  </si>
  <si>
    <t>Energy</t>
  </si>
  <si>
    <t>Wba 3.8% 11/18/24</t>
  </si>
  <si>
    <t>US931427AH10</t>
  </si>
  <si>
    <t>ndaq 41/4 06/01/24</t>
  </si>
  <si>
    <t>US631103AF50</t>
  </si>
  <si>
    <t>Cielbz 3.75%</t>
  </si>
  <si>
    <t>USP28610AA46</t>
  </si>
  <si>
    <t>BOVESPA</t>
  </si>
  <si>
    <t>BB+</t>
  </si>
  <si>
    <t>Telefonica 6.5 29.09</t>
  </si>
  <si>
    <t>XS0972570351</t>
  </si>
  <si>
    <t>LSE</t>
  </si>
  <si>
    <t>Oro negro dril 7.5%</t>
  </si>
  <si>
    <t>NO0010700982</t>
  </si>
  <si>
    <t>SGX</t>
  </si>
  <si>
    <t>RWE 7% 12/10/72</t>
  </si>
  <si>
    <t>XS0767140022</t>
  </si>
  <si>
    <t>Utilities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</si>
  <si>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</si>
  <si>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</si>
  <si>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</si>
  <si>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</si>
  <si>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</si>
  <si>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</si>
  <si>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</si>
  <si>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</si>
  <si>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</si>
  <si>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אלוני חץ</t>
  </si>
  <si>
    <t>אמות</t>
  </si>
  <si>
    <t>גזית גלוב</t>
  </si>
  <si>
    <t>מליסרון</t>
  </si>
  <si>
    <t>קבוצת עזריאלי</t>
  </si>
  <si>
    <t>פז נפט</t>
  </si>
  <si>
    <t>בזק</t>
  </si>
  <si>
    <t>תקשורת ומדיה</t>
  </si>
  <si>
    <t>סה"כ מניות תל אביב 90</t>
  </si>
  <si>
    <t>שופרסל</t>
  </si>
  <si>
    <t>מסחר</t>
  </si>
  <si>
    <t>דנאל כא</t>
  </si>
  <si>
    <t>שרותים</t>
  </si>
  <si>
    <t>בראק אן וי</t>
  </si>
  <si>
    <t>גב ים</t>
  </si>
  <si>
    <t>וילאר</t>
  </si>
  <si>
    <t>כלכלית</t>
  </si>
  <si>
    <t>לוינשטין נכסים</t>
  </si>
  <si>
    <t>מגדלי תיכון</t>
  </si>
  <si>
    <t>ריט1</t>
  </si>
  <si>
    <t>אינרום</t>
  </si>
  <si>
    <t>מתכת ומוצרי בניה</t>
  </si>
  <si>
    <t>שופרסל חסום 25.12.17</t>
  </si>
  <si>
    <t>שפיר הנדסה</t>
  </si>
  <si>
    <t>דש איפקס</t>
  </si>
  <si>
    <t>שירותים פיננסיים</t>
  </si>
  <si>
    <t>סה"כ מניות מניות היתר</t>
  </si>
  <si>
    <t>לידר שוקי הון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</si>
  <si>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</si>
  <si>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</si>
  <si>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</si>
  <si>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</si>
  <si>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</si>
  <si>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</si>
  <si>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Aroundtown Property</t>
  </si>
  <si>
    <t>CY0105562116</t>
  </si>
  <si>
    <t>DELTA AIR LINES INC</t>
  </si>
  <si>
    <t>US2473617023</t>
  </si>
  <si>
    <t>Southwest Airlines</t>
  </si>
  <si>
    <t>US8447411088</t>
  </si>
  <si>
    <t>Boeing com</t>
  </si>
  <si>
    <t>US0970231058</t>
  </si>
  <si>
    <t>Atrium european real estaste</t>
  </si>
  <si>
    <t>JE00B3DCF752</t>
  </si>
  <si>
    <t>Globalworth Real estate</t>
  </si>
  <si>
    <t>GG00B979FD04</t>
  </si>
  <si>
    <t>HOLDINGS 888</t>
  </si>
  <si>
    <t>GI000A0F6407</t>
  </si>
  <si>
    <t>Sopra Group</t>
  </si>
  <si>
    <t>FR0000050809</t>
  </si>
  <si>
    <t>SAMSUNG E(SMSN)</t>
  </si>
  <si>
    <t>US7960508882</t>
  </si>
  <si>
    <t>Semiconductors &amp; Semiconductor Equipment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</si>
  <si>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</si>
  <si>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</si>
  <si>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</si>
  <si>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</si>
  <si>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</si>
  <si>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</si>
  <si>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</si>
  <si>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</si>
  <si>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</si>
  <si>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</si>
  <si>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</si>
  <si>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</si>
  <si>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</si>
  <si>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</si>
  <si>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</si>
  <si>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</si>
  <si>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m. hong kong</t>
  </si>
  <si>
    <t>US4642868719</t>
  </si>
  <si>
    <t>NASDAQ</t>
  </si>
  <si>
    <t>Ishares msci australia</t>
  </si>
  <si>
    <t>US4642861037</t>
  </si>
  <si>
    <t>Ishares msci brazil</t>
  </si>
  <si>
    <t>US4642864007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</si>
  <si>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</si>
  <si>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</si>
  <si>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</si>
  <si>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</si>
  <si>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</si>
  <si>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</si>
  <si>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</si>
  <si>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</si>
  <si>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</si>
  <si>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</si>
  <si>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</si>
  <si>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אלטשולר יתר*</t>
  </si>
  <si>
    <t>מניות</t>
  </si>
  <si>
    <t>סה"כ קרנות נאמנות בחו"ל</t>
  </si>
  <si>
    <t>סה"כ תעודות השתתפות בקרנות נאמנות בחו"ל</t>
  </si>
  <si>
    <t>Angsana Bond Fund</t>
  </si>
  <si>
    <t>IE00BNN82M77</t>
  </si>
  <si>
    <t>אג"ח קונצרני</t>
  </si>
  <si>
    <t>EDG-US L G-ID</t>
  </si>
  <si>
    <t>LU0952587862</t>
  </si>
  <si>
    <t>EDR FUND emerging bonds</t>
  </si>
  <si>
    <t>LU1160351620</t>
  </si>
  <si>
    <t>Edmond de rth-eu syn</t>
  </si>
  <si>
    <t>LU1161527624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</si>
  <si>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</si>
  <si>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</si>
  <si>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</si>
  <si>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</si>
  <si>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</si>
  <si>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</si>
  <si>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7. כתבי אופציה</t>
  </si>
  <si>
    <t>סה"כ כתבי אופציה</t>
  </si>
  <si>
    <t>סה"כ כתבי אופציה בישראל</t>
  </si>
  <si>
    <t>כלכלית ים אפ 9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</si>
  <si>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</si>
  <si>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</si>
  <si>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</si>
  <si>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</si>
  <si>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</si>
  <si>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</si>
  <si>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</si>
  <si>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</si>
  <si>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</si>
  <si>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</si>
  <si>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</si>
  <si>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</si>
  <si>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</si>
  <si>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</si>
  <si>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</si>
  <si>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</si>
  <si>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</si>
  <si>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</si>
  <si>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</si>
  <si>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</si>
  <si>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</si>
  <si>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</si>
  <si>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</si>
  <si>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</si>
  <si>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</si>
  <si>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</si>
  <si>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</si>
  <si>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</si>
  <si>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</si>
  <si>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</si>
  <si>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</si>
  <si>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</si>
  <si>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</si>
  <si>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</si>
  <si>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</si>
  <si>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</si>
  <si>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</si>
  <si>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</si>
  <si>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</si>
  <si>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</si>
  <si>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</si>
  <si>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</si>
  <si>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</si>
  <si>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</si>
  <si>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</si>
  <si>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</si>
  <si>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</si>
  <si>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</si>
  <si>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</si>
  <si>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</si>
  <si>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</si>
  <si>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</si>
  <si>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</si>
  <si>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</si>
  <si>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</si>
  <si>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</si>
  <si>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נתיבי גז אגח א- רמ</t>
  </si>
  <si>
    <t>28/12/2006</t>
  </si>
  <si>
    <t>חשמל צמוד 2022</t>
  </si>
  <si>
    <t>12/01/2011</t>
  </si>
  <si>
    <t>פתאל אגח א לס</t>
  </si>
  <si>
    <t>22/04/2014</t>
  </si>
  <si>
    <t>סה"כ אג"ח קונצרני לא צמוד</t>
  </si>
  <si>
    <t>סדרה א' של מתם – מרכז תעשיות מדע חיפה</t>
  </si>
  <si>
    <t>17/08/2016</t>
  </si>
  <si>
    <t>סדרה יא' של ביטוח ישיר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</si>
  <si>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</si>
  <si>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</si>
  <si>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</si>
  <si>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</si>
  <si>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</si>
  <si>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</si>
  <si>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</si>
  <si>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</si>
  <si>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</si>
  <si>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</si>
  <si>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</si>
  <si>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</si>
  <si>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Health Care Equipment &amp; Services</t>
  </si>
  <si>
    <t>סה"כ מניות ל"ס בחו"ל</t>
  </si>
  <si>
    <t>Energy vision Limited</t>
  </si>
  <si>
    <t>HEMA PROJECT HOME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</si>
  <si>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</si>
  <si>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</si>
  <si>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</si>
  <si>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</si>
  <si>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</si>
  <si>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</si>
  <si>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</si>
  <si>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NOY NEGEV ENERGY LIMITED PARTNERSHIP</t>
  </si>
  <si>
    <t>יסודות א' נדל"ן ופיתוח</t>
  </si>
  <si>
    <t>פנינסולה קרן צמיחה לעסקים בינוניים</t>
  </si>
  <si>
    <t>קוגיטו קפיטל אס.אם.אי שותפות מוגבלת</t>
  </si>
  <si>
    <t>סה"כ קרנות השקעה ל"ס בחו"ל</t>
  </si>
  <si>
    <t>Aurum Isis fund institutional Iti dollar</t>
  </si>
  <si>
    <t>BK opportunities fund 4</t>
  </si>
  <si>
    <t>Blackrock european hedge fund limitited</t>
  </si>
  <si>
    <t>Anacap credit opportunities III</t>
  </si>
  <si>
    <t>Forma Fund I, L.P</t>
  </si>
  <si>
    <t>Gatewood Capital Opportunity Fund (Cayma</t>
  </si>
  <si>
    <t>MIDEAL Partnership LP</t>
  </si>
  <si>
    <t>16/02/2017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</si>
  <si>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</si>
  <si>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</si>
  <si>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</si>
  <si>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</si>
  <si>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AFRB על B אופציה סדרה</t>
  </si>
  <si>
    <t>ל.ר.</t>
  </si>
  <si>
    <t>25/09/2016</t>
  </si>
  <si>
    <t>GDR AFID על A אופציה סדרה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</si>
  <si>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</si>
  <si>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</si>
  <si>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</si>
  <si>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</si>
  <si>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</si>
  <si>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</si>
  <si>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</si>
  <si>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- C355 0.83%</t>
  </si>
  <si>
    <t>14/06/2017</t>
  </si>
  <si>
    <t>7/06/2017</t>
  </si>
  <si>
    <t>OPTION - C360</t>
  </si>
  <si>
    <t>27/03/2017</t>
  </si>
  <si>
    <t>OPTION - C365 1.6%</t>
  </si>
  <si>
    <t>13/03/2017</t>
  </si>
  <si>
    <t>OPTION - P355 0.83%</t>
  </si>
  <si>
    <t>OPTION - Put 340</t>
  </si>
  <si>
    <t>OPTION P350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</si>
  <si>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</si>
  <si>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</si>
  <si>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</si>
  <si>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</si>
  <si>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</si>
  <si>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</si>
  <si>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</si>
  <si>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</si>
  <si>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</si>
  <si>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</si>
  <si>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</si>
  <si>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004 19062028 USD USD</t>
  </si>
  <si>
    <t>17/11/2016</t>
  </si>
  <si>
    <t>FWD  EUR\ILS 3.94570</t>
  </si>
  <si>
    <t>19/06/2017</t>
  </si>
  <si>
    <t>FWD  EUR\ILS 3.95420</t>
  </si>
  <si>
    <t>15/05/2017</t>
  </si>
  <si>
    <t>FWD  EUR\ILS 3.99800</t>
  </si>
  <si>
    <t>6/06/2017</t>
  </si>
  <si>
    <t>FWD  EUR\ILS 4.00310</t>
  </si>
  <si>
    <t>28/06/2017</t>
  </si>
  <si>
    <t>FWD  EUR\ILS 4.01360</t>
  </si>
  <si>
    <t>22/05/2017</t>
  </si>
  <si>
    <t>FWD  GBP\ILS 4.65900</t>
  </si>
  <si>
    <t>9/05/2017</t>
  </si>
  <si>
    <t>FWD  USD\ILS 3.53950</t>
  </si>
  <si>
    <t>FWD  USD\ILS 3.58050</t>
  </si>
  <si>
    <t>23/05/2017</t>
  </si>
  <si>
    <t>FWD  USD\ILS 3.58060</t>
  </si>
  <si>
    <t>FWD  USD\ILS 3.65000</t>
  </si>
  <si>
    <t>10/05/2017</t>
  </si>
  <si>
    <t>סה"כ חוזים מט"ח/ מט"ח</t>
  </si>
  <si>
    <t>סה"כ חוזים ריבית</t>
  </si>
  <si>
    <t>ILS ILS 20250831 004</t>
  </si>
  <si>
    <t>15/03/2017</t>
  </si>
  <si>
    <t>ILS ILS 31082025</t>
  </si>
  <si>
    <t>8/05/2017</t>
  </si>
  <si>
    <t>ILS ILS 31082025 0.1</t>
  </si>
  <si>
    <t>13/02/2017</t>
  </si>
  <si>
    <t>NIS NIS 31.08.25 0.1</t>
  </si>
  <si>
    <t>21/06/2017</t>
  </si>
  <si>
    <t>סה"כ חוזים אחר</t>
  </si>
  <si>
    <t>עסקת פרוורד קצר</t>
  </si>
  <si>
    <t>1/01/2014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</si>
  <si>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</si>
  <si>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</si>
  <si>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</si>
  <si>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</si>
  <si>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</si>
  <si>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אמפא קפיטל 12 הרחב 2</t>
  </si>
  <si>
    <t>1/12/2016</t>
  </si>
  <si>
    <t>אמפא קפיטל הנפקות 12</t>
  </si>
  <si>
    <t>אשראי</t>
  </si>
  <si>
    <t>16/12/2015</t>
  </si>
  <si>
    <t>הלוואה אמפא קפיטל 12</t>
  </si>
  <si>
    <t>30/12/2014</t>
  </si>
  <si>
    <t>סה"כ מוצרים מובנים ל"ס בחו"ל</t>
  </si>
  <si>
    <t>AESOP 2016-2X A</t>
  </si>
  <si>
    <t>USU05376CG81</t>
  </si>
  <si>
    <t>25/05/2016</t>
  </si>
  <si>
    <t>Bamll 2015 200X A</t>
  </si>
  <si>
    <t>DE000A1EWWW0</t>
  </si>
  <si>
    <t>23/04/2015</t>
  </si>
  <si>
    <t>Mad 2015-11/144A/D</t>
  </si>
  <si>
    <t>US556227AJ56</t>
  </si>
  <si>
    <t>1/09/2015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</si>
  <si>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</si>
  <si>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</si>
  <si>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</si>
  <si>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</si>
  <si>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</si>
  <si>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</si>
  <si>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</si>
  <si>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</si>
  <si>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</si>
  <si>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27/08/2012</t>
  </si>
  <si>
    <t>לא</t>
  </si>
  <si>
    <t>30/07/2014</t>
  </si>
  <si>
    <t>6/05/2015</t>
  </si>
  <si>
    <t>15/02/2016</t>
  </si>
  <si>
    <t>6/05/2016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</si>
  <si>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</si>
  <si>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</si>
  <si>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</si>
  <si>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</si>
  <si>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</si>
  <si>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</si>
  <si>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סה"כ הלוואות בחו"ל</t>
  </si>
  <si>
    <t>סה"כ הלוואות מובטחות במשכנתא או תיקי משכנתאות בחול</t>
  </si>
  <si>
    <t>1/03/2016</t>
  </si>
  <si>
    <t>סה"כ הלוואות מובטחות בערבות בנקאית בחול</t>
  </si>
  <si>
    <t>סה"כ הלוואות מובטחות בבטחונות אחרים בחול</t>
  </si>
  <si>
    <t>16/08/2016</t>
  </si>
  <si>
    <t>23/02/2017</t>
  </si>
  <si>
    <t>30/04/2017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</si>
  <si>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</si>
  <si>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</si>
  <si>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</si>
  <si>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</si>
  <si>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</si>
  <si>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</si>
  <si>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</si>
  <si>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</si>
  <si>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</si>
  <si>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</si>
  <si>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</si>
  <si>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</si>
  <si>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</si>
  <si>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</si>
  <si>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</si>
  <si>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</si>
  <si>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</si>
  <si>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</si>
  <si>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</si>
  <si>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</si>
  <si>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</si>
  <si>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</si>
  <si>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</si>
  <si>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</si>
  <si>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</si>
  <si>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</si>
  <si>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</si>
  <si>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</si>
  <si>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</si>
  <si>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</si>
  <si>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</si>
  <si>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</si>
  <si>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- מסלול עד 50</t>
  </si>
  <si>
    <t>חוז - מסלול פנסיונרים</t>
  </si>
  <si>
    <t>חוז ביטוח לאומי</t>
  </si>
  <si>
    <t>חוז דולרי לבירור</t>
  </si>
  <si>
    <t>חוז דמנ הון חברה מנהלת</t>
  </si>
  <si>
    <t>חוז דמנ הפקדות חב מנהלת</t>
  </si>
  <si>
    <t>חוז מס הכנסה עמיתים</t>
  </si>
  <si>
    <t>חוז פעולות שלא זוהו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</si>
  <si>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</si>
  <si>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</si>
  <si>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</si>
  <si>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</si>
  <si>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</si>
  <si>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</si>
  <si>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</si>
  <si>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</si>
  <si>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</si>
  <si>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</si>
  <si>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</si>
  <si>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</si>
  <si>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</si>
  <si>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</si>
  <si>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</si>
  <si>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</si>
  <si>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</si>
  <si>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</si>
  <si>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</si>
  <si>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</si>
  <si>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</si>
  <si>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</si>
  <si>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</si>
  <si>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עד למועד פירוק השותפות</t>
  </si>
  <si>
    <t>פנינסולה</t>
  </si>
  <si>
    <t>GATEWOOD</t>
  </si>
  <si>
    <t>יסודות אנקס</t>
  </si>
  <si>
    <t>ANACAP</t>
  </si>
  <si>
    <t>הלוואה 35 04/2017 -  מלון הית'רו לונדון</t>
  </si>
  <si>
    <t>MIDEAL</t>
  </si>
  <si>
    <t>ICG SECONDARIES FUND</t>
  </si>
  <si>
    <t>FORMA</t>
  </si>
  <si>
    <t>ש"ח</t>
  </si>
  <si>
    <t>הלוואה 6 2012-2013</t>
  </si>
  <si>
    <t xml:space="preserve">הלוואה 15 07/2014 </t>
  </si>
  <si>
    <t>הלוואה 19 05/2015</t>
  </si>
  <si>
    <t>הלוואה 29 05/2016</t>
  </si>
  <si>
    <t>הלוואה 25 02/2016</t>
  </si>
  <si>
    <t>הלוואה 28 05/2016</t>
  </si>
  <si>
    <t>הלוואה 27 03/2016</t>
  </si>
  <si>
    <t>הלוואה 26 03/2016</t>
  </si>
  <si>
    <t>הלוואה 30 08/2016</t>
  </si>
  <si>
    <t>הלוואה 33 02/2017</t>
  </si>
  <si>
    <t>הלוואה 35.2 03/2017</t>
  </si>
  <si>
    <t>הלוואה 35.1 03/2017</t>
  </si>
  <si>
    <t>הלוואה 5 03/2011</t>
  </si>
  <si>
    <t>החברה המדווחת: אלטשולר שחם גמל ופנסיה בע"מ</t>
  </si>
  <si>
    <t>שם מסלול/קרן/קופה: פנסיה כללית לבני 60 ומעלה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</si>
</sst>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4" fontId="0" fillId="0" borderId="0" xfId="0" applyNumberFormat="1"/>
    <xf numFmtId="10" fontId="0" fillId="0" borderId="0" xfId="0" applyNumberFormat="1"/>
    <xf numFmtId="14" fontId="5" fillId="0" borderId="0" xfId="0" applyNumberFormat="1" applyFont="1" applyAlignment="1">
      <alignment horizontal="right" readingOrder="2"/>
    </xf>
    <xf numFmtId="17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701</v>
      </c>
    </row>
    <row r="3" spans="2:4" ht="15.75">
      <c r="B3" s="1" t="s">
        <v>702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165.00691</v>
      </c>
      <c r="D11" s="8">
        <v>2.9933693731039698E-2</v>
      </c>
    </row>
    <row r="12" spans="2:4">
      <c r="B12" s="6" t="s">
        <v>8</v>
      </c>
      <c r="C12" s="7">
        <v>4857.9987000000001</v>
      </c>
      <c r="D12" s="8">
        <v>0.881283367051653</v>
      </c>
    </row>
    <row r="13" spans="2:4">
      <c r="B13" s="6" t="s">
        <v>9</v>
      </c>
      <c r="C13" s="7">
        <v>2764.5730100000001</v>
      </c>
      <c r="D13" s="8">
        <v>0.50151767449277496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1407.4861599999999</v>
      </c>
      <c r="D15" s="8">
        <v>0.25533027461769398</v>
      </c>
    </row>
    <row r="16" spans="2:4">
      <c r="B16" s="6" t="s">
        <v>12</v>
      </c>
      <c r="C16" s="7">
        <v>342.12067000000002</v>
      </c>
      <c r="D16" s="8">
        <v>6.2063675726296001E-2</v>
      </c>
    </row>
    <row r="17" spans="2:4">
      <c r="B17" s="6" t="s">
        <v>13</v>
      </c>
      <c r="C17" s="7">
        <v>285.48133999999999</v>
      </c>
      <c r="D17" s="8">
        <v>5.1788806889886102E-2</v>
      </c>
    </row>
    <row r="18" spans="2:4">
      <c r="B18" s="6" t="s">
        <v>14</v>
      </c>
      <c r="C18" s="7">
        <v>56.835929999999998</v>
      </c>
      <c r="D18" s="8">
        <v>1.0310533792426101E-2</v>
      </c>
    </row>
    <row r="19" spans="2:4">
      <c r="B19" s="6" t="s">
        <v>15</v>
      </c>
      <c r="C19" s="7">
        <v>1.50159</v>
      </c>
      <c r="D19" s="8">
        <v>2.7240153257576899E-4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359.95357000000001</v>
      </c>
      <c r="D23" s="8">
        <v>6.5298719440139597E-2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286.16701</v>
      </c>
      <c r="D26" s="8">
        <v>5.1913193412732699E-2</v>
      </c>
    </row>
    <row r="27" spans="2:4">
      <c r="B27" s="6" t="s">
        <v>22</v>
      </c>
      <c r="C27" s="7">
        <v>15.404719999999999</v>
      </c>
      <c r="D27" s="8">
        <v>2.7945506675594498E-3</v>
      </c>
    </row>
    <row r="28" spans="2:4">
      <c r="B28" s="6" t="s">
        <v>23</v>
      </c>
      <c r="C28" s="7">
        <v>28.77421</v>
      </c>
      <c r="D28" s="8">
        <v>5.2198928486850704E-3</v>
      </c>
    </row>
    <row r="29" spans="2:4">
      <c r="B29" s="6" t="s">
        <v>24</v>
      </c>
      <c r="C29" s="7">
        <v>1.08613</v>
      </c>
      <c r="D29" s="8">
        <v>1.9703346224769701E-4</v>
      </c>
    </row>
    <row r="30" spans="2:4">
      <c r="B30" s="6" t="s">
        <v>25</v>
      </c>
      <c r="C30" s="7">
        <v>8.5356199999999998</v>
      </c>
      <c r="D30" s="8">
        <v>1.54843597086048E-3</v>
      </c>
    </row>
    <row r="31" spans="2:4">
      <c r="B31" s="6" t="s">
        <v>26</v>
      </c>
      <c r="C31" s="7">
        <v>-15.323549999999999</v>
      </c>
      <c r="D31" s="8">
        <v>-2.7798257210699499E-3</v>
      </c>
    </row>
    <row r="32" spans="2:4">
      <c r="B32" s="6" t="s">
        <v>27</v>
      </c>
      <c r="C32" s="7">
        <v>35.309429999999999</v>
      </c>
      <c r="D32" s="8">
        <v>6.4054387991241499E-3</v>
      </c>
    </row>
    <row r="33" spans="2:4">
      <c r="B33" s="6" t="s">
        <v>28</v>
      </c>
      <c r="C33" s="7">
        <v>129.45473999999999</v>
      </c>
      <c r="D33" s="8">
        <v>2.3484219777168001E-2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5512.41392</v>
      </c>
      <c r="D42" s="10">
        <v>1</v>
      </c>
    </row>
    <row r="43" spans="2:4">
      <c r="B43" s="6" t="s">
        <v>38</v>
      </c>
      <c r="C43" s="7">
        <f>'יתרת התחייבות להשקעה'!C10</f>
        <v>225.62999999999994</v>
      </c>
      <c r="D43" s="8">
        <f>C43/C42</f>
        <v>4.093125140355932E-2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</v>
      </c>
    </row>
    <row r="48" spans="2:4">
      <c r="C48" s="6" t="s">
        <v>42</v>
      </c>
      <c r="D48" s="11">
        <v>3.1019999999999999</v>
      </c>
    </row>
    <row r="49" spans="3:4">
      <c r="C49" s="6" t="s">
        <v>43</v>
      </c>
      <c r="D49" s="11">
        <v>4.524</v>
      </c>
    </row>
    <row r="50" spans="3:4">
      <c r="C50" s="6" t="s">
        <v>44</v>
      </c>
      <c r="D50" s="11">
        <v>3.6429999999999998</v>
      </c>
    </row>
    <row r="51" spans="3:4">
      <c r="C51" s="6" t="s">
        <v>45</v>
      </c>
      <c r="D51" s="11">
        <v>2.6819999999999999</v>
      </c>
    </row>
    <row r="52" spans="3:4">
      <c r="C52" s="6" t="s">
        <v>46</v>
      </c>
      <c r="D52" s="11">
        <v>3.9824999999999999</v>
      </c>
    </row>
    <row r="53" spans="3:4">
      <c r="C53" s="6" t="s">
        <v>47</v>
      </c>
      <c r="D53" s="11">
        <v>0.41010000000000002</v>
      </c>
    </row>
    <row r="54" spans="3:4">
      <c r="C54" s="6" t="s">
        <v>48</v>
      </c>
      <c r="D54" s="11">
        <v>4.9217000000000004</v>
      </c>
    </row>
    <row r="55" spans="3:4">
      <c r="C55" s="6" t="s">
        <v>49</v>
      </c>
      <c r="D55" s="11">
        <v>0.53549999999999998</v>
      </c>
    </row>
    <row r="56" spans="3:4">
      <c r="C56" s="6" t="s">
        <v>50</v>
      </c>
      <c r="D56" s="11">
        <v>0.26939999999999997</v>
      </c>
    </row>
    <row r="57" spans="3:4">
      <c r="C57" s="6" t="s">
        <v>51</v>
      </c>
      <c r="D57" s="11">
        <v>2.6775000000000002</v>
      </c>
    </row>
    <row r="58" spans="3:4">
      <c r="C58" s="6" t="s">
        <v>52</v>
      </c>
      <c r="D58" s="11">
        <v>0.4163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0.19570000000000001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5.9200000000000003E-2</v>
      </c>
    </row>
    <row r="63" spans="3:4">
      <c r="C63" s="6" t="s">
        <v>57</v>
      </c>
      <c r="D63" s="11">
        <v>1.0661</v>
      </c>
    </row>
    <row r="64" spans="3:4">
      <c r="C64" s="6" t="s">
        <v>58</v>
      </c>
      <c r="D64" s="11">
        <v>3.4119000000000002</v>
      </c>
    </row>
    <row r="65" spans="3:4">
      <c r="C65" s="6" t="s">
        <v>59</v>
      </c>
      <c r="D65" s="11">
        <v>0.54090000000000005</v>
      </c>
    </row>
    <row r="66" spans="3:4">
      <c r="C66" s="6" t="s">
        <v>60</v>
      </c>
      <c r="D66" s="11">
        <v>0.19570000000000001</v>
      </c>
    </row>
    <row r="67" spans="3:4">
      <c r="C67" s="6" t="s">
        <v>61</v>
      </c>
      <c r="D67" s="11">
        <v>0.1149</v>
      </c>
    </row>
    <row r="68" spans="3:4">
      <c r="C68" s="6" t="s">
        <v>62</v>
      </c>
      <c r="D68" s="11">
        <v>1.6000000000000001E-3</v>
      </c>
    </row>
    <row r="69" spans="3:4">
      <c r="C69" s="6" t="s">
        <v>63</v>
      </c>
      <c r="D69" s="11">
        <v>2.5516999999999999</v>
      </c>
    </row>
    <row r="70" spans="3:4">
      <c r="C70" s="6" t="s">
        <v>64</v>
      </c>
      <c r="D70" s="11">
        <v>0.997</v>
      </c>
    </row>
    <row r="71" spans="3:4">
      <c r="C71" s="6" t="s">
        <v>65</v>
      </c>
      <c r="D71" s="11">
        <v>0.44740000000000002</v>
      </c>
    </row>
    <row r="72" spans="3:4">
      <c r="C72" s="6" t="s">
        <v>66</v>
      </c>
      <c r="D72" s="11">
        <v>2.532</v>
      </c>
    </row>
    <row r="73" spans="3:4">
      <c r="C73" s="6" t="s">
        <v>67</v>
      </c>
      <c r="D73" s="11">
        <v>0.51519999999999999</v>
      </c>
    </row>
    <row r="74" spans="3:4">
      <c r="C74" s="6" t="s">
        <v>68</v>
      </c>
      <c r="D74" s="11">
        <v>0.94069999999999998</v>
      </c>
    </row>
    <row r="75" spans="3:4">
      <c r="C75" s="6" t="s">
        <v>69</v>
      </c>
      <c r="D75" s="11">
        <v>1.2863</v>
      </c>
    </row>
    <row r="76" spans="3:4">
      <c r="C76" s="6" t="s">
        <v>70</v>
      </c>
      <c r="D76" s="11">
        <v>1.5152000000000001</v>
      </c>
    </row>
    <row r="77" spans="3:4">
      <c r="C77" s="6" t="s">
        <v>71</v>
      </c>
      <c r="D77" s="11">
        <v>0.21279999999999999</v>
      </c>
    </row>
    <row r="78" spans="3:4">
      <c r="C78" s="6" t="s">
        <v>72</v>
      </c>
      <c r="D78" s="11">
        <v>3.0621</v>
      </c>
    </row>
    <row r="79" spans="3:4">
      <c r="C79" s="6" t="s">
        <v>73</v>
      </c>
      <c r="D79" s="11">
        <v>2</v>
      </c>
    </row>
    <row r="80" spans="3:4">
      <c r="C80" s="6" t="s">
        <v>74</v>
      </c>
      <c r="D80" s="11">
        <v>2.3199999999999998E-2</v>
      </c>
    </row>
    <row r="81" spans="2:4">
      <c r="C81" s="6" t="s">
        <v>75</v>
      </c>
      <c r="D81" s="11">
        <v>0.19409999999999999</v>
      </c>
    </row>
    <row r="82" spans="2:4">
      <c r="C82" s="6" t="s">
        <v>76</v>
      </c>
      <c r="D82" s="11">
        <v>0.2621</v>
      </c>
    </row>
    <row r="85" spans="2:4">
      <c r="B85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701</v>
      </c>
    </row>
    <row r="3" spans="2:12" ht="15.75">
      <c r="B3" s="1" t="s">
        <v>702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395</v>
      </c>
    </row>
    <row r="8" spans="2:12">
      <c r="B8" s="3" t="s">
        <v>79</v>
      </c>
      <c r="C8" s="3" t="s">
        <v>80</v>
      </c>
      <c r="D8" s="3" t="s">
        <v>113</v>
      </c>
      <c r="E8" s="3" t="s">
        <v>147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397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399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400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401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402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398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403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400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404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401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tabSelected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701</v>
      </c>
    </row>
    <row r="3" spans="2:11" ht="15.75">
      <c r="B3" s="1" t="s">
        <v>702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405</v>
      </c>
    </row>
    <row r="8" spans="2:11">
      <c r="B8" s="3" t="s">
        <v>79</v>
      </c>
      <c r="C8" s="3" t="s">
        <v>80</v>
      </c>
      <c r="D8" s="3" t="s">
        <v>113</v>
      </c>
      <c r="E8" s="3" t="s">
        <v>147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89</v>
      </c>
    </row>
    <row r="9" spans="2:11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406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407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408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409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410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tabSelected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701</v>
      </c>
    </row>
    <row r="3" spans="2:17" ht="15.75">
      <c r="B3" s="1" t="s">
        <v>702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411</v>
      </c>
    </row>
    <row r="8" spans="2:17">
      <c r="B8" s="3" t="s">
        <v>79</v>
      </c>
      <c r="C8" s="3" t="s">
        <v>80</v>
      </c>
      <c r="D8" s="3" t="s">
        <v>412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413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415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418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419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420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421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415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416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417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418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420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tabSelected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701</v>
      </c>
    </row>
    <row r="3" spans="2:16" ht="15.75">
      <c r="B3" s="1" t="s">
        <v>702</v>
      </c>
    </row>
    <row r="4" spans="2:16" ht="15.75">
      <c r="B4" s="1" t="s">
        <v>1</v>
      </c>
    </row>
    <row r="6" spans="2:16" ht="15.75">
      <c r="B6" s="2" t="s">
        <v>422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423</v>
      </c>
      <c r="N8" s="3" t="s">
        <v>117</v>
      </c>
      <c r="O8" s="3" t="s">
        <v>118</v>
      </c>
      <c r="P8" s="3" t="s">
        <v>89</v>
      </c>
    </row>
    <row r="9" spans="2:16">
      <c r="B9" s="4"/>
      <c r="C9" s="4"/>
      <c r="D9" s="4"/>
      <c r="E9" s="4"/>
      <c r="F9" s="4" t="s">
        <v>119</v>
      </c>
      <c r="G9" s="4" t="s">
        <v>120</v>
      </c>
      <c r="H9" s="4"/>
      <c r="I9" s="4" t="s">
        <v>90</v>
      </c>
      <c r="J9" s="4" t="s">
        <v>90</v>
      </c>
      <c r="K9" s="4" t="s">
        <v>121</v>
      </c>
      <c r="L9" s="4" t="s">
        <v>122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424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425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428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429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430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431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110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tabSelected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701</v>
      </c>
    </row>
    <row r="3" spans="2:19" ht="15.75">
      <c r="B3" s="1" t="s">
        <v>702</v>
      </c>
    </row>
    <row r="4" spans="2:19" ht="15.75">
      <c r="B4" s="1" t="s">
        <v>1</v>
      </c>
    </row>
    <row r="6" spans="2:19" ht="15.75">
      <c r="B6" s="2" t="s">
        <v>422</v>
      </c>
    </row>
    <row r="7" spans="2:19" ht="15.75">
      <c r="B7" s="2" t="s">
        <v>145</v>
      </c>
    </row>
    <row r="8" spans="2:19">
      <c r="B8" s="3" t="s">
        <v>79</v>
      </c>
      <c r="C8" s="3" t="s">
        <v>80</v>
      </c>
      <c r="D8" s="3" t="s">
        <v>146</v>
      </c>
      <c r="E8" s="3" t="s">
        <v>81</v>
      </c>
      <c r="F8" s="3" t="s">
        <v>147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423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432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433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434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435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436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437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438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439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tabSelected="1" workbookViewId="0">
      <selection activeCell="B3" sqref="B3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701</v>
      </c>
    </row>
    <row r="3" spans="2:19" ht="15.75">
      <c r="B3" s="1" t="s">
        <v>702</v>
      </c>
    </row>
    <row r="4" spans="2:19" ht="15.75">
      <c r="B4" s="1" t="s">
        <v>1</v>
      </c>
    </row>
    <row r="6" spans="2:19" ht="15.75">
      <c r="B6" s="2" t="s">
        <v>422</v>
      </c>
    </row>
    <row r="7" spans="2:19" ht="15.75">
      <c r="B7" s="2" t="s">
        <v>157</v>
      </c>
    </row>
    <row r="8" spans="2:19">
      <c r="B8" s="3" t="s">
        <v>79</v>
      </c>
      <c r="C8" s="3" t="s">
        <v>80</v>
      </c>
      <c r="D8" s="3" t="s">
        <v>146</v>
      </c>
      <c r="E8" s="3" t="s">
        <v>81</v>
      </c>
      <c r="F8" s="3" t="s">
        <v>147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423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440</v>
      </c>
      <c r="C11" s="12"/>
      <c r="D11" s="3"/>
      <c r="E11" s="3"/>
      <c r="F11" s="3"/>
      <c r="G11" s="3"/>
      <c r="H11" s="3"/>
      <c r="I11" s="3"/>
      <c r="J11" s="12">
        <v>6.47</v>
      </c>
      <c r="K11" s="3"/>
      <c r="M11" s="10">
        <v>2.0400000000000001E-2</v>
      </c>
      <c r="N11" s="9">
        <v>700247.93</v>
      </c>
      <c r="P11" s="9">
        <v>286.17</v>
      </c>
      <c r="R11" s="10">
        <v>1</v>
      </c>
      <c r="S11" s="10">
        <v>5.1900000000000002E-2</v>
      </c>
    </row>
    <row r="12" spans="2:19">
      <c r="B12" s="3" t="s">
        <v>441</v>
      </c>
      <c r="C12" s="12"/>
      <c r="D12" s="3"/>
      <c r="E12" s="3"/>
      <c r="F12" s="3"/>
      <c r="G12" s="3"/>
      <c r="H12" s="3"/>
      <c r="I12" s="3"/>
      <c r="J12" s="12">
        <v>6.33</v>
      </c>
      <c r="K12" s="3"/>
      <c r="M12" s="10">
        <v>1.9400000000000001E-2</v>
      </c>
      <c r="N12" s="9">
        <v>217247.93</v>
      </c>
      <c r="P12" s="9">
        <v>270.68</v>
      </c>
      <c r="R12" s="10">
        <v>0.94589999999999996</v>
      </c>
      <c r="S12" s="10">
        <v>4.9099999999999998E-2</v>
      </c>
    </row>
    <row r="13" spans="2:19">
      <c r="B13" s="13" t="s">
        <v>442</v>
      </c>
      <c r="C13" s="14"/>
      <c r="D13" s="13"/>
      <c r="E13" s="13"/>
      <c r="F13" s="13"/>
      <c r="G13" s="13"/>
      <c r="H13" s="13"/>
      <c r="I13" s="13"/>
      <c r="J13" s="14">
        <v>6.39</v>
      </c>
      <c r="K13" s="13"/>
      <c r="M13" s="16">
        <v>1.7299999999999999E-2</v>
      </c>
      <c r="N13" s="15">
        <v>186247.93</v>
      </c>
      <c r="P13" s="15">
        <v>238.46</v>
      </c>
      <c r="R13" s="16">
        <v>0.83330000000000004</v>
      </c>
      <c r="S13" s="16">
        <v>4.3299999999999998E-2</v>
      </c>
    </row>
    <row r="14" spans="2:19">
      <c r="B14" s="6" t="s">
        <v>443</v>
      </c>
      <c r="C14" s="17">
        <v>1124346</v>
      </c>
      <c r="D14" s="6"/>
      <c r="E14" s="6"/>
      <c r="F14" s="6" t="s">
        <v>295</v>
      </c>
      <c r="G14" s="6" t="s">
        <v>164</v>
      </c>
      <c r="H14" s="6" t="s">
        <v>165</v>
      </c>
      <c r="I14" s="6" t="s">
        <v>444</v>
      </c>
      <c r="J14" s="17">
        <v>11.48</v>
      </c>
      <c r="K14" s="6" t="s">
        <v>97</v>
      </c>
      <c r="L14" s="19">
        <v>4.1000000000000002E-2</v>
      </c>
      <c r="M14" s="8">
        <v>2.58E-2</v>
      </c>
      <c r="N14" s="7">
        <v>65216</v>
      </c>
      <c r="O14" s="7">
        <v>125.94</v>
      </c>
      <c r="P14" s="7">
        <v>82.13</v>
      </c>
      <c r="Q14" s="8">
        <v>1E-4</v>
      </c>
      <c r="R14" s="8">
        <v>0.28699999999999998</v>
      </c>
      <c r="S14" s="8">
        <v>1.49E-2</v>
      </c>
    </row>
    <row r="15" spans="2:19">
      <c r="B15" s="6" t="s">
        <v>445</v>
      </c>
      <c r="C15" s="17">
        <v>1096783</v>
      </c>
      <c r="D15" s="6"/>
      <c r="E15" s="6"/>
      <c r="F15" s="6" t="s">
        <v>163</v>
      </c>
      <c r="G15" s="6" t="s">
        <v>164</v>
      </c>
      <c r="H15" s="6" t="s">
        <v>165</v>
      </c>
      <c r="I15" s="6" t="s">
        <v>446</v>
      </c>
      <c r="J15" s="17">
        <v>0.73</v>
      </c>
      <c r="K15" s="6" t="s">
        <v>97</v>
      </c>
      <c r="L15" s="19">
        <v>4.7E-2</v>
      </c>
      <c r="M15" s="8">
        <v>1.37E-2</v>
      </c>
      <c r="N15" s="7">
        <v>2660.66</v>
      </c>
      <c r="O15" s="7">
        <v>122.73</v>
      </c>
      <c r="P15" s="7">
        <v>3.27</v>
      </c>
      <c r="Q15" s="8">
        <v>2.0000000000000001E-4</v>
      </c>
      <c r="R15" s="8">
        <v>1.14E-2</v>
      </c>
      <c r="S15" s="8">
        <v>5.9999999999999995E-4</v>
      </c>
    </row>
    <row r="16" spans="2:19">
      <c r="B16" s="6" t="s">
        <v>447</v>
      </c>
      <c r="C16" s="17">
        <v>6000079</v>
      </c>
      <c r="D16" s="6"/>
      <c r="E16" s="6"/>
      <c r="F16" s="6" t="s">
        <v>295</v>
      </c>
      <c r="G16" s="6" t="s">
        <v>173</v>
      </c>
      <c r="H16" s="6" t="s">
        <v>165</v>
      </c>
      <c r="I16" s="6" t="s">
        <v>448</v>
      </c>
      <c r="J16" s="17">
        <v>0.59</v>
      </c>
      <c r="K16" s="6" t="s">
        <v>97</v>
      </c>
      <c r="L16" s="19">
        <v>6.5000000000000002E-2</v>
      </c>
      <c r="M16" s="8">
        <v>1.72E-2</v>
      </c>
      <c r="N16" s="7">
        <v>6302</v>
      </c>
      <c r="O16" s="7">
        <v>126.73</v>
      </c>
      <c r="P16" s="7">
        <v>7.99</v>
      </c>
      <c r="Q16" s="8">
        <v>0</v>
      </c>
      <c r="R16" s="8">
        <v>2.7900000000000001E-2</v>
      </c>
      <c r="S16" s="8">
        <v>1.4E-3</v>
      </c>
    </row>
    <row r="17" spans="2:19">
      <c r="B17" s="6" t="s">
        <v>449</v>
      </c>
      <c r="C17" s="17">
        <v>1103084</v>
      </c>
      <c r="D17" s="6"/>
      <c r="E17" s="6"/>
      <c r="F17" s="6" t="s">
        <v>295</v>
      </c>
      <c r="G17" s="6" t="s">
        <v>173</v>
      </c>
      <c r="H17" s="6" t="s">
        <v>165</v>
      </c>
      <c r="I17" s="6" t="s">
        <v>450</v>
      </c>
      <c r="J17" s="17">
        <v>5.09</v>
      </c>
      <c r="K17" s="6" t="s">
        <v>97</v>
      </c>
      <c r="L17" s="19">
        <v>5.6000000000000001E-2</v>
      </c>
      <c r="M17" s="8">
        <v>1.0999999999999999E-2</v>
      </c>
      <c r="N17" s="7">
        <v>10434.040000000001</v>
      </c>
      <c r="O17" s="7">
        <v>149.6</v>
      </c>
      <c r="P17" s="7">
        <v>15.61</v>
      </c>
      <c r="Q17" s="8">
        <v>0</v>
      </c>
      <c r="R17" s="8">
        <v>5.45E-2</v>
      </c>
      <c r="S17" s="8">
        <v>2.8E-3</v>
      </c>
    </row>
    <row r="18" spans="2:19">
      <c r="B18" s="6" t="s">
        <v>451</v>
      </c>
      <c r="C18" s="17">
        <v>6000129</v>
      </c>
      <c r="D18" s="6"/>
      <c r="E18" s="6"/>
      <c r="F18" s="6" t="s">
        <v>295</v>
      </c>
      <c r="G18" s="6" t="s">
        <v>176</v>
      </c>
      <c r="H18" s="6" t="s">
        <v>165</v>
      </c>
      <c r="I18" s="6" t="s">
        <v>452</v>
      </c>
      <c r="J18" s="17">
        <v>3.83</v>
      </c>
      <c r="K18" s="6" t="s">
        <v>97</v>
      </c>
      <c r="L18" s="19">
        <v>0.06</v>
      </c>
      <c r="M18" s="8">
        <v>1.24E-2</v>
      </c>
      <c r="N18" s="7">
        <v>95229</v>
      </c>
      <c r="O18" s="7">
        <v>128.65</v>
      </c>
      <c r="P18" s="7">
        <v>122.51</v>
      </c>
      <c r="Q18" s="8">
        <v>0</v>
      </c>
      <c r="R18" s="8">
        <v>0.42809999999999998</v>
      </c>
      <c r="S18" s="8">
        <v>2.2200000000000001E-2</v>
      </c>
    </row>
    <row r="19" spans="2:19">
      <c r="B19" s="6" t="s">
        <v>453</v>
      </c>
      <c r="C19" s="17">
        <v>29992184</v>
      </c>
      <c r="D19" s="6"/>
      <c r="E19" s="6"/>
      <c r="F19" s="6" t="s">
        <v>178</v>
      </c>
      <c r="G19" s="6" t="s">
        <v>203</v>
      </c>
      <c r="H19" s="6" t="s">
        <v>165</v>
      </c>
      <c r="I19" s="6" t="s">
        <v>454</v>
      </c>
      <c r="J19" s="17">
        <v>3.49</v>
      </c>
      <c r="K19" s="6" t="s">
        <v>97</v>
      </c>
      <c r="L19" s="19">
        <v>3.9899999999999998E-2</v>
      </c>
      <c r="M19" s="8">
        <v>1.8200000000000001E-2</v>
      </c>
      <c r="N19" s="7">
        <v>6406.23</v>
      </c>
      <c r="O19" s="7">
        <v>108.49</v>
      </c>
      <c r="P19" s="7">
        <v>6.95</v>
      </c>
      <c r="Q19" s="8">
        <v>1E-4</v>
      </c>
      <c r="R19" s="8">
        <v>2.4299999999999999E-2</v>
      </c>
      <c r="S19" s="8">
        <v>1.2999999999999999E-3</v>
      </c>
    </row>
    <row r="20" spans="2:19">
      <c r="B20" s="13" t="s">
        <v>455</v>
      </c>
      <c r="C20" s="14"/>
      <c r="D20" s="13"/>
      <c r="E20" s="13"/>
      <c r="F20" s="13"/>
      <c r="G20" s="13"/>
      <c r="H20" s="13"/>
      <c r="I20" s="13"/>
      <c r="J20" s="14">
        <v>5.88</v>
      </c>
      <c r="K20" s="13"/>
      <c r="M20" s="16">
        <v>3.56E-2</v>
      </c>
      <c r="N20" s="15">
        <v>31000</v>
      </c>
      <c r="P20" s="15">
        <v>32.229999999999997</v>
      </c>
      <c r="R20" s="16">
        <v>0.11260000000000001</v>
      </c>
      <c r="S20" s="16">
        <v>5.7999999999999996E-3</v>
      </c>
    </row>
    <row r="21" spans="2:19">
      <c r="B21" s="6" t="s">
        <v>456</v>
      </c>
      <c r="C21" s="17">
        <v>201617081</v>
      </c>
      <c r="D21" s="6"/>
      <c r="E21" s="6"/>
      <c r="F21" s="6" t="s">
        <v>230</v>
      </c>
      <c r="G21" s="6" t="s">
        <v>173</v>
      </c>
      <c r="H21" s="6" t="s">
        <v>165</v>
      </c>
      <c r="I21" s="6" t="s">
        <v>457</v>
      </c>
      <c r="J21" s="17">
        <v>6.01</v>
      </c>
      <c r="K21" s="6" t="s">
        <v>97</v>
      </c>
      <c r="L21" s="25">
        <v>3.1E-2</v>
      </c>
      <c r="M21" s="8">
        <v>3.1E-2</v>
      </c>
      <c r="N21" s="7">
        <v>22000</v>
      </c>
      <c r="O21" s="7">
        <v>102.02</v>
      </c>
      <c r="P21" s="7">
        <v>22.44</v>
      </c>
      <c r="Q21" s="8">
        <v>1E-4</v>
      </c>
      <c r="R21" s="8">
        <v>7.8399999999999997E-2</v>
      </c>
      <c r="S21" s="8">
        <v>4.1000000000000003E-3</v>
      </c>
    </row>
    <row r="22" spans="2:19">
      <c r="B22" s="6" t="s">
        <v>458</v>
      </c>
      <c r="C22" s="17">
        <v>201621075</v>
      </c>
      <c r="D22" s="6"/>
      <c r="E22" s="18">
        <v>520044439</v>
      </c>
      <c r="F22" s="6" t="s">
        <v>172</v>
      </c>
      <c r="G22" s="6" t="s">
        <v>208</v>
      </c>
      <c r="H22" s="6" t="s">
        <v>165</v>
      </c>
      <c r="I22" s="6" t="s">
        <v>459</v>
      </c>
      <c r="J22" s="17">
        <v>5.58</v>
      </c>
      <c r="K22" s="6" t="s">
        <v>97</v>
      </c>
      <c r="L22" s="25">
        <v>4.5999999999999999E-2</v>
      </c>
      <c r="M22" s="8">
        <v>4.5999999999999999E-2</v>
      </c>
      <c r="N22" s="7">
        <v>9000</v>
      </c>
      <c r="O22" s="7">
        <v>108.7</v>
      </c>
      <c r="P22" s="7">
        <v>9.7799999999999994</v>
      </c>
      <c r="Q22" s="8">
        <v>1E-4</v>
      </c>
      <c r="R22" s="8">
        <v>3.4200000000000001E-2</v>
      </c>
      <c r="S22" s="8">
        <v>1.8E-3</v>
      </c>
    </row>
    <row r="23" spans="2:19">
      <c r="B23" s="13" t="s">
        <v>460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461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462</v>
      </c>
      <c r="C25" s="12"/>
      <c r="D25" s="3"/>
      <c r="E25" s="3"/>
      <c r="F25" s="3"/>
      <c r="G25" s="3"/>
      <c r="H25" s="3"/>
      <c r="I25" s="3"/>
      <c r="J25" s="12">
        <v>9.02</v>
      </c>
      <c r="K25" s="3"/>
      <c r="M25" s="10">
        <v>3.6700000000000003E-2</v>
      </c>
      <c r="N25" s="9">
        <v>483000</v>
      </c>
      <c r="P25" s="9">
        <v>15.48</v>
      </c>
      <c r="R25" s="10">
        <v>5.4100000000000002E-2</v>
      </c>
      <c r="S25" s="10">
        <v>2.8E-3</v>
      </c>
    </row>
    <row r="26" spans="2:19">
      <c r="B26" s="13" t="s">
        <v>463</v>
      </c>
      <c r="C26" s="14"/>
      <c r="D26" s="13"/>
      <c r="E26" s="13"/>
      <c r="F26" s="13"/>
      <c r="G26" s="13"/>
      <c r="H26" s="13"/>
      <c r="I26" s="13"/>
      <c r="J26" s="14">
        <v>9.02</v>
      </c>
      <c r="K26" s="13"/>
      <c r="M26" s="16">
        <v>3.6700000000000003E-2</v>
      </c>
      <c r="N26" s="15">
        <v>483000</v>
      </c>
      <c r="P26" s="15">
        <v>15.48</v>
      </c>
      <c r="R26" s="16">
        <v>5.4100000000000002E-2</v>
      </c>
      <c r="S26" s="16">
        <v>2.8E-3</v>
      </c>
    </row>
    <row r="27" spans="2:19">
      <c r="B27" s="6" t="s">
        <v>464</v>
      </c>
      <c r="C27" s="17" t="s">
        <v>465</v>
      </c>
      <c r="D27" s="6"/>
      <c r="E27" s="6"/>
      <c r="F27" s="6" t="s">
        <v>273</v>
      </c>
      <c r="G27" s="6"/>
      <c r="H27" s="6"/>
      <c r="I27" s="6" t="s">
        <v>466</v>
      </c>
      <c r="J27" s="17">
        <v>9.02</v>
      </c>
      <c r="K27" s="6" t="s">
        <v>42</v>
      </c>
      <c r="L27" s="19">
        <v>0.04</v>
      </c>
      <c r="M27" s="8">
        <v>3.6700000000000003E-2</v>
      </c>
      <c r="N27" s="7">
        <v>483000</v>
      </c>
      <c r="O27" s="7">
        <v>103.34</v>
      </c>
      <c r="P27" s="7">
        <v>15.48</v>
      </c>
      <c r="Q27" s="8">
        <v>0</v>
      </c>
      <c r="R27" s="8">
        <v>5.4100000000000002E-2</v>
      </c>
      <c r="S27" s="8">
        <v>2.8E-3</v>
      </c>
    </row>
    <row r="28" spans="2:19">
      <c r="B28" s="13" t="s">
        <v>467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110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tabSelected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701</v>
      </c>
    </row>
    <row r="3" spans="2:13" ht="15.75">
      <c r="B3" s="1" t="s">
        <v>702</v>
      </c>
    </row>
    <row r="4" spans="2:13" ht="15.75">
      <c r="B4" s="1" t="s">
        <v>1</v>
      </c>
    </row>
    <row r="6" spans="2:13" ht="15.75">
      <c r="B6" s="2" t="s">
        <v>422</v>
      </c>
    </row>
    <row r="7" spans="2:13" ht="15.75">
      <c r="B7" s="2" t="s">
        <v>274</v>
      </c>
    </row>
    <row r="8" spans="2:13">
      <c r="B8" s="3" t="s">
        <v>79</v>
      </c>
      <c r="C8" s="3" t="s">
        <v>80</v>
      </c>
      <c r="D8" s="3" t="s">
        <v>146</v>
      </c>
      <c r="E8" s="3" t="s">
        <v>81</v>
      </c>
      <c r="F8" s="3" t="s">
        <v>147</v>
      </c>
      <c r="G8" s="3" t="s">
        <v>84</v>
      </c>
      <c r="H8" s="3" t="s">
        <v>116</v>
      </c>
      <c r="I8" s="3" t="s">
        <v>40</v>
      </c>
      <c r="J8" s="3" t="s">
        <v>423</v>
      </c>
      <c r="K8" s="3" t="s">
        <v>117</v>
      </c>
      <c r="L8" s="3" t="s">
        <v>118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468</v>
      </c>
      <c r="C11" s="12"/>
      <c r="D11" s="3"/>
      <c r="E11" s="3"/>
      <c r="F11" s="3"/>
      <c r="G11" s="3"/>
      <c r="H11" s="9">
        <v>9.7799999999999994</v>
      </c>
      <c r="J11" s="9">
        <v>15.4</v>
      </c>
      <c r="L11" s="10">
        <v>1</v>
      </c>
      <c r="M11" s="10">
        <v>2.8E-3</v>
      </c>
    </row>
    <row r="12" spans="2:13">
      <c r="B12" s="3" t="s">
        <v>469</v>
      </c>
      <c r="C12" s="12"/>
      <c r="D12" s="3"/>
      <c r="E12" s="3"/>
      <c r="F12" s="3"/>
      <c r="G12" s="3"/>
      <c r="H12" s="9">
        <v>2.48</v>
      </c>
      <c r="J12" s="9">
        <v>2</v>
      </c>
      <c r="L12" s="10">
        <v>0.1298</v>
      </c>
      <c r="M12" s="10">
        <v>4.0000000000000002E-4</v>
      </c>
    </row>
    <row r="13" spans="2:13">
      <c r="B13" s="13" t="s">
        <v>276</v>
      </c>
      <c r="C13" s="14"/>
      <c r="D13" s="13"/>
      <c r="E13" s="13"/>
      <c r="F13" s="13"/>
      <c r="G13" s="13"/>
      <c r="H13" s="15">
        <v>2.48</v>
      </c>
      <c r="J13" s="15">
        <v>2</v>
      </c>
      <c r="L13" s="16">
        <v>0.1298</v>
      </c>
      <c r="M13" s="16">
        <v>4.0000000000000002E-4</v>
      </c>
    </row>
    <row r="14" spans="2:13">
      <c r="B14" s="6" t="s">
        <v>470</v>
      </c>
      <c r="C14" s="17">
        <v>29992737</v>
      </c>
      <c r="D14" s="6"/>
      <c r="E14" s="6"/>
      <c r="F14" s="6" t="s">
        <v>471</v>
      </c>
      <c r="G14" s="6" t="s">
        <v>97</v>
      </c>
      <c r="H14" s="7">
        <v>2.48</v>
      </c>
      <c r="I14" s="7">
        <v>806.19</v>
      </c>
      <c r="J14" s="7">
        <v>2</v>
      </c>
      <c r="K14" s="8">
        <v>0</v>
      </c>
      <c r="L14" s="8">
        <v>0.1298</v>
      </c>
      <c r="M14" s="8">
        <v>4.0000000000000002E-4</v>
      </c>
    </row>
    <row r="15" spans="2:13">
      <c r="B15" s="3" t="s">
        <v>472</v>
      </c>
      <c r="C15" s="12"/>
      <c r="D15" s="3"/>
      <c r="E15" s="3"/>
      <c r="F15" s="3"/>
      <c r="G15" s="3"/>
      <c r="H15" s="9">
        <v>7.3</v>
      </c>
      <c r="J15" s="9">
        <v>13.41</v>
      </c>
      <c r="L15" s="10">
        <v>0.87019999999999997</v>
      </c>
      <c r="M15" s="10">
        <v>2.3999999999999998E-3</v>
      </c>
    </row>
    <row r="16" spans="2:13">
      <c r="B16" s="13" t="s">
        <v>315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316</v>
      </c>
      <c r="C17" s="14"/>
      <c r="D17" s="13"/>
      <c r="E17" s="13"/>
      <c r="F17" s="13"/>
      <c r="G17" s="13"/>
      <c r="H17" s="15">
        <v>7.3</v>
      </c>
      <c r="J17" s="15">
        <v>13.41</v>
      </c>
      <c r="L17" s="16">
        <v>0.87019999999999997</v>
      </c>
      <c r="M17" s="16">
        <v>2.3999999999999998E-3</v>
      </c>
    </row>
    <row r="18" spans="2:13">
      <c r="B18" s="6" t="s">
        <v>473</v>
      </c>
      <c r="C18" s="17">
        <v>201707023</v>
      </c>
      <c r="D18" s="6" t="s">
        <v>230</v>
      </c>
      <c r="E18" s="6"/>
      <c r="F18" s="6" t="s">
        <v>172</v>
      </c>
      <c r="G18" s="6" t="s">
        <v>41</v>
      </c>
      <c r="H18" s="7">
        <v>5.56</v>
      </c>
      <c r="I18" s="7">
        <v>7549</v>
      </c>
      <c r="J18" s="7">
        <v>1.46</v>
      </c>
      <c r="K18" s="8">
        <v>0</v>
      </c>
      <c r="L18" s="8">
        <v>9.5100000000000004E-2</v>
      </c>
      <c r="M18" s="8">
        <v>2.9999999999999997E-4</v>
      </c>
    </row>
    <row r="19" spans="2:13">
      <c r="B19" s="6" t="s">
        <v>474</v>
      </c>
      <c r="C19" s="17">
        <v>201711017</v>
      </c>
      <c r="D19" s="6" t="s">
        <v>230</v>
      </c>
      <c r="E19" s="6"/>
      <c r="F19" s="6" t="s">
        <v>172</v>
      </c>
      <c r="G19" s="6" t="s">
        <v>46</v>
      </c>
      <c r="H19" s="7">
        <v>1.74</v>
      </c>
      <c r="I19" s="7">
        <v>172313</v>
      </c>
      <c r="J19" s="7">
        <v>11.94</v>
      </c>
      <c r="K19" s="8">
        <v>1E-4</v>
      </c>
      <c r="L19" s="8">
        <v>0.77510000000000001</v>
      </c>
      <c r="M19" s="8">
        <v>2.2000000000000001E-3</v>
      </c>
    </row>
    <row r="22" spans="2:13">
      <c r="B22" s="6" t="s">
        <v>110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tabSelected="1" topLeftCell="A7" workbookViewId="0">
      <selection activeCell="B3" sqref="B3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701</v>
      </c>
    </row>
    <row r="3" spans="2:11" ht="15.75">
      <c r="B3" s="1" t="s">
        <v>702</v>
      </c>
    </row>
    <row r="4" spans="2:11" ht="15.75">
      <c r="B4" s="1" t="s">
        <v>1</v>
      </c>
    </row>
    <row r="6" spans="2:11" ht="15.75">
      <c r="B6" s="2" t="s">
        <v>422</v>
      </c>
    </row>
    <row r="7" spans="2:11" ht="15.75">
      <c r="B7" s="2" t="s">
        <v>475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423</v>
      </c>
      <c r="I8" s="3" t="s">
        <v>117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 t="s">
        <v>687</v>
      </c>
      <c r="G9" s="4" t="s">
        <v>122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476</v>
      </c>
      <c r="C11" s="12"/>
      <c r="D11" s="3"/>
      <c r="E11" s="3"/>
      <c r="F11" s="9">
        <v>11300.84</v>
      </c>
      <c r="H11" s="9">
        <v>28.77</v>
      </c>
      <c r="J11" s="10">
        <v>1</v>
      </c>
      <c r="K11" s="10">
        <v>5.1000000000000004E-3</v>
      </c>
    </row>
    <row r="12" spans="2:11">
      <c r="B12" s="3" t="s">
        <v>477</v>
      </c>
      <c r="C12" s="12"/>
      <c r="D12" s="3"/>
      <c r="E12" s="3"/>
      <c r="F12" s="9">
        <v>9349</v>
      </c>
      <c r="H12" s="9">
        <v>10.09</v>
      </c>
      <c r="J12" s="10">
        <v>0.35049999999999998</v>
      </c>
      <c r="K12" s="10">
        <v>1.8E-3</v>
      </c>
    </row>
    <row r="13" spans="2:11">
      <c r="B13" s="13" t="s">
        <v>478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479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480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481</v>
      </c>
      <c r="C16" s="14"/>
      <c r="D16" s="13"/>
      <c r="E16" s="13"/>
      <c r="F16" s="15">
        <v>9349</v>
      </c>
      <c r="H16" s="15">
        <v>10.09</v>
      </c>
      <c r="J16" s="16">
        <v>0.35049999999999998</v>
      </c>
      <c r="K16" s="16">
        <v>1.8E-3</v>
      </c>
    </row>
    <row r="17" spans="2:11">
      <c r="B17" s="6" t="s">
        <v>482</v>
      </c>
      <c r="C17" s="17">
        <v>29992710</v>
      </c>
      <c r="D17" s="6" t="s">
        <v>97</v>
      </c>
      <c r="E17" s="22">
        <v>42586</v>
      </c>
      <c r="F17" s="7">
        <v>3754</v>
      </c>
      <c r="G17" s="7">
        <v>107.33</v>
      </c>
      <c r="H17" s="7">
        <v>4.03</v>
      </c>
      <c r="I17" s="8">
        <v>0</v>
      </c>
      <c r="J17" s="8">
        <v>0.14000000000000001</v>
      </c>
      <c r="K17" s="8">
        <v>6.9999999999999999E-4</v>
      </c>
    </row>
    <row r="18" spans="2:11">
      <c r="B18" s="6" t="s">
        <v>483</v>
      </c>
      <c r="C18" s="17">
        <v>201609112</v>
      </c>
      <c r="D18" s="6" t="s">
        <v>97</v>
      </c>
      <c r="E18" s="22">
        <v>42683</v>
      </c>
      <c r="F18" s="7">
        <v>4304</v>
      </c>
      <c r="G18" s="7">
        <v>111.78</v>
      </c>
      <c r="H18" s="7">
        <v>4.8099999999999996</v>
      </c>
      <c r="I18" s="8">
        <v>1E-4</v>
      </c>
      <c r="J18" s="8">
        <v>0.16719999999999999</v>
      </c>
      <c r="K18" s="8">
        <v>8.9999999999999998E-4</v>
      </c>
    </row>
    <row r="19" spans="2:11">
      <c r="B19" s="6" t="s">
        <v>484</v>
      </c>
      <c r="C19" s="17">
        <v>201625084</v>
      </c>
      <c r="D19" s="6" t="s">
        <v>97</v>
      </c>
      <c r="E19" s="22">
        <v>42382</v>
      </c>
      <c r="F19" s="7">
        <v>666</v>
      </c>
      <c r="G19" s="7">
        <v>96.7</v>
      </c>
      <c r="H19" s="7">
        <v>0.64</v>
      </c>
      <c r="I19" s="8">
        <v>0</v>
      </c>
      <c r="J19" s="8">
        <v>2.24E-2</v>
      </c>
      <c r="K19" s="8">
        <v>1E-4</v>
      </c>
    </row>
    <row r="20" spans="2:11">
      <c r="B20" s="6" t="s">
        <v>485</v>
      </c>
      <c r="C20" s="17">
        <v>29992707</v>
      </c>
      <c r="D20" s="6" t="s">
        <v>97</v>
      </c>
      <c r="E20" s="22">
        <v>42569</v>
      </c>
      <c r="F20" s="7">
        <v>625</v>
      </c>
      <c r="G20" s="7">
        <v>96.14</v>
      </c>
      <c r="H20" s="7">
        <v>0.6</v>
      </c>
      <c r="I20" s="8">
        <v>0</v>
      </c>
      <c r="J20" s="8">
        <v>2.0899999999999998E-2</v>
      </c>
      <c r="K20" s="8">
        <v>1E-4</v>
      </c>
    </row>
    <row r="21" spans="2:11">
      <c r="B21" s="3" t="s">
        <v>486</v>
      </c>
      <c r="C21" s="12"/>
      <c r="D21" s="3"/>
      <c r="E21" s="3"/>
      <c r="F21" s="9">
        <v>1951.84</v>
      </c>
      <c r="H21" s="9">
        <v>18.690000000000001</v>
      </c>
      <c r="J21" s="10">
        <v>0.64949999999999997</v>
      </c>
      <c r="K21" s="10">
        <v>3.3E-3</v>
      </c>
    </row>
    <row r="22" spans="2:11">
      <c r="B22" s="13" t="s">
        <v>478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479</v>
      </c>
      <c r="C23" s="14"/>
      <c r="D23" s="13"/>
      <c r="E23" s="13"/>
      <c r="F23" s="15">
        <v>1006</v>
      </c>
      <c r="H23" s="15">
        <v>14.71</v>
      </c>
      <c r="J23" s="16">
        <v>0.51129999999999998</v>
      </c>
      <c r="K23" s="16">
        <v>2.5999999999999999E-3</v>
      </c>
    </row>
    <row r="24" spans="2:11">
      <c r="B24" s="6" t="s">
        <v>487</v>
      </c>
      <c r="C24" s="17">
        <v>299927080</v>
      </c>
      <c r="D24" s="6" t="s">
        <v>41</v>
      </c>
      <c r="E24" s="22">
        <v>42631</v>
      </c>
      <c r="F24" s="7">
        <v>2</v>
      </c>
      <c r="G24" s="7">
        <v>105344</v>
      </c>
      <c r="H24" s="7">
        <v>7.35</v>
      </c>
      <c r="I24" s="8">
        <v>0</v>
      </c>
      <c r="J24" s="8">
        <v>0.2555</v>
      </c>
      <c r="K24" s="8">
        <v>1.2999999999999999E-3</v>
      </c>
    </row>
    <row r="25" spans="2:11">
      <c r="B25" s="6" t="s">
        <v>488</v>
      </c>
      <c r="C25" s="17">
        <v>201724044</v>
      </c>
      <c r="D25" s="6" t="s">
        <v>41</v>
      </c>
      <c r="E25" s="22">
        <v>41970</v>
      </c>
      <c r="F25" s="7">
        <v>1000</v>
      </c>
      <c r="G25" s="7">
        <v>100</v>
      </c>
      <c r="H25" s="7">
        <v>3.49</v>
      </c>
      <c r="I25" s="8">
        <v>0</v>
      </c>
      <c r="J25" s="8">
        <v>0.12130000000000001</v>
      </c>
      <c r="K25" s="8">
        <v>5.9999999999999995E-4</v>
      </c>
    </row>
    <row r="26" spans="2:11">
      <c r="B26" s="6" t="s">
        <v>489</v>
      </c>
      <c r="C26" s="17">
        <v>201610110</v>
      </c>
      <c r="D26" s="6" t="s">
        <v>46</v>
      </c>
      <c r="E26" s="22">
        <v>42684</v>
      </c>
      <c r="F26" s="7">
        <v>4</v>
      </c>
      <c r="G26" s="7">
        <v>24280.42</v>
      </c>
      <c r="H26" s="7">
        <v>3.87</v>
      </c>
      <c r="I26" s="8">
        <v>0</v>
      </c>
      <c r="J26" s="8">
        <v>0.13439999999999999</v>
      </c>
      <c r="K26" s="8">
        <v>6.9999999999999999E-4</v>
      </c>
    </row>
    <row r="27" spans="2:11">
      <c r="B27" s="13" t="s">
        <v>480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481</v>
      </c>
      <c r="C28" s="14"/>
      <c r="D28" s="13"/>
      <c r="E28" s="13"/>
      <c r="F28" s="15">
        <v>945.84</v>
      </c>
      <c r="H28" s="15">
        <v>3.98</v>
      </c>
      <c r="J28" s="16">
        <v>0.13830000000000001</v>
      </c>
      <c r="K28" s="16">
        <v>6.9999999999999999E-4</v>
      </c>
    </row>
    <row r="29" spans="2:11">
      <c r="B29" s="6" t="s">
        <v>490</v>
      </c>
      <c r="C29" s="17">
        <v>29992706</v>
      </c>
      <c r="D29" s="6" t="s">
        <v>46</v>
      </c>
      <c r="E29" s="22">
        <v>42562</v>
      </c>
      <c r="F29" s="7">
        <v>749.22</v>
      </c>
      <c r="G29" s="7">
        <v>109.67</v>
      </c>
      <c r="H29" s="7">
        <v>3.27</v>
      </c>
      <c r="I29" s="8">
        <v>0</v>
      </c>
      <c r="J29" s="8">
        <v>0.1137</v>
      </c>
      <c r="K29" s="8">
        <v>5.9999999999999995E-4</v>
      </c>
    </row>
    <row r="30" spans="2:11">
      <c r="B30" s="6" t="s">
        <v>491</v>
      </c>
      <c r="C30" s="17">
        <v>201706157</v>
      </c>
      <c r="D30" s="6" t="s">
        <v>46</v>
      </c>
      <c r="E30" s="22">
        <v>42396</v>
      </c>
      <c r="F30" s="7">
        <v>15</v>
      </c>
      <c r="G30" s="7">
        <v>100</v>
      </c>
      <c r="H30" s="7">
        <v>0.06</v>
      </c>
      <c r="I30" s="8">
        <v>0</v>
      </c>
      <c r="J30" s="8">
        <v>2.0999999999999999E-3</v>
      </c>
      <c r="K30" s="8">
        <v>0</v>
      </c>
    </row>
    <row r="31" spans="2:11">
      <c r="B31" s="6" t="s">
        <v>492</v>
      </c>
      <c r="C31" s="17">
        <v>201613106</v>
      </c>
      <c r="D31" s="6" t="s">
        <v>41</v>
      </c>
      <c r="E31" s="22">
        <v>42656</v>
      </c>
      <c r="F31" s="7">
        <v>140.62</v>
      </c>
      <c r="G31" s="7">
        <v>98.39</v>
      </c>
      <c r="H31" s="7">
        <v>0.48</v>
      </c>
      <c r="I31" s="21">
        <v>0</v>
      </c>
      <c r="J31" s="8">
        <v>1.6799999999999999E-2</v>
      </c>
      <c r="K31" s="8">
        <v>1E-4</v>
      </c>
    </row>
    <row r="32" spans="2:11">
      <c r="B32" s="6" t="s">
        <v>493</v>
      </c>
      <c r="C32" s="17">
        <v>201716024</v>
      </c>
      <c r="D32" s="6" t="s">
        <v>46</v>
      </c>
      <c r="E32" s="22">
        <v>42782</v>
      </c>
      <c r="F32" s="7">
        <v>41</v>
      </c>
      <c r="G32" s="7">
        <v>100</v>
      </c>
      <c r="H32" s="7">
        <v>0.16</v>
      </c>
      <c r="I32" s="8">
        <v>1E-4</v>
      </c>
      <c r="J32" s="8">
        <v>5.7000000000000002E-3</v>
      </c>
      <c r="K32" s="8">
        <v>0</v>
      </c>
    </row>
    <row r="35" spans="2:5">
      <c r="B35" s="6" t="s">
        <v>110</v>
      </c>
      <c r="C35" s="17"/>
      <c r="D35" s="6"/>
      <c r="E35" s="6"/>
    </row>
    <row r="39" spans="2:5">
      <c r="B39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tabSelected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701</v>
      </c>
    </row>
    <row r="3" spans="2:12" ht="15.75">
      <c r="B3" s="1" t="s">
        <v>702</v>
      </c>
    </row>
    <row r="4" spans="2:12" ht="15.75">
      <c r="B4" s="1" t="s">
        <v>1</v>
      </c>
    </row>
    <row r="6" spans="2:12" ht="15.75">
      <c r="B6" s="2" t="s">
        <v>422</v>
      </c>
    </row>
    <row r="7" spans="2:12" ht="15.75">
      <c r="B7" s="2" t="s">
        <v>495</v>
      </c>
    </row>
    <row r="8" spans="2:12">
      <c r="B8" s="3" t="s">
        <v>79</v>
      </c>
      <c r="C8" s="3" t="s">
        <v>80</v>
      </c>
      <c r="D8" s="3" t="s">
        <v>147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423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 t="s">
        <v>119</v>
      </c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496</v>
      </c>
      <c r="C11" s="12"/>
      <c r="D11" s="3"/>
      <c r="E11" s="3"/>
      <c r="F11" s="3"/>
      <c r="G11" s="9">
        <v>211.54</v>
      </c>
      <c r="I11" s="9">
        <v>1.0900000000000001</v>
      </c>
      <c r="K11" s="10">
        <v>1</v>
      </c>
      <c r="L11" s="10">
        <v>2.0000000000000001E-4</v>
      </c>
    </row>
    <row r="12" spans="2:12">
      <c r="B12" s="3" t="s">
        <v>497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498</v>
      </c>
      <c r="C14" s="12"/>
      <c r="D14" s="3"/>
      <c r="E14" s="3"/>
      <c r="F14" s="3"/>
      <c r="G14" s="9">
        <v>211.54</v>
      </c>
      <c r="I14" s="9">
        <v>1.0900000000000001</v>
      </c>
      <c r="K14" s="10">
        <v>1</v>
      </c>
      <c r="L14" s="10">
        <v>2.0000000000000001E-4</v>
      </c>
    </row>
    <row r="15" spans="2:12">
      <c r="B15" s="13" t="s">
        <v>394</v>
      </c>
      <c r="C15" s="14"/>
      <c r="D15" s="13"/>
      <c r="E15" s="13"/>
      <c r="F15" s="13"/>
      <c r="G15" s="15">
        <v>211.54</v>
      </c>
      <c r="I15" s="15">
        <v>1.0900000000000001</v>
      </c>
      <c r="K15" s="16">
        <v>1</v>
      </c>
      <c r="L15" s="16">
        <v>2.0000000000000001E-4</v>
      </c>
    </row>
    <row r="16" spans="2:12">
      <c r="B16" s="6" t="s">
        <v>499</v>
      </c>
      <c r="C16" s="17">
        <v>299927202</v>
      </c>
      <c r="D16" s="6" t="s">
        <v>500</v>
      </c>
      <c r="E16" s="6" t="s">
        <v>41</v>
      </c>
      <c r="F16" s="6" t="s">
        <v>501</v>
      </c>
      <c r="G16" s="7">
        <v>64.34</v>
      </c>
      <c r="H16" s="7">
        <v>5.67</v>
      </c>
      <c r="I16" s="7">
        <v>0.01</v>
      </c>
      <c r="J16" s="8">
        <v>0</v>
      </c>
      <c r="K16" s="8">
        <v>1.17E-2</v>
      </c>
      <c r="L16" s="8">
        <v>0</v>
      </c>
    </row>
    <row r="17" spans="2:12">
      <c r="B17" s="6" t="s">
        <v>502</v>
      </c>
      <c r="C17" s="17">
        <v>299927194</v>
      </c>
      <c r="D17" s="6" t="s">
        <v>500</v>
      </c>
      <c r="E17" s="6" t="s">
        <v>41</v>
      </c>
      <c r="F17" s="6" t="s">
        <v>501</v>
      </c>
      <c r="G17" s="7">
        <v>63.2</v>
      </c>
      <c r="H17" s="7">
        <v>8.01</v>
      </c>
      <c r="I17" s="7">
        <v>0.02</v>
      </c>
      <c r="J17" s="8">
        <v>0</v>
      </c>
      <c r="K17" s="8">
        <v>1.6299999999999999E-2</v>
      </c>
      <c r="L17" s="8">
        <v>0</v>
      </c>
    </row>
    <row r="18" spans="2:12">
      <c r="B18" s="6" t="s">
        <v>503</v>
      </c>
      <c r="C18" s="17">
        <v>299920942</v>
      </c>
      <c r="D18" s="6" t="s">
        <v>500</v>
      </c>
      <c r="E18" s="6" t="s">
        <v>46</v>
      </c>
      <c r="F18" s="6" t="s">
        <v>504</v>
      </c>
      <c r="G18" s="7">
        <v>84</v>
      </c>
      <c r="H18" s="7">
        <v>315.58999999999997</v>
      </c>
      <c r="I18" s="7">
        <v>1.06</v>
      </c>
      <c r="J18" s="8">
        <v>0</v>
      </c>
      <c r="K18" s="8">
        <v>0.97199999999999998</v>
      </c>
      <c r="L18" s="8">
        <v>2.0000000000000001E-4</v>
      </c>
    </row>
    <row r="21" spans="2:12">
      <c r="B21" s="6" t="s">
        <v>110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tabSelected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701</v>
      </c>
    </row>
    <row r="3" spans="2:12" ht="15.75">
      <c r="B3" s="1" t="s">
        <v>702</v>
      </c>
    </row>
    <row r="4" spans="2:12" ht="15.75">
      <c r="B4" s="1" t="s">
        <v>1</v>
      </c>
    </row>
    <row r="6" spans="2:12" ht="15.75">
      <c r="B6" s="2" t="s">
        <v>422</v>
      </c>
    </row>
    <row r="7" spans="2:12" ht="15.75">
      <c r="B7" s="2" t="s">
        <v>505</v>
      </c>
    </row>
    <row r="8" spans="2:12">
      <c r="B8" s="3" t="s">
        <v>79</v>
      </c>
      <c r="C8" s="3" t="s">
        <v>80</v>
      </c>
      <c r="D8" s="3" t="s">
        <v>147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423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506</v>
      </c>
      <c r="C11" s="12"/>
      <c r="D11" s="3"/>
      <c r="E11" s="3"/>
      <c r="F11" s="3"/>
      <c r="G11" s="9">
        <v>245000</v>
      </c>
      <c r="I11" s="9">
        <v>8.5399999999999991</v>
      </c>
      <c r="K11" s="10">
        <v>1</v>
      </c>
      <c r="L11" s="10">
        <v>1.5E-3</v>
      </c>
    </row>
    <row r="12" spans="2:12">
      <c r="B12" s="3" t="s">
        <v>507</v>
      </c>
      <c r="C12" s="12"/>
      <c r="D12" s="3"/>
      <c r="E12" s="3"/>
      <c r="F12" s="3"/>
      <c r="G12" s="9">
        <v>245000</v>
      </c>
      <c r="I12" s="9">
        <v>8.5399999999999991</v>
      </c>
      <c r="K12" s="10">
        <v>1</v>
      </c>
      <c r="L12" s="10">
        <v>1.5E-3</v>
      </c>
    </row>
    <row r="13" spans="2:12">
      <c r="B13" s="13" t="s">
        <v>508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509</v>
      </c>
      <c r="C14" s="14"/>
      <c r="D14" s="13"/>
      <c r="E14" s="13"/>
      <c r="F14" s="13"/>
      <c r="G14" s="15">
        <v>245000</v>
      </c>
      <c r="I14" s="15">
        <v>8.5399999999999991</v>
      </c>
      <c r="K14" s="16">
        <v>1</v>
      </c>
      <c r="L14" s="16">
        <v>1.5E-3</v>
      </c>
    </row>
    <row r="15" spans="2:12">
      <c r="B15" s="6" t="s">
        <v>510</v>
      </c>
      <c r="C15" s="17">
        <v>31079775</v>
      </c>
      <c r="D15" s="6" t="s">
        <v>500</v>
      </c>
      <c r="E15" s="6" t="s">
        <v>511</v>
      </c>
      <c r="F15" s="6" t="s">
        <v>41</v>
      </c>
      <c r="G15" s="7">
        <v>12000</v>
      </c>
      <c r="H15" s="7">
        <v>-3.32</v>
      </c>
      <c r="I15" s="7">
        <v>-0.4</v>
      </c>
      <c r="K15" s="8">
        <v>-4.6699999999999998E-2</v>
      </c>
      <c r="L15" s="8">
        <v>-1E-4</v>
      </c>
    </row>
    <row r="16" spans="2:12">
      <c r="B16" s="6" t="s">
        <v>510</v>
      </c>
      <c r="C16" s="17">
        <v>310797717</v>
      </c>
      <c r="D16" s="6" t="s">
        <v>500</v>
      </c>
      <c r="E16" s="6" t="s">
        <v>512</v>
      </c>
      <c r="F16" s="6" t="s">
        <v>41</v>
      </c>
      <c r="G16" s="7">
        <v>13000</v>
      </c>
      <c r="H16" s="7">
        <v>-2.96</v>
      </c>
      <c r="I16" s="7">
        <v>-0.38</v>
      </c>
      <c r="K16" s="8">
        <v>-4.4999999999999998E-2</v>
      </c>
      <c r="L16" s="8">
        <v>-1E-4</v>
      </c>
    </row>
    <row r="17" spans="2:12">
      <c r="B17" s="6" t="s">
        <v>513</v>
      </c>
      <c r="C17" s="17">
        <v>310797709</v>
      </c>
      <c r="D17" s="6" t="s">
        <v>500</v>
      </c>
      <c r="E17" s="6" t="s">
        <v>514</v>
      </c>
      <c r="F17" s="6" t="s">
        <v>41</v>
      </c>
      <c r="G17" s="7">
        <v>13000</v>
      </c>
      <c r="H17" s="7">
        <v>-0.83</v>
      </c>
      <c r="I17" s="7">
        <v>-0.11</v>
      </c>
      <c r="K17" s="8">
        <v>-1.26E-2</v>
      </c>
      <c r="L17" s="8">
        <v>0</v>
      </c>
    </row>
    <row r="18" spans="2:12">
      <c r="B18" s="6" t="s">
        <v>515</v>
      </c>
      <c r="C18" s="17">
        <v>310797710</v>
      </c>
      <c r="D18" s="6" t="s">
        <v>500</v>
      </c>
      <c r="E18" s="6" t="s">
        <v>516</v>
      </c>
      <c r="F18" s="6" t="s">
        <v>41</v>
      </c>
      <c r="G18" s="7">
        <v>11000</v>
      </c>
      <c r="H18" s="7">
        <v>-0.01</v>
      </c>
      <c r="I18" s="7">
        <v>0</v>
      </c>
      <c r="K18" s="8">
        <v>-2.0000000000000001E-4</v>
      </c>
      <c r="L18" s="8">
        <v>0</v>
      </c>
    </row>
    <row r="19" spans="2:12">
      <c r="B19" s="6" t="s">
        <v>517</v>
      </c>
      <c r="C19" s="17">
        <v>310797711</v>
      </c>
      <c r="D19" s="6" t="s">
        <v>500</v>
      </c>
      <c r="E19" s="6" t="s">
        <v>516</v>
      </c>
      <c r="F19" s="6" t="s">
        <v>41</v>
      </c>
      <c r="G19" s="7">
        <v>44000</v>
      </c>
      <c r="H19" s="7">
        <v>6.76</v>
      </c>
      <c r="I19" s="7">
        <v>2.97</v>
      </c>
      <c r="K19" s="8">
        <v>0.3483</v>
      </c>
      <c r="L19" s="8">
        <v>5.0000000000000001E-4</v>
      </c>
    </row>
    <row r="20" spans="2:12">
      <c r="B20" s="6" t="s">
        <v>518</v>
      </c>
      <c r="C20" s="17">
        <v>31079772</v>
      </c>
      <c r="D20" s="6" t="s">
        <v>500</v>
      </c>
      <c r="E20" s="6" t="s">
        <v>511</v>
      </c>
      <c r="F20" s="6" t="s">
        <v>41</v>
      </c>
      <c r="G20" s="7">
        <v>48000</v>
      </c>
      <c r="H20" s="7">
        <v>4.03</v>
      </c>
      <c r="I20" s="7">
        <v>1.93</v>
      </c>
      <c r="K20" s="8">
        <v>0.22650000000000001</v>
      </c>
      <c r="L20" s="8">
        <v>4.0000000000000002E-4</v>
      </c>
    </row>
    <row r="21" spans="2:12">
      <c r="B21" s="6" t="s">
        <v>518</v>
      </c>
      <c r="C21" s="17">
        <v>31079773</v>
      </c>
      <c r="D21" s="6" t="s">
        <v>500</v>
      </c>
      <c r="E21" s="6" t="s">
        <v>512</v>
      </c>
      <c r="F21" s="6" t="s">
        <v>41</v>
      </c>
      <c r="G21" s="7">
        <v>52000</v>
      </c>
      <c r="H21" s="7">
        <v>3.37</v>
      </c>
      <c r="I21" s="7">
        <v>1.75</v>
      </c>
      <c r="K21" s="8">
        <v>0.2056</v>
      </c>
      <c r="L21" s="8">
        <v>2.9999999999999997E-4</v>
      </c>
    </row>
    <row r="22" spans="2:12">
      <c r="B22" s="6" t="s">
        <v>519</v>
      </c>
      <c r="C22" s="17">
        <v>310797691</v>
      </c>
      <c r="D22" s="6" t="s">
        <v>500</v>
      </c>
      <c r="E22" s="6" t="s">
        <v>514</v>
      </c>
      <c r="F22" s="6" t="s">
        <v>41</v>
      </c>
      <c r="G22" s="7">
        <v>52000</v>
      </c>
      <c r="H22" s="7">
        <v>5.32</v>
      </c>
      <c r="I22" s="7">
        <v>2.77</v>
      </c>
      <c r="K22" s="8">
        <v>0.3241</v>
      </c>
      <c r="L22" s="8">
        <v>5.0000000000000001E-4</v>
      </c>
    </row>
    <row r="23" spans="2:12">
      <c r="B23" s="13" t="s">
        <v>520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521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522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3" t="s">
        <v>523</v>
      </c>
      <c r="C26" s="12"/>
      <c r="D26" s="3"/>
      <c r="E26" s="3"/>
      <c r="F26" s="3"/>
      <c r="G26" s="9">
        <v>0</v>
      </c>
      <c r="I26" s="9">
        <v>0</v>
      </c>
      <c r="K26" s="10">
        <v>0</v>
      </c>
      <c r="L26" s="10">
        <v>0</v>
      </c>
    </row>
    <row r="27" spans="2:12">
      <c r="B27" s="13" t="s">
        <v>508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524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521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525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522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4" spans="2:6">
      <c r="B34" s="6" t="s">
        <v>110</v>
      </c>
      <c r="C34" s="17"/>
      <c r="D34" s="6"/>
      <c r="E34" s="6"/>
      <c r="F34" s="6"/>
    </row>
    <row r="38" spans="2:6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tabSelected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701</v>
      </c>
    </row>
    <row r="3" spans="2:12" ht="15.75">
      <c r="B3" s="1" t="s">
        <v>702</v>
      </c>
    </row>
    <row r="4" spans="2:12" ht="15.75">
      <c r="B4" s="1" t="s">
        <v>1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165.01</v>
      </c>
      <c r="K10" s="10">
        <v>1</v>
      </c>
      <c r="L10" s="10">
        <v>2.9899999999999999E-2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165.01</v>
      </c>
      <c r="K11" s="10">
        <v>1</v>
      </c>
      <c r="L11" s="10">
        <v>2.9899999999999999E-2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150.47</v>
      </c>
      <c r="K12" s="16">
        <v>0.91190000000000004</v>
      </c>
      <c r="L12" s="16">
        <v>2.7300000000000001E-2</v>
      </c>
    </row>
    <row r="13" spans="2:12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3.01</v>
      </c>
      <c r="K13" s="8">
        <v>1.83E-2</v>
      </c>
      <c r="L13" s="8">
        <v>5.0000000000000001E-4</v>
      </c>
    </row>
    <row r="14" spans="2:12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147.44999999999999</v>
      </c>
      <c r="K14" s="8">
        <v>0.89359999999999995</v>
      </c>
      <c r="L14" s="8">
        <v>2.6700000000000002E-2</v>
      </c>
    </row>
    <row r="15" spans="2:12">
      <c r="B15" s="13" t="s">
        <v>99</v>
      </c>
      <c r="C15" s="14"/>
      <c r="D15" s="13"/>
      <c r="E15" s="13"/>
      <c r="F15" s="13"/>
      <c r="G15" s="13"/>
      <c r="J15" s="15">
        <v>14.54</v>
      </c>
      <c r="K15" s="16">
        <v>8.8099999999999998E-2</v>
      </c>
      <c r="L15" s="16">
        <v>2.5999999999999999E-3</v>
      </c>
    </row>
    <row r="16" spans="2:12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0</v>
      </c>
      <c r="K16" s="8">
        <v>0</v>
      </c>
      <c r="L16" s="8">
        <v>0</v>
      </c>
    </row>
    <row r="17" spans="2:12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14.51</v>
      </c>
      <c r="K17" s="8">
        <v>8.7999999999999995E-2</v>
      </c>
      <c r="L17" s="8">
        <v>2.5999999999999999E-3</v>
      </c>
    </row>
    <row r="18" spans="2:12">
      <c r="B18" s="6" t="s">
        <v>102</v>
      </c>
      <c r="C18" s="17">
        <v>1002</v>
      </c>
      <c r="D18" s="18">
        <v>10</v>
      </c>
      <c r="E18" s="6" t="s">
        <v>96</v>
      </c>
      <c r="F18" s="6"/>
      <c r="G18" s="6" t="s">
        <v>42</v>
      </c>
      <c r="J18" s="7">
        <v>0</v>
      </c>
      <c r="K18" s="8">
        <v>0</v>
      </c>
      <c r="L18" s="8">
        <v>0</v>
      </c>
    </row>
    <row r="19" spans="2:12">
      <c r="B19" s="6" t="s">
        <v>103</v>
      </c>
      <c r="C19" s="17">
        <v>1004</v>
      </c>
      <c r="D19" s="18">
        <v>10</v>
      </c>
      <c r="E19" s="6" t="s">
        <v>96</v>
      </c>
      <c r="F19" s="6"/>
      <c r="G19" s="6" t="s">
        <v>43</v>
      </c>
      <c r="J19" s="7">
        <v>0.02</v>
      </c>
      <c r="K19" s="8">
        <v>1E-4</v>
      </c>
      <c r="L19" s="8">
        <v>0</v>
      </c>
    </row>
    <row r="20" spans="2:12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110</v>
      </c>
      <c r="C30" s="17"/>
      <c r="D30" s="6"/>
      <c r="E30" s="6"/>
      <c r="F30" s="6"/>
      <c r="G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tabSelected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701</v>
      </c>
    </row>
    <row r="3" spans="2:11" ht="15.75">
      <c r="B3" s="1" t="s">
        <v>702</v>
      </c>
    </row>
    <row r="4" spans="2:11" ht="15.75">
      <c r="B4" s="1" t="s">
        <v>1</v>
      </c>
    </row>
    <row r="6" spans="2:11" ht="15.75">
      <c r="B6" s="2" t="s">
        <v>422</v>
      </c>
    </row>
    <row r="7" spans="2:11" ht="15.75">
      <c r="B7" s="2" t="s">
        <v>526</v>
      </c>
    </row>
    <row r="8" spans="2:11">
      <c r="B8" s="3" t="s">
        <v>79</v>
      </c>
      <c r="C8" s="3" t="s">
        <v>80</v>
      </c>
      <c r="D8" s="3" t="s">
        <v>147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423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527</v>
      </c>
      <c r="C11" s="12"/>
      <c r="D11" s="3"/>
      <c r="E11" s="3"/>
      <c r="F11" s="3"/>
      <c r="G11" s="9">
        <v>1232303</v>
      </c>
      <c r="I11" s="9">
        <v>-15.32</v>
      </c>
      <c r="J11" s="10">
        <v>1</v>
      </c>
      <c r="K11" s="10">
        <v>-2.8E-3</v>
      </c>
    </row>
    <row r="12" spans="2:11">
      <c r="B12" s="3" t="s">
        <v>528</v>
      </c>
      <c r="C12" s="12"/>
      <c r="D12" s="3"/>
      <c r="E12" s="3"/>
      <c r="F12" s="3"/>
      <c r="G12" s="9">
        <v>1232303</v>
      </c>
      <c r="I12" s="9">
        <v>-15.32</v>
      </c>
      <c r="J12" s="10">
        <v>1</v>
      </c>
      <c r="K12" s="10">
        <v>-2.8E-3</v>
      </c>
    </row>
    <row r="13" spans="2:11">
      <c r="B13" s="13" t="s">
        <v>529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530</v>
      </c>
      <c r="C14" s="14"/>
      <c r="D14" s="13"/>
      <c r="E14" s="13"/>
      <c r="F14" s="13"/>
      <c r="G14" s="15">
        <v>592301</v>
      </c>
      <c r="I14" s="15">
        <v>0.93</v>
      </c>
      <c r="J14" s="16">
        <v>-6.08E-2</v>
      </c>
      <c r="K14" s="16">
        <v>2.0000000000000001E-4</v>
      </c>
    </row>
    <row r="15" spans="2:11">
      <c r="B15" s="6" t="s">
        <v>531</v>
      </c>
      <c r="C15" s="17">
        <v>316436872</v>
      </c>
      <c r="D15" s="6" t="s">
        <v>500</v>
      </c>
      <c r="E15" s="6" t="s">
        <v>532</v>
      </c>
      <c r="F15" s="6" t="s">
        <v>97</v>
      </c>
      <c r="G15" s="7">
        <v>483000</v>
      </c>
      <c r="H15" s="7">
        <v>-0.61</v>
      </c>
      <c r="I15" s="7">
        <v>-2.93</v>
      </c>
      <c r="J15" s="8">
        <v>0.191</v>
      </c>
      <c r="K15" s="8">
        <v>-5.0000000000000001E-4</v>
      </c>
    </row>
    <row r="16" spans="2:11">
      <c r="B16" s="6" t="s">
        <v>533</v>
      </c>
      <c r="C16" s="17">
        <v>312569403</v>
      </c>
      <c r="D16" s="6" t="s">
        <v>500</v>
      </c>
      <c r="E16" s="6" t="s">
        <v>534</v>
      </c>
      <c r="F16" s="6" t="s">
        <v>97</v>
      </c>
      <c r="G16" s="7">
        <v>11200</v>
      </c>
      <c r="H16" s="7">
        <v>-4.03</v>
      </c>
      <c r="I16" s="7">
        <v>-0.45</v>
      </c>
      <c r="J16" s="8">
        <v>2.9499999999999998E-2</v>
      </c>
      <c r="K16" s="8">
        <v>-1E-4</v>
      </c>
    </row>
    <row r="17" spans="2:11">
      <c r="B17" s="6" t="s">
        <v>535</v>
      </c>
      <c r="C17" s="17">
        <v>312058480</v>
      </c>
      <c r="D17" s="6" t="s">
        <v>500</v>
      </c>
      <c r="E17" s="6" t="s">
        <v>536</v>
      </c>
      <c r="F17" s="6" t="s">
        <v>97</v>
      </c>
      <c r="G17" s="7">
        <v>10000</v>
      </c>
      <c r="H17" s="7">
        <v>-2.98</v>
      </c>
      <c r="I17" s="7">
        <v>-0.3</v>
      </c>
      <c r="J17" s="8">
        <v>1.9400000000000001E-2</v>
      </c>
      <c r="K17" s="8">
        <v>-1E-4</v>
      </c>
    </row>
    <row r="18" spans="2:11">
      <c r="B18" s="6" t="s">
        <v>537</v>
      </c>
      <c r="C18" s="17">
        <v>312371297</v>
      </c>
      <c r="D18" s="6" t="s">
        <v>500</v>
      </c>
      <c r="E18" s="6" t="s">
        <v>538</v>
      </c>
      <c r="F18" s="6" t="s">
        <v>97</v>
      </c>
      <c r="G18" s="7">
        <v>20000</v>
      </c>
      <c r="H18" s="7">
        <v>1.28</v>
      </c>
      <c r="I18" s="7">
        <v>0.26</v>
      </c>
      <c r="J18" s="8">
        <v>-1.67E-2</v>
      </c>
      <c r="K18" s="8">
        <v>0</v>
      </c>
    </row>
    <row r="19" spans="2:11">
      <c r="B19" s="6" t="s">
        <v>539</v>
      </c>
      <c r="C19" s="17">
        <v>312694946</v>
      </c>
      <c r="D19" s="6" t="s">
        <v>500</v>
      </c>
      <c r="E19" s="6" t="s">
        <v>540</v>
      </c>
      <c r="F19" s="6" t="s">
        <v>97</v>
      </c>
      <c r="G19" s="7">
        <v>200</v>
      </c>
      <c r="H19" s="7">
        <v>1.71</v>
      </c>
      <c r="I19" s="7">
        <v>0</v>
      </c>
      <c r="J19" s="8">
        <v>-2.0000000000000001E-4</v>
      </c>
      <c r="K19" s="8">
        <v>0</v>
      </c>
    </row>
    <row r="20" spans="2:11">
      <c r="B20" s="6" t="s">
        <v>541</v>
      </c>
      <c r="C20" s="17">
        <v>312153661</v>
      </c>
      <c r="D20" s="6" t="s">
        <v>500</v>
      </c>
      <c r="E20" s="6" t="s">
        <v>542</v>
      </c>
      <c r="F20" s="6" t="s">
        <v>97</v>
      </c>
      <c r="G20" s="7">
        <v>1000</v>
      </c>
      <c r="H20" s="7">
        <v>2.96</v>
      </c>
      <c r="I20" s="7">
        <v>0.03</v>
      </c>
      <c r="J20" s="8">
        <v>-1.9E-3</v>
      </c>
      <c r="K20" s="8">
        <v>0</v>
      </c>
    </row>
    <row r="21" spans="2:11">
      <c r="B21" s="6" t="s">
        <v>543</v>
      </c>
      <c r="C21" s="17">
        <v>311983209</v>
      </c>
      <c r="D21" s="6" t="s">
        <v>500</v>
      </c>
      <c r="E21" s="6" t="s">
        <v>544</v>
      </c>
      <c r="F21" s="6" t="s">
        <v>97</v>
      </c>
      <c r="G21" s="7">
        <v>-1</v>
      </c>
      <c r="H21" s="7">
        <v>1</v>
      </c>
      <c r="I21" s="7">
        <v>0</v>
      </c>
      <c r="J21" s="8">
        <v>0</v>
      </c>
      <c r="K21" s="8">
        <v>0</v>
      </c>
    </row>
    <row r="22" spans="2:11">
      <c r="B22" s="6" t="s">
        <v>545</v>
      </c>
      <c r="C22" s="17">
        <v>312371404</v>
      </c>
      <c r="D22" s="6" t="s">
        <v>500</v>
      </c>
      <c r="E22" s="6" t="s">
        <v>538</v>
      </c>
      <c r="F22" s="6" t="s">
        <v>97</v>
      </c>
      <c r="G22" s="7">
        <v>50000</v>
      </c>
      <c r="H22" s="7">
        <v>5.47</v>
      </c>
      <c r="I22" s="7">
        <v>2.73</v>
      </c>
      <c r="J22" s="8">
        <v>-0.17829999999999999</v>
      </c>
      <c r="K22" s="8">
        <v>5.0000000000000001E-4</v>
      </c>
    </row>
    <row r="23" spans="2:11">
      <c r="B23" s="6" t="s">
        <v>546</v>
      </c>
      <c r="C23" s="17">
        <v>312183494</v>
      </c>
      <c r="D23" s="6" t="s">
        <v>500</v>
      </c>
      <c r="E23" s="6" t="s">
        <v>547</v>
      </c>
      <c r="F23" s="6" t="s">
        <v>97</v>
      </c>
      <c r="G23" s="7">
        <v>16800</v>
      </c>
      <c r="H23" s="7">
        <v>9.39</v>
      </c>
      <c r="I23" s="7">
        <v>1.58</v>
      </c>
      <c r="J23" s="8">
        <v>-0.10290000000000001</v>
      </c>
      <c r="K23" s="8">
        <v>2.9999999999999997E-4</v>
      </c>
    </row>
    <row r="24" spans="2:11">
      <c r="B24" s="6" t="s">
        <v>548</v>
      </c>
      <c r="C24" s="17">
        <v>312183643</v>
      </c>
      <c r="D24" s="6" t="s">
        <v>500</v>
      </c>
      <c r="E24" s="6" t="s">
        <v>547</v>
      </c>
      <c r="F24" s="6" t="s">
        <v>97</v>
      </c>
      <c r="G24" s="7">
        <v>100</v>
      </c>
      <c r="H24" s="7">
        <v>9.39</v>
      </c>
      <c r="I24" s="7">
        <v>0.01</v>
      </c>
      <c r="J24" s="8">
        <v>-5.9999999999999995E-4</v>
      </c>
      <c r="K24" s="8">
        <v>0</v>
      </c>
    </row>
    <row r="25" spans="2:11">
      <c r="B25" s="6" t="s">
        <v>549</v>
      </c>
      <c r="C25" s="17">
        <v>312007826</v>
      </c>
      <c r="D25" s="6" t="s">
        <v>500</v>
      </c>
      <c r="E25" s="6" t="s">
        <v>550</v>
      </c>
      <c r="F25" s="6" t="s">
        <v>97</v>
      </c>
      <c r="G25" s="7">
        <v>1</v>
      </c>
      <c r="H25" s="7">
        <v>1</v>
      </c>
      <c r="I25" s="7">
        <v>0</v>
      </c>
      <c r="J25" s="8">
        <v>0</v>
      </c>
      <c r="K25" s="8">
        <v>0</v>
      </c>
    </row>
    <row r="26" spans="2:11">
      <c r="B26" s="6" t="s">
        <v>549</v>
      </c>
      <c r="C26" s="17">
        <v>312004252</v>
      </c>
      <c r="D26" s="6" t="s">
        <v>500</v>
      </c>
      <c r="E26" s="6" t="s">
        <v>550</v>
      </c>
      <c r="F26" s="6" t="s">
        <v>97</v>
      </c>
      <c r="G26" s="7">
        <v>1</v>
      </c>
      <c r="H26" s="7">
        <v>1</v>
      </c>
      <c r="I26" s="7">
        <v>0</v>
      </c>
      <c r="J26" s="8">
        <v>0</v>
      </c>
      <c r="K26" s="8">
        <v>0</v>
      </c>
    </row>
    <row r="27" spans="2:11">
      <c r="B27" s="13" t="s">
        <v>551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552</v>
      </c>
      <c r="C28" s="14"/>
      <c r="D28" s="13"/>
      <c r="E28" s="13"/>
      <c r="F28" s="13"/>
      <c r="G28" s="15">
        <v>640000</v>
      </c>
      <c r="I28" s="15">
        <v>-16.260000000000002</v>
      </c>
      <c r="J28" s="16">
        <v>1.0608</v>
      </c>
      <c r="K28" s="16">
        <v>-2.8999999999999998E-3</v>
      </c>
    </row>
    <row r="29" spans="2:11">
      <c r="B29" s="6" t="s">
        <v>553</v>
      </c>
      <c r="C29" s="17">
        <v>312845191</v>
      </c>
      <c r="D29" s="6" t="s">
        <v>500</v>
      </c>
      <c r="E29" s="6" t="s">
        <v>554</v>
      </c>
      <c r="F29" s="6" t="s">
        <v>97</v>
      </c>
      <c r="G29" s="7">
        <v>6000</v>
      </c>
      <c r="H29" s="7">
        <v>-2.77</v>
      </c>
      <c r="I29" s="7">
        <v>-0.17</v>
      </c>
      <c r="J29" s="8">
        <v>1.0800000000000001E-2</v>
      </c>
      <c r="K29" s="8">
        <v>0</v>
      </c>
    </row>
    <row r="30" spans="2:11">
      <c r="B30" s="6" t="s">
        <v>555</v>
      </c>
      <c r="C30" s="17">
        <v>319576252</v>
      </c>
      <c r="D30" s="6" t="s">
        <v>500</v>
      </c>
      <c r="E30" s="6" t="s">
        <v>556</v>
      </c>
      <c r="F30" s="6" t="s">
        <v>97</v>
      </c>
      <c r="G30" s="7">
        <v>18000</v>
      </c>
      <c r="H30" s="7">
        <v>-1.3</v>
      </c>
      <c r="I30" s="7">
        <v>-0.23</v>
      </c>
      <c r="J30" s="8">
        <v>1.5299999999999999E-2</v>
      </c>
      <c r="K30" s="8">
        <v>0</v>
      </c>
    </row>
    <row r="31" spans="2:11">
      <c r="B31" s="6" t="s">
        <v>557</v>
      </c>
      <c r="C31" s="17">
        <v>319065462</v>
      </c>
      <c r="D31" s="6" t="s">
        <v>500</v>
      </c>
      <c r="E31" s="6" t="s">
        <v>494</v>
      </c>
      <c r="F31" s="6" t="s">
        <v>97</v>
      </c>
      <c r="G31" s="7">
        <v>1000</v>
      </c>
      <c r="H31" s="7">
        <v>-2.86</v>
      </c>
      <c r="I31" s="7">
        <v>-0.03</v>
      </c>
      <c r="J31" s="8">
        <v>1.9E-3</v>
      </c>
      <c r="K31" s="8">
        <v>0</v>
      </c>
    </row>
    <row r="32" spans="2:11">
      <c r="B32" s="6" t="s">
        <v>557</v>
      </c>
      <c r="C32" s="17">
        <v>318488962</v>
      </c>
      <c r="D32" s="6" t="s">
        <v>500</v>
      </c>
      <c r="E32" s="6" t="s">
        <v>558</v>
      </c>
      <c r="F32" s="6" t="s">
        <v>97</v>
      </c>
      <c r="G32" s="7">
        <v>600000</v>
      </c>
      <c r="H32" s="7">
        <v>-2.64</v>
      </c>
      <c r="I32" s="7">
        <v>-15.83</v>
      </c>
      <c r="J32" s="8">
        <v>1.0330999999999999</v>
      </c>
      <c r="K32" s="8">
        <v>-2.8999999999999998E-3</v>
      </c>
    </row>
    <row r="33" spans="2:11">
      <c r="B33" s="6" t="s">
        <v>559</v>
      </c>
      <c r="C33" s="17">
        <v>316056498</v>
      </c>
      <c r="D33" s="6" t="s">
        <v>500</v>
      </c>
      <c r="E33" s="6" t="s">
        <v>560</v>
      </c>
      <c r="F33" s="6" t="s">
        <v>97</v>
      </c>
      <c r="G33" s="7">
        <v>15000</v>
      </c>
      <c r="H33" s="7">
        <v>0.03</v>
      </c>
      <c r="I33" s="7">
        <v>0</v>
      </c>
      <c r="J33" s="8">
        <v>-2.9999999999999997E-4</v>
      </c>
      <c r="K33" s="8">
        <v>0</v>
      </c>
    </row>
    <row r="34" spans="2:11">
      <c r="B34" s="13" t="s">
        <v>561</v>
      </c>
      <c r="C34" s="14"/>
      <c r="D34" s="13"/>
      <c r="E34" s="13"/>
      <c r="F34" s="13"/>
      <c r="G34" s="15">
        <v>2</v>
      </c>
      <c r="I34" s="15">
        <v>0</v>
      </c>
      <c r="J34" s="16">
        <v>0</v>
      </c>
      <c r="K34" s="16">
        <v>0</v>
      </c>
    </row>
    <row r="35" spans="2:11">
      <c r="B35" s="6" t="s">
        <v>562</v>
      </c>
      <c r="C35" s="17">
        <v>89999999</v>
      </c>
      <c r="D35" s="6" t="s">
        <v>500</v>
      </c>
      <c r="E35" s="6" t="s">
        <v>563</v>
      </c>
      <c r="F35" s="6" t="s">
        <v>97</v>
      </c>
      <c r="G35" s="7">
        <v>2</v>
      </c>
      <c r="H35" s="7">
        <v>0</v>
      </c>
      <c r="I35" s="7">
        <v>0</v>
      </c>
      <c r="J35" s="8">
        <v>0</v>
      </c>
      <c r="K35" s="8">
        <v>0</v>
      </c>
    </row>
    <row r="36" spans="2:11">
      <c r="B36" s="3" t="s">
        <v>564</v>
      </c>
      <c r="C36" s="12"/>
      <c r="D36" s="3"/>
      <c r="E36" s="3"/>
      <c r="F36" s="3"/>
      <c r="G36" s="9">
        <v>0</v>
      </c>
      <c r="I36" s="9">
        <v>0</v>
      </c>
      <c r="J36" s="10">
        <v>0</v>
      </c>
      <c r="K36" s="10">
        <v>0</v>
      </c>
    </row>
    <row r="37" spans="2:11">
      <c r="B37" s="13" t="s">
        <v>529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565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552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561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3" spans="2:11">
      <c r="B43" s="6" t="s">
        <v>110</v>
      </c>
      <c r="C43" s="17"/>
      <c r="D43" s="6"/>
      <c r="E43" s="6"/>
      <c r="F43" s="6"/>
    </row>
    <row r="47" spans="2:11">
      <c r="B47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tabSelected="1" workbookViewId="0">
      <selection activeCell="B3" sqref="B3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701</v>
      </c>
    </row>
    <row r="3" spans="2:17" ht="15.75">
      <c r="B3" s="1" t="s">
        <v>702</v>
      </c>
    </row>
    <row r="4" spans="2:17" ht="15.75">
      <c r="B4" s="1" t="s">
        <v>1</v>
      </c>
    </row>
    <row r="6" spans="2:17" ht="15.75">
      <c r="B6" s="2" t="s">
        <v>422</v>
      </c>
    </row>
    <row r="7" spans="2:17" ht="15.75">
      <c r="B7" s="2" t="s">
        <v>566</v>
      </c>
    </row>
    <row r="8" spans="2:17">
      <c r="B8" s="3" t="s">
        <v>79</v>
      </c>
      <c r="C8" s="3" t="s">
        <v>80</v>
      </c>
      <c r="D8" s="3" t="s">
        <v>412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423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567</v>
      </c>
      <c r="C11" s="12"/>
      <c r="D11" s="3"/>
      <c r="E11" s="3"/>
      <c r="F11" s="3"/>
      <c r="G11" s="3"/>
      <c r="H11" s="12">
        <v>7.89</v>
      </c>
      <c r="I11" s="3"/>
      <c r="K11" s="10">
        <v>3.15E-2</v>
      </c>
      <c r="L11" s="9">
        <v>15337.5</v>
      </c>
      <c r="N11" s="9">
        <v>35.31</v>
      </c>
      <c r="P11" s="10">
        <v>1</v>
      </c>
      <c r="Q11" s="10">
        <v>6.4000000000000003E-3</v>
      </c>
    </row>
    <row r="12" spans="2:17">
      <c r="B12" s="3" t="s">
        <v>568</v>
      </c>
      <c r="C12" s="12"/>
      <c r="D12" s="3"/>
      <c r="E12" s="3"/>
      <c r="F12" s="3"/>
      <c r="G12" s="3"/>
      <c r="H12" s="12">
        <v>2.0699999999999998</v>
      </c>
      <c r="I12" s="3"/>
      <c r="K12" s="10">
        <v>2.07E-2</v>
      </c>
      <c r="L12" s="9">
        <v>7337.5</v>
      </c>
      <c r="N12" s="9">
        <v>7.43</v>
      </c>
      <c r="P12" s="10">
        <v>0.2104</v>
      </c>
      <c r="Q12" s="10">
        <v>1.2999999999999999E-3</v>
      </c>
    </row>
    <row r="13" spans="2:17">
      <c r="B13" s="13" t="s">
        <v>415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416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417</v>
      </c>
      <c r="C15" s="14"/>
      <c r="D15" s="13"/>
      <c r="E15" s="13"/>
      <c r="F15" s="13"/>
      <c r="G15" s="13"/>
      <c r="H15" s="14">
        <v>2.0699999999999998</v>
      </c>
      <c r="I15" s="13"/>
      <c r="K15" s="16">
        <v>2.07E-2</v>
      </c>
      <c r="L15" s="15">
        <v>7337.5</v>
      </c>
      <c r="N15" s="15">
        <v>7.43</v>
      </c>
      <c r="P15" s="16">
        <v>0.2104</v>
      </c>
      <c r="Q15" s="16">
        <v>1.2999999999999999E-3</v>
      </c>
    </row>
    <row r="16" spans="2:17">
      <c r="B16" s="6" t="s">
        <v>569</v>
      </c>
      <c r="C16" s="17">
        <v>201607124</v>
      </c>
      <c r="D16" s="6" t="s">
        <v>230</v>
      </c>
      <c r="E16" s="6" t="s">
        <v>173</v>
      </c>
      <c r="F16" s="6" t="s">
        <v>165</v>
      </c>
      <c r="G16" s="6" t="s">
        <v>570</v>
      </c>
      <c r="H16" s="17">
        <v>2.5299999999999998</v>
      </c>
      <c r="I16" s="6" t="s">
        <v>97</v>
      </c>
      <c r="J16" s="19">
        <v>2.5499999999999998E-2</v>
      </c>
      <c r="K16" s="8">
        <v>2.2100000000000002E-2</v>
      </c>
      <c r="L16" s="7">
        <v>3662.1</v>
      </c>
      <c r="M16" s="7">
        <v>101.33</v>
      </c>
      <c r="N16" s="7">
        <v>3.71</v>
      </c>
      <c r="O16" s="8">
        <v>1E-4</v>
      </c>
      <c r="P16" s="8">
        <v>0.1051</v>
      </c>
      <c r="Q16" s="8">
        <v>6.9999999999999999E-4</v>
      </c>
    </row>
    <row r="17" spans="2:17">
      <c r="B17" s="6" t="s">
        <v>571</v>
      </c>
      <c r="C17" s="17">
        <v>29992655</v>
      </c>
      <c r="D17" s="6" t="s">
        <v>572</v>
      </c>
      <c r="E17" s="6" t="s">
        <v>173</v>
      </c>
      <c r="F17" s="6" t="s">
        <v>165</v>
      </c>
      <c r="G17" s="6" t="s">
        <v>573</v>
      </c>
      <c r="H17" s="17">
        <v>1.61</v>
      </c>
      <c r="I17" s="6" t="s">
        <v>97</v>
      </c>
      <c r="J17" s="19">
        <v>2.64E-2</v>
      </c>
      <c r="K17" s="8">
        <v>2.0199999999999999E-2</v>
      </c>
      <c r="L17" s="7">
        <v>1683.05</v>
      </c>
      <c r="M17" s="7">
        <v>101.54</v>
      </c>
      <c r="N17" s="7">
        <v>1.71</v>
      </c>
      <c r="O17" s="8">
        <v>1E-4</v>
      </c>
      <c r="P17" s="8">
        <v>4.8399999999999999E-2</v>
      </c>
      <c r="Q17" s="8">
        <v>2.9999999999999997E-4</v>
      </c>
    </row>
    <row r="18" spans="2:17">
      <c r="B18" s="6" t="s">
        <v>574</v>
      </c>
      <c r="C18" s="17">
        <v>29993118</v>
      </c>
      <c r="D18" s="6" t="s">
        <v>572</v>
      </c>
      <c r="E18" s="6" t="s">
        <v>176</v>
      </c>
      <c r="F18" s="6" t="s">
        <v>165</v>
      </c>
      <c r="G18" s="6" t="s">
        <v>575</v>
      </c>
      <c r="H18" s="17">
        <v>1.59</v>
      </c>
      <c r="I18" s="6" t="s">
        <v>97</v>
      </c>
      <c r="J18" s="19">
        <v>2.3300000000000001E-2</v>
      </c>
      <c r="K18" s="8">
        <v>1.8700000000000001E-2</v>
      </c>
      <c r="L18" s="7">
        <v>1992.35</v>
      </c>
      <c r="M18" s="7">
        <v>100.86</v>
      </c>
      <c r="N18" s="7">
        <v>2.0099999999999998</v>
      </c>
      <c r="O18" s="8">
        <v>0</v>
      </c>
      <c r="P18" s="8">
        <v>5.6899999999999999E-2</v>
      </c>
      <c r="Q18" s="8">
        <v>4.0000000000000002E-4</v>
      </c>
    </row>
    <row r="19" spans="2:17">
      <c r="B19" s="13" t="s">
        <v>418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419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576</v>
      </c>
      <c r="C22" s="12"/>
      <c r="D22" s="3"/>
      <c r="E22" s="3"/>
      <c r="F22" s="3"/>
      <c r="G22" s="3"/>
      <c r="H22" s="12">
        <v>9.44</v>
      </c>
      <c r="I22" s="3"/>
      <c r="K22" s="10">
        <v>3.4299999999999997E-2</v>
      </c>
      <c r="L22" s="9">
        <v>8000</v>
      </c>
      <c r="N22" s="9">
        <v>27.88</v>
      </c>
      <c r="P22" s="10">
        <v>0.78959999999999997</v>
      </c>
      <c r="Q22" s="10">
        <v>5.1000000000000004E-3</v>
      </c>
    </row>
    <row r="23" spans="2:17">
      <c r="B23" s="13" t="s">
        <v>415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416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417</v>
      </c>
      <c r="C25" s="14"/>
      <c r="D25" s="13"/>
      <c r="E25" s="13"/>
      <c r="F25" s="13"/>
      <c r="G25" s="13"/>
      <c r="H25" s="14">
        <v>10.8</v>
      </c>
      <c r="I25" s="13"/>
      <c r="K25" s="16">
        <v>3.1199999999999999E-2</v>
      </c>
      <c r="L25" s="15">
        <v>5000</v>
      </c>
      <c r="N25" s="15">
        <v>17.64</v>
      </c>
      <c r="P25" s="16">
        <v>0.49969999999999998</v>
      </c>
      <c r="Q25" s="16">
        <v>3.2000000000000002E-3</v>
      </c>
    </row>
    <row r="26" spans="2:17">
      <c r="B26" s="6" t="s">
        <v>577</v>
      </c>
      <c r="C26" s="17" t="s">
        <v>578</v>
      </c>
      <c r="D26" s="6" t="s">
        <v>230</v>
      </c>
      <c r="E26" s="6" t="s">
        <v>164</v>
      </c>
      <c r="F26" s="6" t="s">
        <v>195</v>
      </c>
      <c r="G26" s="6" t="s">
        <v>579</v>
      </c>
      <c r="H26" s="17">
        <v>4.1399999999999997</v>
      </c>
      <c r="I26" s="6" t="s">
        <v>41</v>
      </c>
      <c r="J26" s="19">
        <v>2.7199999999999998E-2</v>
      </c>
      <c r="K26" s="8">
        <v>3.0499999999999999E-2</v>
      </c>
      <c r="L26" s="7">
        <v>1000</v>
      </c>
      <c r="M26" s="7">
        <v>98.86</v>
      </c>
      <c r="N26" s="7">
        <v>3.45</v>
      </c>
      <c r="O26" s="8">
        <v>2.5000000000000001E-3</v>
      </c>
      <c r="P26" s="8">
        <v>9.7699999999999995E-2</v>
      </c>
      <c r="Q26" s="8">
        <v>5.9999999999999995E-4</v>
      </c>
    </row>
    <row r="27" spans="2:17">
      <c r="B27" s="6" t="s">
        <v>580</v>
      </c>
      <c r="C27" s="17" t="s">
        <v>581</v>
      </c>
      <c r="D27" s="6" t="s">
        <v>230</v>
      </c>
      <c r="E27" s="6" t="s">
        <v>164</v>
      </c>
      <c r="F27" s="6" t="s">
        <v>195</v>
      </c>
      <c r="G27" s="6" t="s">
        <v>582</v>
      </c>
      <c r="H27" s="17">
        <v>12.42</v>
      </c>
      <c r="I27" s="6" t="s">
        <v>41</v>
      </c>
      <c r="J27" s="19">
        <v>3.2199999999999999E-2</v>
      </c>
      <c r="K27" s="8">
        <v>3.1399999999999997E-2</v>
      </c>
      <c r="L27" s="7">
        <v>4000</v>
      </c>
      <c r="M27" s="7">
        <v>101.68</v>
      </c>
      <c r="N27" s="7">
        <v>14.19</v>
      </c>
      <c r="O27" s="8">
        <v>5.1999999999999998E-3</v>
      </c>
      <c r="P27" s="8">
        <v>0.40200000000000002</v>
      </c>
      <c r="Q27" s="8">
        <v>2.5999999999999999E-3</v>
      </c>
    </row>
    <row r="28" spans="2:17">
      <c r="B28" s="13" t="s">
        <v>418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419</v>
      </c>
      <c r="C29" s="14"/>
      <c r="D29" s="13"/>
      <c r="E29" s="13"/>
      <c r="F29" s="13"/>
      <c r="G29" s="13"/>
      <c r="H29" s="14">
        <v>7.1</v>
      </c>
      <c r="I29" s="13"/>
      <c r="K29" s="16">
        <v>3.9699999999999999E-2</v>
      </c>
      <c r="L29" s="15">
        <v>3000</v>
      </c>
      <c r="N29" s="15">
        <v>10.24</v>
      </c>
      <c r="P29" s="16">
        <v>0.28989999999999999</v>
      </c>
      <c r="Q29" s="16">
        <v>1.9E-3</v>
      </c>
    </row>
    <row r="30" spans="2:17">
      <c r="B30" s="6" t="s">
        <v>583</v>
      </c>
      <c r="C30" s="17" t="s">
        <v>584</v>
      </c>
      <c r="D30" s="6" t="s">
        <v>230</v>
      </c>
      <c r="E30" s="6" t="s">
        <v>264</v>
      </c>
      <c r="F30" s="6" t="s">
        <v>195</v>
      </c>
      <c r="G30" s="6" t="s">
        <v>585</v>
      </c>
      <c r="H30" s="17">
        <v>7.1</v>
      </c>
      <c r="I30" s="6" t="s">
        <v>41</v>
      </c>
      <c r="J30" s="19">
        <v>3.5499999999999997E-2</v>
      </c>
      <c r="K30" s="8">
        <v>3.9699999999999999E-2</v>
      </c>
      <c r="L30" s="7">
        <v>3000</v>
      </c>
      <c r="M30" s="7">
        <v>97.76</v>
      </c>
      <c r="N30" s="7">
        <v>10.24</v>
      </c>
      <c r="O30" s="8">
        <v>0</v>
      </c>
      <c r="P30" s="8">
        <v>0.28989999999999999</v>
      </c>
      <c r="Q30" s="8">
        <v>1.9E-3</v>
      </c>
    </row>
    <row r="31" spans="2:17">
      <c r="B31" s="13" t="s">
        <v>420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4" spans="2:9">
      <c r="B34" s="6" t="s">
        <v>110</v>
      </c>
      <c r="C34" s="17"/>
      <c r="D34" s="6"/>
      <c r="E34" s="6"/>
      <c r="F34" s="6"/>
      <c r="G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rightToLeft="1" tabSelected="1" workbookViewId="0">
      <selection activeCell="B3" sqref="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4.7109375" customWidth="1"/>
    <col min="7" max="7" width="10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701</v>
      </c>
    </row>
    <row r="3" spans="2:16" ht="15.75">
      <c r="B3" s="1" t="s">
        <v>702</v>
      </c>
    </row>
    <row r="4" spans="2:16" ht="15.75">
      <c r="B4" s="1" t="s">
        <v>1</v>
      </c>
    </row>
    <row r="6" spans="2:16" ht="15.75">
      <c r="B6" s="2" t="s">
        <v>586</v>
      </c>
    </row>
    <row r="7" spans="2:16">
      <c r="B7" s="3" t="s">
        <v>79</v>
      </c>
      <c r="C7" s="3" t="s">
        <v>587</v>
      </c>
      <c r="D7" s="3" t="s">
        <v>80</v>
      </c>
      <c r="E7" s="3" t="s">
        <v>82</v>
      </c>
      <c r="F7" s="3" t="s">
        <v>114</v>
      </c>
      <c r="G7" s="3" t="s">
        <v>83</v>
      </c>
      <c r="H7" s="3" t="s">
        <v>115</v>
      </c>
      <c r="I7" s="3" t="s">
        <v>84</v>
      </c>
      <c r="J7" s="3" t="s">
        <v>85</v>
      </c>
      <c r="K7" s="3" t="s">
        <v>86</v>
      </c>
      <c r="L7" s="3" t="s">
        <v>116</v>
      </c>
      <c r="M7" s="3" t="s">
        <v>40</v>
      </c>
      <c r="N7" s="3" t="s">
        <v>423</v>
      </c>
      <c r="O7" s="3" t="s">
        <v>118</v>
      </c>
      <c r="P7" s="3" t="s">
        <v>89</v>
      </c>
    </row>
    <row r="8" spans="2:16" ht="13.5" thickBot="1">
      <c r="B8" s="4"/>
      <c r="C8" s="4"/>
      <c r="D8" s="4"/>
      <c r="E8" s="4"/>
      <c r="F8" s="4" t="s">
        <v>119</v>
      </c>
      <c r="G8" s="4"/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122</v>
      </c>
      <c r="N8" s="4" t="s">
        <v>91</v>
      </c>
      <c r="O8" s="4" t="s">
        <v>90</v>
      </c>
      <c r="P8" s="4" t="s">
        <v>90</v>
      </c>
    </row>
    <row r="10" spans="2:16">
      <c r="B10" s="3" t="s">
        <v>588</v>
      </c>
      <c r="C10" s="3"/>
      <c r="D10" s="12"/>
      <c r="E10" s="3"/>
      <c r="F10" s="3"/>
      <c r="G10" s="3"/>
      <c r="H10" s="12">
        <v>2.2599999999999998</v>
      </c>
      <c r="I10" s="3"/>
      <c r="K10" s="10">
        <v>1.7500000000000002E-2</v>
      </c>
      <c r="L10" s="9">
        <v>94310.51</v>
      </c>
      <c r="N10" s="9">
        <v>129.44999999999999</v>
      </c>
      <c r="O10" s="10">
        <v>1</v>
      </c>
      <c r="P10" s="10">
        <v>2.35E-2</v>
      </c>
    </row>
    <row r="11" spans="2:16">
      <c r="B11" s="3" t="s">
        <v>589</v>
      </c>
      <c r="C11" s="3"/>
      <c r="D11" s="12"/>
      <c r="E11" s="3"/>
      <c r="F11" s="3"/>
      <c r="G11" s="3"/>
      <c r="H11" s="12">
        <v>1.49</v>
      </c>
      <c r="I11" s="3"/>
      <c r="K11" s="10">
        <v>1.35E-2</v>
      </c>
      <c r="L11" s="9">
        <v>82823.48</v>
      </c>
      <c r="N11" s="9">
        <v>86.14</v>
      </c>
      <c r="O11" s="10">
        <v>0.66539999999999999</v>
      </c>
      <c r="P11" s="10">
        <v>1.5599999999999999E-2</v>
      </c>
    </row>
    <row r="12" spans="2:16">
      <c r="B12" s="13" t="s">
        <v>590</v>
      </c>
      <c r="C12" s="13"/>
      <c r="D12" s="14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</row>
    <row r="13" spans="2:16">
      <c r="B13" s="13" t="s">
        <v>591</v>
      </c>
      <c r="C13" s="13"/>
      <c r="D13" s="14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</row>
    <row r="14" spans="2:16">
      <c r="B14" s="13" t="s">
        <v>592</v>
      </c>
      <c r="C14" s="13"/>
      <c r="D14" s="14"/>
      <c r="E14" s="13"/>
      <c r="F14" s="13"/>
      <c r="G14" s="13"/>
      <c r="I14" s="13"/>
      <c r="L14" s="15">
        <v>0</v>
      </c>
      <c r="N14" s="15">
        <v>0</v>
      </c>
      <c r="O14" s="16">
        <v>0</v>
      </c>
      <c r="P14" s="16">
        <v>0</v>
      </c>
    </row>
    <row r="15" spans="2:16">
      <c r="B15" s="13" t="s">
        <v>593</v>
      </c>
      <c r="C15" s="13"/>
      <c r="D15" s="14"/>
      <c r="E15" s="13"/>
      <c r="F15" s="13"/>
      <c r="G15" s="13"/>
      <c r="H15" s="14">
        <v>1.76</v>
      </c>
      <c r="I15" s="13"/>
      <c r="K15" s="16">
        <v>1.4999999999999999E-2</v>
      </c>
      <c r="L15" s="15">
        <v>59823.48</v>
      </c>
      <c r="N15" s="15">
        <v>62.99</v>
      </c>
      <c r="O15" s="16">
        <v>0.48659999999999998</v>
      </c>
      <c r="P15" s="16">
        <v>1.14E-2</v>
      </c>
    </row>
    <row r="16" spans="2:16">
      <c r="B16" s="6" t="s">
        <v>688</v>
      </c>
      <c r="C16" s="6" t="s">
        <v>594</v>
      </c>
      <c r="D16" s="17">
        <v>29992016</v>
      </c>
      <c r="E16" s="6" t="s">
        <v>173</v>
      </c>
      <c r="F16" s="6" t="s">
        <v>595</v>
      </c>
      <c r="G16" s="6" t="s">
        <v>165</v>
      </c>
      <c r="H16" s="17">
        <v>3.15</v>
      </c>
      <c r="I16" s="6" t="s">
        <v>97</v>
      </c>
      <c r="J16" s="8">
        <v>0.06</v>
      </c>
      <c r="K16" s="8">
        <v>1.43E-2</v>
      </c>
      <c r="L16" s="7">
        <v>10732.46</v>
      </c>
      <c r="M16" s="7">
        <v>118.97</v>
      </c>
      <c r="N16" s="7">
        <v>12.77</v>
      </c>
      <c r="O16" s="8">
        <v>9.8599999999999993E-2</v>
      </c>
      <c r="P16" s="8">
        <v>2.3E-3</v>
      </c>
    </row>
    <row r="17" spans="2:16">
      <c r="B17" s="6" t="s">
        <v>689</v>
      </c>
      <c r="C17" s="6" t="s">
        <v>596</v>
      </c>
      <c r="D17" s="17">
        <v>29992219</v>
      </c>
      <c r="E17" s="6" t="s">
        <v>253</v>
      </c>
      <c r="F17" s="6" t="s">
        <v>597</v>
      </c>
      <c r="G17" s="6" t="s">
        <v>165</v>
      </c>
      <c r="H17" s="17">
        <v>1.0900000000000001</v>
      </c>
      <c r="I17" s="6" t="s">
        <v>97</v>
      </c>
      <c r="J17" s="8">
        <v>7.2499999999999995E-2</v>
      </c>
      <c r="K17" s="8">
        <v>1.26E-2</v>
      </c>
      <c r="L17" s="7">
        <v>25219</v>
      </c>
      <c r="M17" s="7">
        <v>101.26</v>
      </c>
      <c r="N17" s="7">
        <v>25.54</v>
      </c>
      <c r="O17" s="8">
        <v>0.1973</v>
      </c>
      <c r="P17" s="8">
        <v>4.5999999999999999E-3</v>
      </c>
    </row>
    <row r="18" spans="2:16">
      <c r="B18" s="6" t="s">
        <v>690</v>
      </c>
      <c r="C18" s="6" t="s">
        <v>594</v>
      </c>
      <c r="D18" s="17">
        <v>29992338</v>
      </c>
      <c r="E18" s="6"/>
      <c r="F18" s="6" t="s">
        <v>598</v>
      </c>
      <c r="G18" s="6"/>
      <c r="H18" s="17">
        <v>0.96</v>
      </c>
      <c r="I18" s="6" t="s">
        <v>97</v>
      </c>
      <c r="J18" s="24">
        <v>5.5E-2</v>
      </c>
      <c r="K18" s="8">
        <v>2.81E-2</v>
      </c>
      <c r="L18" s="7">
        <v>3049.02</v>
      </c>
      <c r="M18" s="7">
        <v>107.22</v>
      </c>
      <c r="N18" s="7">
        <v>3.27</v>
      </c>
      <c r="O18" s="8">
        <v>2.53E-2</v>
      </c>
      <c r="P18" s="8">
        <v>5.9999999999999995E-4</v>
      </c>
    </row>
    <row r="19" spans="2:16">
      <c r="B19" s="6" t="s">
        <v>691</v>
      </c>
      <c r="C19" s="6" t="s">
        <v>596</v>
      </c>
      <c r="D19" s="17">
        <v>201630050</v>
      </c>
      <c r="E19" s="6"/>
      <c r="F19" s="6" t="s">
        <v>599</v>
      </c>
      <c r="G19" s="6"/>
      <c r="H19" s="17">
        <v>0.28000000000000003</v>
      </c>
      <c r="I19" s="6" t="s">
        <v>97</v>
      </c>
      <c r="J19" s="24">
        <v>4.1500000000000002E-2</v>
      </c>
      <c r="K19" s="8">
        <v>6.5199999999999994E-2</v>
      </c>
      <c r="L19" s="7">
        <v>2455</v>
      </c>
      <c r="M19" s="7">
        <v>100.34</v>
      </c>
      <c r="N19" s="7">
        <v>2.46</v>
      </c>
      <c r="O19" s="8">
        <v>1.9E-2</v>
      </c>
      <c r="P19" s="8">
        <v>4.0000000000000002E-4</v>
      </c>
    </row>
    <row r="20" spans="2:16">
      <c r="B20" s="6" t="s">
        <v>692</v>
      </c>
      <c r="C20" s="6" t="s">
        <v>596</v>
      </c>
      <c r="D20" s="17">
        <v>201615028</v>
      </c>
      <c r="E20" s="6"/>
      <c r="F20" s="6" t="s">
        <v>599</v>
      </c>
      <c r="G20" s="6"/>
      <c r="H20" s="17">
        <v>0.28000000000000003</v>
      </c>
      <c r="I20" s="6" t="s">
        <v>97</v>
      </c>
      <c r="J20" s="24">
        <v>5.7500000000000002E-2</v>
      </c>
      <c r="K20" s="8">
        <v>5.5599999999999997E-2</v>
      </c>
      <c r="L20" s="7">
        <v>3361</v>
      </c>
      <c r="M20" s="7">
        <v>101.41</v>
      </c>
      <c r="N20" s="7">
        <v>3.41</v>
      </c>
      <c r="O20" s="8">
        <v>2.63E-2</v>
      </c>
      <c r="P20" s="8">
        <v>5.9999999999999995E-4</v>
      </c>
    </row>
    <row r="21" spans="2:16">
      <c r="B21" s="6" t="s">
        <v>693</v>
      </c>
      <c r="C21" s="6" t="s">
        <v>596</v>
      </c>
      <c r="D21" s="17">
        <v>29992697</v>
      </c>
      <c r="E21" s="6"/>
      <c r="F21" s="6" t="s">
        <v>600</v>
      </c>
      <c r="G21" s="6"/>
      <c r="H21" s="17">
        <v>2.4500000000000002</v>
      </c>
      <c r="I21" s="6" t="s">
        <v>97</v>
      </c>
      <c r="J21" s="24">
        <v>0</v>
      </c>
      <c r="L21" s="7">
        <v>15007</v>
      </c>
      <c r="M21" s="7">
        <v>103.59</v>
      </c>
      <c r="N21" s="7">
        <v>15.55</v>
      </c>
      <c r="O21" s="8">
        <v>0.1201</v>
      </c>
      <c r="P21" s="8">
        <v>2.8E-3</v>
      </c>
    </row>
    <row r="22" spans="2:16">
      <c r="B22" s="13" t="s">
        <v>601</v>
      </c>
      <c r="C22" s="13"/>
      <c r="D22" s="14"/>
      <c r="E22" s="13"/>
      <c r="F22" s="13"/>
      <c r="G22" s="13"/>
      <c r="I22" s="13"/>
      <c r="J22" s="24"/>
      <c r="L22" s="15">
        <v>0</v>
      </c>
      <c r="N22" s="15">
        <v>0</v>
      </c>
      <c r="O22" s="16">
        <v>0</v>
      </c>
      <c r="P22" s="16">
        <v>0</v>
      </c>
    </row>
    <row r="23" spans="2:16">
      <c r="B23" s="13" t="s">
        <v>602</v>
      </c>
      <c r="C23" s="13"/>
      <c r="D23" s="14"/>
      <c r="E23" s="13"/>
      <c r="F23" s="13"/>
      <c r="G23" s="13"/>
      <c r="I23" s="13"/>
      <c r="J23" s="24"/>
      <c r="L23" s="15">
        <v>0</v>
      </c>
      <c r="N23" s="15">
        <v>0</v>
      </c>
      <c r="O23" s="16">
        <v>0</v>
      </c>
      <c r="P23" s="16">
        <v>0</v>
      </c>
    </row>
    <row r="24" spans="2:16">
      <c r="B24" s="13" t="s">
        <v>603</v>
      </c>
      <c r="C24" s="13"/>
      <c r="D24" s="14"/>
      <c r="E24" s="13"/>
      <c r="F24" s="13"/>
      <c r="G24" s="13"/>
      <c r="I24" s="13"/>
      <c r="J24" s="24"/>
      <c r="L24" s="15">
        <v>0</v>
      </c>
      <c r="N24" s="15">
        <v>0</v>
      </c>
      <c r="O24" s="16">
        <v>0</v>
      </c>
      <c r="P24" s="16">
        <v>0</v>
      </c>
    </row>
    <row r="25" spans="2:16">
      <c r="B25" s="13" t="s">
        <v>604</v>
      </c>
      <c r="C25" s="13"/>
      <c r="D25" s="14"/>
      <c r="E25" s="13"/>
      <c r="F25" s="13"/>
      <c r="G25" s="13"/>
      <c r="I25" s="13"/>
      <c r="J25" s="24"/>
      <c r="L25" s="15">
        <v>0</v>
      </c>
      <c r="N25" s="15">
        <v>0</v>
      </c>
      <c r="O25" s="16">
        <v>0</v>
      </c>
      <c r="P25" s="16">
        <v>0</v>
      </c>
    </row>
    <row r="26" spans="2:16">
      <c r="B26" s="13" t="s">
        <v>605</v>
      </c>
      <c r="C26" s="13"/>
      <c r="D26" s="14"/>
      <c r="E26" s="13"/>
      <c r="F26" s="13"/>
      <c r="G26" s="13"/>
      <c r="H26" s="14">
        <v>0.75</v>
      </c>
      <c r="I26" s="13"/>
      <c r="J26" s="24"/>
      <c r="K26" s="16">
        <v>9.4000000000000004E-3</v>
      </c>
      <c r="L26" s="15">
        <v>23000</v>
      </c>
      <c r="N26" s="15">
        <v>23.15</v>
      </c>
      <c r="O26" s="16">
        <v>0.17879999999999999</v>
      </c>
      <c r="P26" s="16">
        <v>4.1999999999999997E-3</v>
      </c>
    </row>
    <row r="27" spans="2:16">
      <c r="B27" s="6" t="s">
        <v>694</v>
      </c>
      <c r="C27" s="6" t="s">
        <v>596</v>
      </c>
      <c r="D27" s="17">
        <v>201630035</v>
      </c>
      <c r="E27" s="6" t="s">
        <v>96</v>
      </c>
      <c r="F27" s="6" t="s">
        <v>606</v>
      </c>
      <c r="G27" s="6" t="s">
        <v>165</v>
      </c>
      <c r="H27" s="17">
        <v>0.75</v>
      </c>
      <c r="I27" s="6" t="s">
        <v>97</v>
      </c>
      <c r="J27" s="8">
        <v>1.35E-2</v>
      </c>
      <c r="K27" s="8">
        <v>9.4000000000000004E-3</v>
      </c>
      <c r="L27" s="7">
        <v>23000</v>
      </c>
      <c r="M27" s="7">
        <v>100.64</v>
      </c>
      <c r="N27" s="7">
        <v>23.15</v>
      </c>
      <c r="O27" s="8">
        <v>0.17879999999999999</v>
      </c>
      <c r="P27" s="8">
        <v>4.1999999999999997E-3</v>
      </c>
    </row>
    <row r="28" spans="2:16">
      <c r="B28" s="3" t="s">
        <v>607</v>
      </c>
      <c r="C28" s="3"/>
      <c r="D28" s="12"/>
      <c r="E28" s="3"/>
      <c r="F28" s="3"/>
      <c r="G28" s="3"/>
      <c r="H28" s="12">
        <v>3.78</v>
      </c>
      <c r="I28" s="3"/>
      <c r="J28" s="24"/>
      <c r="K28" s="10">
        <v>2.5499999999999998E-2</v>
      </c>
      <c r="L28" s="9">
        <v>11487.03</v>
      </c>
      <c r="N28" s="9">
        <v>43.32</v>
      </c>
      <c r="O28" s="10">
        <v>0.33460000000000001</v>
      </c>
      <c r="P28" s="10">
        <v>7.9000000000000008E-3</v>
      </c>
    </row>
    <row r="29" spans="2:16">
      <c r="B29" s="13" t="s">
        <v>608</v>
      </c>
      <c r="C29" s="13"/>
      <c r="D29" s="14"/>
      <c r="E29" s="13"/>
      <c r="F29" s="13"/>
      <c r="G29" s="13"/>
      <c r="H29" s="14">
        <v>0.05</v>
      </c>
      <c r="I29" s="13"/>
      <c r="J29" s="24"/>
      <c r="K29" s="16">
        <v>5.0000000000000001E-4</v>
      </c>
      <c r="L29" s="15">
        <v>1998.76</v>
      </c>
      <c r="N29" s="15">
        <v>6.98</v>
      </c>
      <c r="O29" s="16">
        <v>5.3900000000000003E-2</v>
      </c>
      <c r="P29" s="16">
        <v>1.2999999999999999E-3</v>
      </c>
    </row>
    <row r="30" spans="2:16">
      <c r="B30" s="6" t="s">
        <v>695</v>
      </c>
      <c r="C30" s="6" t="s">
        <v>596</v>
      </c>
      <c r="D30" s="17">
        <v>201601036</v>
      </c>
      <c r="E30" s="6"/>
      <c r="F30" s="6" t="s">
        <v>609</v>
      </c>
      <c r="G30" s="6"/>
      <c r="H30" s="17">
        <v>0.05</v>
      </c>
      <c r="I30" s="6" t="s">
        <v>41</v>
      </c>
      <c r="J30" s="8">
        <v>3.5000000000000003E-2</v>
      </c>
      <c r="K30" s="8">
        <v>5.0000000000000001E-4</v>
      </c>
      <c r="L30" s="7">
        <v>1998.76</v>
      </c>
      <c r="M30" s="7">
        <v>100.12</v>
      </c>
      <c r="N30" s="7">
        <v>6.98</v>
      </c>
      <c r="O30" s="8">
        <v>5.3900000000000003E-2</v>
      </c>
      <c r="P30" s="8">
        <v>1.2999999999999999E-3</v>
      </c>
    </row>
    <row r="31" spans="2:16">
      <c r="B31" s="13" t="s">
        <v>610</v>
      </c>
      <c r="C31" s="13"/>
      <c r="D31" s="14"/>
      <c r="E31" s="13"/>
      <c r="F31" s="13"/>
      <c r="G31" s="13"/>
      <c r="I31" s="13"/>
      <c r="J31" s="24"/>
      <c r="L31" s="15">
        <v>0</v>
      </c>
      <c r="N31" s="15">
        <v>0</v>
      </c>
      <c r="O31" s="16">
        <v>0</v>
      </c>
      <c r="P31" s="16">
        <v>0</v>
      </c>
    </row>
    <row r="32" spans="2:16">
      <c r="B32" s="13" t="s">
        <v>611</v>
      </c>
      <c r="C32" s="13"/>
      <c r="D32" s="14"/>
      <c r="E32" s="13"/>
      <c r="F32" s="13"/>
      <c r="G32" s="13"/>
      <c r="H32" s="14">
        <v>5.1100000000000003</v>
      </c>
      <c r="I32" s="13"/>
      <c r="J32" s="24"/>
      <c r="K32" s="16">
        <v>5.9999999999999995E-4</v>
      </c>
      <c r="L32" s="15">
        <v>5985</v>
      </c>
      <c r="N32" s="15">
        <v>22.21</v>
      </c>
      <c r="O32" s="16">
        <v>0.1716</v>
      </c>
      <c r="P32" s="16">
        <v>4.0000000000000001E-3</v>
      </c>
    </row>
    <row r="33" spans="2:16">
      <c r="B33" s="6" t="s">
        <v>696</v>
      </c>
      <c r="C33" s="6" t="s">
        <v>596</v>
      </c>
      <c r="D33" s="17">
        <v>201616083</v>
      </c>
      <c r="E33" s="6" t="s">
        <v>181</v>
      </c>
      <c r="F33" s="6" t="s">
        <v>612</v>
      </c>
      <c r="G33" s="6" t="s">
        <v>195</v>
      </c>
      <c r="H33" s="17">
        <v>4.7699999999999996</v>
      </c>
      <c r="I33" s="6" t="s">
        <v>41</v>
      </c>
      <c r="J33" s="24">
        <v>6.7299999999999999E-2</v>
      </c>
      <c r="K33" s="8">
        <v>8.0000000000000004E-4</v>
      </c>
      <c r="L33" s="7">
        <v>2985</v>
      </c>
      <c r="M33" s="7">
        <v>98.57</v>
      </c>
      <c r="N33" s="7">
        <v>10.27</v>
      </c>
      <c r="O33" s="8">
        <v>7.9299999999999995E-2</v>
      </c>
      <c r="P33" s="8">
        <v>1.9E-3</v>
      </c>
    </row>
    <row r="34" spans="2:16">
      <c r="B34" s="6" t="s">
        <v>697</v>
      </c>
      <c r="C34" s="6" t="s">
        <v>594</v>
      </c>
      <c r="D34" s="17">
        <v>201723020</v>
      </c>
      <c r="E34" s="6"/>
      <c r="F34" s="6" t="s">
        <v>613</v>
      </c>
      <c r="G34" s="6"/>
      <c r="H34" s="17">
        <v>5.41</v>
      </c>
      <c r="I34" s="6" t="s">
        <v>46</v>
      </c>
      <c r="J34" s="24">
        <v>5.4800000000000001E-2</v>
      </c>
      <c r="K34" s="8">
        <v>5.0000000000000001E-4</v>
      </c>
      <c r="L34" s="7">
        <v>3000</v>
      </c>
      <c r="M34" s="7">
        <v>99.89</v>
      </c>
      <c r="N34" s="7">
        <v>11.93</v>
      </c>
      <c r="O34" s="8">
        <v>9.2200000000000004E-2</v>
      </c>
      <c r="P34" s="8">
        <v>2.2000000000000001E-3</v>
      </c>
    </row>
    <row r="35" spans="2:16">
      <c r="B35" s="6" t="s">
        <v>698</v>
      </c>
      <c r="C35" s="6" t="s">
        <v>594</v>
      </c>
      <c r="D35" s="17">
        <v>20173043</v>
      </c>
      <c r="E35" s="6"/>
      <c r="F35" s="6" t="s">
        <v>614</v>
      </c>
      <c r="G35" s="6"/>
      <c r="I35" s="6" t="s">
        <v>43</v>
      </c>
      <c r="J35" s="24">
        <v>0</v>
      </c>
      <c r="L35" s="7">
        <v>-4000</v>
      </c>
      <c r="M35" s="7">
        <v>100</v>
      </c>
      <c r="N35" s="7">
        <v>-18.100000000000001</v>
      </c>
      <c r="O35" s="8">
        <v>-0.13980000000000001</v>
      </c>
      <c r="P35" s="8">
        <v>-3.3E-3</v>
      </c>
    </row>
    <row r="36" spans="2:16">
      <c r="B36" s="6" t="s">
        <v>699</v>
      </c>
      <c r="C36" s="6" t="s">
        <v>594</v>
      </c>
      <c r="D36" s="17">
        <v>20174306</v>
      </c>
      <c r="E36" s="6"/>
      <c r="F36" s="6" t="s">
        <v>614</v>
      </c>
      <c r="G36" s="6"/>
      <c r="I36" s="6" t="s">
        <v>43</v>
      </c>
      <c r="J36" s="24">
        <v>8.0000000000000002E-3</v>
      </c>
      <c r="L36" s="7">
        <v>4000</v>
      </c>
      <c r="M36" s="7">
        <v>100.03</v>
      </c>
      <c r="N36" s="7">
        <v>18.100000000000001</v>
      </c>
      <c r="O36" s="8">
        <v>0.13980000000000001</v>
      </c>
      <c r="P36" s="8">
        <v>3.3E-3</v>
      </c>
    </row>
    <row r="37" spans="2:16">
      <c r="B37" s="13" t="s">
        <v>615</v>
      </c>
      <c r="C37" s="13"/>
      <c r="D37" s="14"/>
      <c r="E37" s="13"/>
      <c r="F37" s="13"/>
      <c r="G37" s="13"/>
      <c r="H37" s="14">
        <v>5.28</v>
      </c>
      <c r="I37" s="13"/>
      <c r="J37" s="24"/>
      <c r="K37" s="16">
        <v>6.9400000000000003E-2</v>
      </c>
      <c r="L37" s="15">
        <v>3503.27</v>
      </c>
      <c r="N37" s="15">
        <v>14.12</v>
      </c>
      <c r="O37" s="16">
        <v>0.1091</v>
      </c>
      <c r="P37" s="16">
        <v>2.5999999999999999E-3</v>
      </c>
    </row>
    <row r="38" spans="2:16">
      <c r="B38" s="6" t="s">
        <v>700</v>
      </c>
      <c r="C38" s="6" t="s">
        <v>596</v>
      </c>
      <c r="D38" s="17">
        <v>29991660</v>
      </c>
      <c r="E38" s="6"/>
      <c r="F38" s="6" t="s">
        <v>616</v>
      </c>
      <c r="G38" s="6"/>
      <c r="H38" s="17">
        <v>5.28</v>
      </c>
      <c r="I38" s="6" t="s">
        <v>46</v>
      </c>
      <c r="J38" s="8">
        <v>7.0000000000000007E-2</v>
      </c>
      <c r="K38" s="8">
        <v>6.9400000000000003E-2</v>
      </c>
      <c r="L38" s="7">
        <v>3503.27</v>
      </c>
      <c r="M38" s="7">
        <v>101.23</v>
      </c>
      <c r="N38" s="7">
        <v>14.12</v>
      </c>
      <c r="O38" s="8">
        <v>0.1091</v>
      </c>
      <c r="P38" s="8">
        <v>2.5999999999999999E-3</v>
      </c>
    </row>
    <row r="39" spans="2:16">
      <c r="J39" s="24"/>
    </row>
    <row r="41" spans="2:16">
      <c r="B41" s="6" t="s">
        <v>110</v>
      </c>
      <c r="C41" s="6"/>
      <c r="D41" s="17"/>
      <c r="E41" s="6"/>
      <c r="F41" s="6"/>
      <c r="G41" s="6"/>
      <c r="I41" s="6"/>
    </row>
    <row r="45" spans="2:16">
      <c r="B45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tabSelected="1" workbookViewId="0">
      <selection activeCell="B3" sqref="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701</v>
      </c>
    </row>
    <row r="3" spans="2:15" ht="15.75">
      <c r="B3" s="1" t="s">
        <v>702</v>
      </c>
    </row>
    <row r="4" spans="2:15" ht="15.75">
      <c r="B4" s="1" t="s">
        <v>1</v>
      </c>
    </row>
    <row r="6" spans="2:15" ht="15.75">
      <c r="B6" s="2" t="s">
        <v>617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423</v>
      </c>
      <c r="N7" s="3" t="s">
        <v>118</v>
      </c>
      <c r="O7" s="3" t="s">
        <v>89</v>
      </c>
    </row>
    <row r="8" spans="2:15">
      <c r="B8" s="4"/>
      <c r="C8" s="4"/>
      <c r="D8" s="4"/>
      <c r="E8" s="4"/>
      <c r="F8" s="4"/>
      <c r="G8" s="4" t="s">
        <v>120</v>
      </c>
      <c r="H8" s="4"/>
      <c r="I8" s="4" t="s">
        <v>90</v>
      </c>
      <c r="J8" s="4" t="s">
        <v>90</v>
      </c>
      <c r="K8" s="4" t="s">
        <v>121</v>
      </c>
      <c r="L8" s="4" t="s">
        <v>122</v>
      </c>
      <c r="M8" s="4" t="s">
        <v>91</v>
      </c>
      <c r="N8" s="4" t="s">
        <v>90</v>
      </c>
      <c r="O8" s="4" t="s">
        <v>90</v>
      </c>
    </row>
    <row r="10" spans="2:15">
      <c r="B10" s="3" t="s">
        <v>618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619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620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621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622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623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624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625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625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110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tabSelected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701</v>
      </c>
    </row>
    <row r="3" spans="2:10" ht="15.75">
      <c r="B3" s="1" t="s">
        <v>702</v>
      </c>
    </row>
    <row r="4" spans="2:10" ht="15.75">
      <c r="B4" s="1" t="s">
        <v>1</v>
      </c>
    </row>
    <row r="6" spans="2:10" ht="15.75">
      <c r="B6" s="2" t="s">
        <v>626</v>
      </c>
    </row>
    <row r="7" spans="2:10">
      <c r="B7" s="3" t="s">
        <v>79</v>
      </c>
      <c r="C7" s="3" t="s">
        <v>627</v>
      </c>
      <c r="D7" s="3" t="s">
        <v>628</v>
      </c>
      <c r="E7" s="3" t="s">
        <v>629</v>
      </c>
      <c r="F7" s="3" t="s">
        <v>84</v>
      </c>
      <c r="G7" s="3" t="s">
        <v>630</v>
      </c>
      <c r="H7" s="3" t="s">
        <v>118</v>
      </c>
      <c r="I7" s="3" t="s">
        <v>89</v>
      </c>
      <c r="J7" s="3" t="s">
        <v>631</v>
      </c>
    </row>
    <row r="8" spans="2:10">
      <c r="B8" s="4"/>
      <c r="C8" s="4"/>
      <c r="D8" s="4"/>
      <c r="E8" s="4" t="s">
        <v>120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632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633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634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635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636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637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638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tabSelected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701</v>
      </c>
    </row>
    <row r="3" spans="2:11" ht="15.75">
      <c r="B3" s="1" t="s">
        <v>702</v>
      </c>
    </row>
    <row r="4" spans="2:11" ht="15.75">
      <c r="B4" s="1" t="s">
        <v>1</v>
      </c>
    </row>
    <row r="6" spans="2:11" ht="15.75">
      <c r="B6" s="2" t="s">
        <v>639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423</v>
      </c>
      <c r="J7" s="3" t="s">
        <v>118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640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641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642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641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643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tabSelected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701</v>
      </c>
    </row>
    <row r="3" spans="2:11" ht="15.75">
      <c r="B3" s="1" t="s">
        <v>702</v>
      </c>
    </row>
    <row r="4" spans="2:11" ht="15.75">
      <c r="B4" s="1" t="s">
        <v>1</v>
      </c>
    </row>
    <row r="6" spans="2:11" ht="15.75">
      <c r="B6" s="2" t="s">
        <v>644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423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645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646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646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647</v>
      </c>
      <c r="C13" s="17">
        <v>40611</v>
      </c>
      <c r="D13" s="6"/>
      <c r="E13" s="6"/>
      <c r="F13" s="6" t="s">
        <v>97</v>
      </c>
      <c r="I13" s="7">
        <v>0</v>
      </c>
      <c r="J13" s="8">
        <v>0</v>
      </c>
      <c r="K13" s="8">
        <v>0</v>
      </c>
    </row>
    <row r="14" spans="2:11">
      <c r="B14" s="6" t="s">
        <v>648</v>
      </c>
      <c r="C14" s="17">
        <v>40617</v>
      </c>
      <c r="D14" s="6"/>
      <c r="E14" s="6"/>
      <c r="F14" s="6" t="s">
        <v>97</v>
      </c>
      <c r="I14" s="7">
        <v>0</v>
      </c>
      <c r="J14" s="8">
        <v>0</v>
      </c>
      <c r="K14" s="8">
        <v>0</v>
      </c>
    </row>
    <row r="15" spans="2:11">
      <c r="B15" s="6" t="s">
        <v>649</v>
      </c>
      <c r="C15" s="17">
        <v>50001</v>
      </c>
      <c r="D15" s="6"/>
      <c r="E15" s="6"/>
      <c r="F15" s="6" t="s">
        <v>97</v>
      </c>
      <c r="I15" s="7">
        <v>0</v>
      </c>
      <c r="J15" s="8">
        <v>0</v>
      </c>
      <c r="K15" s="8">
        <v>0</v>
      </c>
    </row>
    <row r="16" spans="2:11">
      <c r="B16" s="6" t="s">
        <v>650</v>
      </c>
      <c r="C16" s="17">
        <v>90003</v>
      </c>
      <c r="D16" s="6"/>
      <c r="E16" s="6"/>
      <c r="F16" s="6" t="s">
        <v>41</v>
      </c>
      <c r="I16" s="7">
        <v>0</v>
      </c>
      <c r="J16" s="8">
        <v>0</v>
      </c>
      <c r="K16" s="8">
        <v>0</v>
      </c>
    </row>
    <row r="17" spans="2:11">
      <c r="B17" s="6" t="s">
        <v>651</v>
      </c>
      <c r="C17" s="17">
        <v>40000</v>
      </c>
      <c r="D17" s="6"/>
      <c r="E17" s="6"/>
      <c r="F17" s="6" t="s">
        <v>97</v>
      </c>
      <c r="I17" s="7">
        <v>0</v>
      </c>
      <c r="J17" s="8">
        <v>0</v>
      </c>
      <c r="K17" s="8">
        <v>0</v>
      </c>
    </row>
    <row r="18" spans="2:11">
      <c r="B18" s="6" t="s">
        <v>652</v>
      </c>
      <c r="C18" s="17">
        <v>50000</v>
      </c>
      <c r="D18" s="6"/>
      <c r="E18" s="6"/>
      <c r="F18" s="6" t="s">
        <v>97</v>
      </c>
      <c r="I18" s="7">
        <v>0</v>
      </c>
      <c r="J18" s="8">
        <v>0</v>
      </c>
      <c r="K18" s="8">
        <v>0</v>
      </c>
    </row>
    <row r="19" spans="2:11">
      <c r="B19" s="6" t="s">
        <v>653</v>
      </c>
      <c r="C19" s="17">
        <v>50002</v>
      </c>
      <c r="D19" s="6"/>
      <c r="E19" s="6"/>
      <c r="F19" s="6" t="s">
        <v>97</v>
      </c>
      <c r="I19" s="7">
        <v>0</v>
      </c>
      <c r="J19" s="8">
        <v>0</v>
      </c>
      <c r="K19" s="8">
        <v>0</v>
      </c>
    </row>
    <row r="20" spans="2:11">
      <c r="B20" s="6" t="s">
        <v>654</v>
      </c>
      <c r="C20" s="17">
        <v>90000</v>
      </c>
      <c r="D20" s="6"/>
      <c r="E20" s="6"/>
      <c r="F20" s="6" t="s">
        <v>97</v>
      </c>
      <c r="I20" s="7">
        <v>0</v>
      </c>
      <c r="J20" s="8">
        <v>0</v>
      </c>
      <c r="K20" s="8">
        <v>0</v>
      </c>
    </row>
    <row r="21" spans="2:11">
      <c r="B21" s="3" t="s">
        <v>655</v>
      </c>
      <c r="C21" s="12"/>
      <c r="D21" s="3"/>
      <c r="E21" s="3"/>
      <c r="F21" s="3"/>
      <c r="I21" s="9">
        <v>0</v>
      </c>
      <c r="J21" s="10">
        <v>0</v>
      </c>
      <c r="K21" s="10">
        <v>0</v>
      </c>
    </row>
    <row r="22" spans="2:11">
      <c r="B22" s="13" t="s">
        <v>655</v>
      </c>
      <c r="C22" s="14"/>
      <c r="D22" s="13"/>
      <c r="E22" s="13"/>
      <c r="F22" s="13"/>
      <c r="I22" s="15">
        <v>0</v>
      </c>
      <c r="J22" s="16">
        <v>0</v>
      </c>
      <c r="K22" s="16">
        <v>0</v>
      </c>
    </row>
    <row r="25" spans="2:11">
      <c r="B25" s="6" t="s">
        <v>110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rightToLeft="1" tabSelected="1" topLeftCell="A7" workbookViewId="0">
      <selection activeCell="B3" sqref="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0.140625" bestFit="1" customWidth="1"/>
  </cols>
  <sheetData>
    <row r="1" spans="2:5" ht="15.75">
      <c r="B1" s="1" t="s">
        <v>0</v>
      </c>
    </row>
    <row r="2" spans="2:5" ht="15.75">
      <c r="B2" s="1" t="s">
        <v>701</v>
      </c>
    </row>
    <row r="3" spans="2:5" ht="15.75">
      <c r="B3" s="1" t="s">
        <v>702</v>
      </c>
    </row>
    <row r="4" spans="2:5" ht="15.75">
      <c r="B4" s="1" t="s">
        <v>1</v>
      </c>
    </row>
    <row r="6" spans="2:5" ht="15.75">
      <c r="B6" s="2" t="s">
        <v>656</v>
      </c>
    </row>
    <row r="7" spans="2:5">
      <c r="B7" s="3" t="s">
        <v>79</v>
      </c>
      <c r="C7" s="3" t="s">
        <v>657</v>
      </c>
      <c r="D7" s="3" t="s">
        <v>658</v>
      </c>
    </row>
    <row r="8" spans="2:5">
      <c r="B8" s="4"/>
      <c r="C8" s="4" t="s">
        <v>91</v>
      </c>
      <c r="D8" s="4" t="s">
        <v>119</v>
      </c>
    </row>
    <row r="10" spans="2:5">
      <c r="B10" s="3" t="s">
        <v>659</v>
      </c>
      <c r="C10" s="9">
        <v>225.62999999999994</v>
      </c>
      <c r="D10" s="3"/>
    </row>
    <row r="11" spans="2:5">
      <c r="B11" s="3" t="s">
        <v>660</v>
      </c>
      <c r="C11" s="9">
        <v>178.32999999999996</v>
      </c>
      <c r="D11" s="3"/>
    </row>
    <row r="12" spans="2:5">
      <c r="B12" t="s">
        <v>674</v>
      </c>
      <c r="C12">
        <v>3.38</v>
      </c>
      <c r="D12" s="23">
        <v>43891</v>
      </c>
    </row>
    <row r="13" spans="2:5">
      <c r="B13" t="s">
        <v>675</v>
      </c>
      <c r="C13">
        <v>148.78</v>
      </c>
      <c r="D13" s="23">
        <v>46143</v>
      </c>
      <c r="E13" s="20"/>
    </row>
    <row r="14" spans="2:5">
      <c r="B14" t="s">
        <v>676</v>
      </c>
      <c r="C14">
        <v>1.67</v>
      </c>
      <c r="D14" s="23">
        <v>42795</v>
      </c>
      <c r="E14" s="20"/>
    </row>
    <row r="15" spans="2:5">
      <c r="B15" t="s">
        <v>677</v>
      </c>
      <c r="C15">
        <v>4.45</v>
      </c>
      <c r="D15" s="23" t="s">
        <v>678</v>
      </c>
    </row>
    <row r="16" spans="2:5">
      <c r="B16" t="s">
        <v>679</v>
      </c>
      <c r="C16">
        <v>3.32</v>
      </c>
      <c r="D16" s="23">
        <v>44256</v>
      </c>
    </row>
    <row r="17" spans="2:4">
      <c r="B17" t="s">
        <v>680</v>
      </c>
      <c r="C17">
        <v>3.03</v>
      </c>
      <c r="D17" s="23">
        <v>46174</v>
      </c>
    </row>
    <row r="18" spans="2:4">
      <c r="B18" t="s">
        <v>681</v>
      </c>
      <c r="C18">
        <v>13.7</v>
      </c>
      <c r="D18" s="23">
        <v>44166</v>
      </c>
    </row>
    <row r="19" spans="2:4">
      <c r="C19" s="9">
        <v>47.3</v>
      </c>
      <c r="D19" s="23"/>
    </row>
    <row r="20" spans="2:4">
      <c r="B20" t="s">
        <v>682</v>
      </c>
      <c r="C20">
        <v>7.15</v>
      </c>
      <c r="D20" s="23">
        <v>45047</v>
      </c>
    </row>
    <row r="21" spans="2:4">
      <c r="B21" t="s">
        <v>683</v>
      </c>
      <c r="C21">
        <v>18.72</v>
      </c>
      <c r="D21" s="23">
        <v>43554</v>
      </c>
    </row>
    <row r="22" spans="2:4">
      <c r="B22" t="s">
        <v>684</v>
      </c>
      <c r="C22">
        <v>19.850000000000001</v>
      </c>
      <c r="D22" s="23">
        <v>46357</v>
      </c>
    </row>
    <row r="23" spans="2:4">
      <c r="B23" t="s">
        <v>685</v>
      </c>
      <c r="C23">
        <v>1.1499999999999999</v>
      </c>
      <c r="D23" s="23">
        <v>45807</v>
      </c>
    </row>
    <row r="24" spans="2:4">
      <c r="B24" t="s">
        <v>686</v>
      </c>
      <c r="C24">
        <v>0.43</v>
      </c>
      <c r="D24" s="23">
        <v>46631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701</v>
      </c>
    </row>
    <row r="3" spans="2:16" ht="15.75">
      <c r="B3" s="1" t="s">
        <v>702</v>
      </c>
    </row>
    <row r="4" spans="2:16" ht="15.75">
      <c r="B4" s="1" t="s">
        <v>1</v>
      </c>
    </row>
    <row r="6" spans="2:16" ht="15.75">
      <c r="B6" s="2" t="s">
        <v>661</v>
      </c>
    </row>
    <row r="7" spans="2:16">
      <c r="B7" s="3" t="s">
        <v>79</v>
      </c>
      <c r="C7" s="3" t="s">
        <v>80</v>
      </c>
      <c r="D7" s="3" t="s">
        <v>147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662</v>
      </c>
      <c r="L7" s="3" t="s">
        <v>116</v>
      </c>
      <c r="M7" s="3" t="s">
        <v>663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701</v>
      </c>
    </row>
    <row r="3" spans="2:16" ht="15.75">
      <c r="B3" s="1" t="s">
        <v>702</v>
      </c>
    </row>
    <row r="4" spans="2:16" ht="15.75">
      <c r="B4" s="1" t="s">
        <v>1</v>
      </c>
    </row>
    <row r="6" spans="2:16" ht="15.75">
      <c r="B6" s="2" t="s">
        <v>664</v>
      </c>
    </row>
    <row r="7" spans="2:16">
      <c r="B7" s="3" t="s">
        <v>79</v>
      </c>
      <c r="C7" s="3" t="s">
        <v>80</v>
      </c>
      <c r="D7" s="3" t="s">
        <v>147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662</v>
      </c>
      <c r="L7" s="3" t="s">
        <v>116</v>
      </c>
      <c r="M7" s="3" t="s">
        <v>663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462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463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467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rightToLeft="1" tabSelected="1" workbookViewId="0">
      <selection activeCell="B3" sqref="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701</v>
      </c>
    </row>
    <row r="3" spans="2:17" ht="15.75">
      <c r="B3" s="1" t="s">
        <v>702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112</v>
      </c>
    </row>
    <row r="8" spans="2:17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123</v>
      </c>
      <c r="C11" s="12"/>
      <c r="D11" s="3"/>
      <c r="E11" s="3"/>
      <c r="F11" s="3"/>
      <c r="G11" s="3"/>
      <c r="H11" s="12">
        <v>6.02</v>
      </c>
      <c r="I11" s="3"/>
      <c r="K11" s="10">
        <v>9.7000000000000003E-3</v>
      </c>
      <c r="L11" s="9">
        <v>2603045</v>
      </c>
      <c r="N11" s="9">
        <v>2764.57</v>
      </c>
      <c r="P11" s="10">
        <v>1</v>
      </c>
      <c r="Q11" s="10">
        <v>0.50149999999999995</v>
      </c>
    </row>
    <row r="12" spans="2:17">
      <c r="B12" s="3" t="s">
        <v>124</v>
      </c>
      <c r="C12" s="12"/>
      <c r="D12" s="3"/>
      <c r="E12" s="3"/>
      <c r="F12" s="3"/>
      <c r="G12" s="3"/>
      <c r="H12" s="12">
        <v>6.02</v>
      </c>
      <c r="I12" s="3"/>
      <c r="K12" s="10">
        <v>9.7000000000000003E-3</v>
      </c>
      <c r="L12" s="9">
        <v>2603045</v>
      </c>
      <c r="N12" s="9">
        <v>2764.57</v>
      </c>
      <c r="P12" s="10">
        <v>1</v>
      </c>
      <c r="Q12" s="10">
        <v>0.50149999999999995</v>
      </c>
    </row>
    <row r="13" spans="2:17">
      <c r="B13" s="13" t="s">
        <v>125</v>
      </c>
      <c r="C13" s="14"/>
      <c r="D13" s="13"/>
      <c r="E13" s="13"/>
      <c r="F13" s="13"/>
      <c r="G13" s="13"/>
      <c r="H13" s="14">
        <v>7.6</v>
      </c>
      <c r="I13" s="13"/>
      <c r="K13" s="16">
        <v>5.1999999999999998E-3</v>
      </c>
      <c r="L13" s="15">
        <v>927286</v>
      </c>
      <c r="N13" s="15">
        <v>943.75</v>
      </c>
      <c r="P13" s="16">
        <v>0.34139999999999998</v>
      </c>
      <c r="Q13" s="16">
        <v>0.17119999999999999</v>
      </c>
    </row>
    <row r="14" spans="2:17">
      <c r="B14" s="6" t="s">
        <v>126</v>
      </c>
      <c r="C14" s="17">
        <v>1128081</v>
      </c>
      <c r="D14" s="6" t="s">
        <v>127</v>
      </c>
      <c r="E14" s="6" t="s">
        <v>128</v>
      </c>
      <c r="F14" s="6"/>
      <c r="G14" s="6"/>
      <c r="H14" s="17">
        <v>5.92</v>
      </c>
      <c r="I14" s="6" t="s">
        <v>97</v>
      </c>
      <c r="J14" s="19">
        <v>1.7500000000000002E-2</v>
      </c>
      <c r="K14" s="8">
        <v>2.5999999999999999E-3</v>
      </c>
      <c r="L14" s="7">
        <v>68</v>
      </c>
      <c r="M14" s="7">
        <v>111.96</v>
      </c>
      <c r="N14" s="7">
        <v>0.08</v>
      </c>
      <c r="O14" s="8">
        <v>0</v>
      </c>
      <c r="P14" s="8">
        <v>0</v>
      </c>
      <c r="Q14" s="8">
        <v>0</v>
      </c>
    </row>
    <row r="15" spans="2:17">
      <c r="B15" s="6" t="s">
        <v>129</v>
      </c>
      <c r="C15" s="17">
        <v>1137181</v>
      </c>
      <c r="D15" s="6" t="s">
        <v>127</v>
      </c>
      <c r="E15" s="6" t="s">
        <v>128</v>
      </c>
      <c r="F15" s="6"/>
      <c r="G15" s="6"/>
      <c r="H15" s="17">
        <v>3.33</v>
      </c>
      <c r="I15" s="6" t="s">
        <v>97</v>
      </c>
      <c r="J15" s="19">
        <v>1E-3</v>
      </c>
      <c r="K15" s="8">
        <v>-2.0000000000000001E-4</v>
      </c>
      <c r="L15" s="7">
        <v>95000</v>
      </c>
      <c r="M15" s="7">
        <v>100.85</v>
      </c>
      <c r="N15" s="7">
        <v>95.81</v>
      </c>
      <c r="O15" s="8">
        <v>0</v>
      </c>
      <c r="P15" s="8">
        <v>3.4700000000000002E-2</v>
      </c>
      <c r="Q15" s="8">
        <v>1.7399999999999999E-2</v>
      </c>
    </row>
    <row r="16" spans="2:17">
      <c r="B16" s="6" t="s">
        <v>130</v>
      </c>
      <c r="C16" s="17">
        <v>1135912</v>
      </c>
      <c r="D16" s="6" t="s">
        <v>127</v>
      </c>
      <c r="E16" s="6" t="s">
        <v>128</v>
      </c>
      <c r="F16" s="6"/>
      <c r="G16" s="6"/>
      <c r="H16" s="17">
        <v>8.08</v>
      </c>
      <c r="I16" s="6" t="s">
        <v>97</v>
      </c>
      <c r="J16" s="19">
        <v>7.4999999999999997E-3</v>
      </c>
      <c r="K16" s="8">
        <v>5.7999999999999996E-3</v>
      </c>
      <c r="L16" s="7">
        <v>832218</v>
      </c>
      <c r="M16" s="7">
        <v>101.88</v>
      </c>
      <c r="N16" s="7">
        <v>847.86</v>
      </c>
      <c r="O16" s="8">
        <v>1E-4</v>
      </c>
      <c r="P16" s="8">
        <v>0.30669999999999997</v>
      </c>
      <c r="Q16" s="8">
        <v>0.15379999999999999</v>
      </c>
    </row>
    <row r="17" spans="2:17">
      <c r="B17" s="13" t="s">
        <v>131</v>
      </c>
      <c r="C17" s="14"/>
      <c r="D17" s="13"/>
      <c r="E17" s="13"/>
      <c r="F17" s="13"/>
      <c r="G17" s="13"/>
      <c r="H17" s="14">
        <v>5.21</v>
      </c>
      <c r="I17" s="13"/>
      <c r="K17" s="16">
        <v>1.2E-2</v>
      </c>
      <c r="L17" s="15">
        <v>1675759</v>
      </c>
      <c r="N17" s="15">
        <v>1820.83</v>
      </c>
      <c r="P17" s="16">
        <v>0.65859999999999996</v>
      </c>
      <c r="Q17" s="16">
        <v>0.33029999999999998</v>
      </c>
    </row>
    <row r="18" spans="2:17">
      <c r="B18" s="6" t="s">
        <v>132</v>
      </c>
      <c r="C18" s="17">
        <v>8180424</v>
      </c>
      <c r="D18" s="6" t="s">
        <v>127</v>
      </c>
      <c r="E18" s="6" t="s">
        <v>128</v>
      </c>
      <c r="F18" s="6"/>
      <c r="G18" s="6"/>
      <c r="H18" s="17">
        <v>0.78</v>
      </c>
      <c r="I18" s="6" t="s">
        <v>97</v>
      </c>
      <c r="K18" s="8">
        <v>1.2999999999999999E-3</v>
      </c>
      <c r="L18" s="7">
        <v>15000</v>
      </c>
      <c r="M18" s="7">
        <v>99.9</v>
      </c>
      <c r="N18" s="7">
        <v>14.98</v>
      </c>
      <c r="O18" s="8">
        <v>0</v>
      </c>
      <c r="P18" s="8">
        <v>5.4000000000000003E-3</v>
      </c>
      <c r="Q18" s="8">
        <v>2.7000000000000001E-3</v>
      </c>
    </row>
    <row r="19" spans="2:17">
      <c r="B19" s="6" t="s">
        <v>133</v>
      </c>
      <c r="C19" s="17">
        <v>8180515</v>
      </c>
      <c r="D19" s="6" t="s">
        <v>127</v>
      </c>
      <c r="E19" s="6" t="s">
        <v>128</v>
      </c>
      <c r="F19" s="6"/>
      <c r="G19" s="6"/>
      <c r="H19" s="17">
        <v>0.84</v>
      </c>
      <c r="I19" s="6" t="s">
        <v>97</v>
      </c>
      <c r="K19" s="8">
        <v>1E-3</v>
      </c>
      <c r="L19" s="7">
        <v>64000</v>
      </c>
      <c r="M19" s="7">
        <v>99.92</v>
      </c>
      <c r="N19" s="7">
        <v>63.95</v>
      </c>
      <c r="O19" s="8">
        <v>0</v>
      </c>
      <c r="P19" s="8">
        <v>2.3099999999999999E-2</v>
      </c>
      <c r="Q19" s="8">
        <v>1.1599999999999999E-2</v>
      </c>
    </row>
    <row r="20" spans="2:17">
      <c r="B20" s="6" t="s">
        <v>134</v>
      </c>
      <c r="C20" s="17">
        <v>8170813</v>
      </c>
      <c r="D20" s="6" t="s">
        <v>127</v>
      </c>
      <c r="E20" s="6" t="s">
        <v>128</v>
      </c>
      <c r="F20" s="6"/>
      <c r="G20" s="6"/>
      <c r="H20" s="17">
        <v>0.1</v>
      </c>
      <c r="I20" s="6" t="s">
        <v>97</v>
      </c>
      <c r="K20" s="8">
        <v>2.0999999999999999E-3</v>
      </c>
      <c r="L20" s="7">
        <v>40000</v>
      </c>
      <c r="M20" s="7">
        <v>99.98</v>
      </c>
      <c r="N20" s="7">
        <v>39.99</v>
      </c>
      <c r="O20" s="8">
        <v>0</v>
      </c>
      <c r="P20" s="8">
        <v>1.4500000000000001E-2</v>
      </c>
      <c r="Q20" s="8">
        <v>7.3000000000000001E-3</v>
      </c>
    </row>
    <row r="21" spans="2:17">
      <c r="B21" s="6" t="s">
        <v>135</v>
      </c>
      <c r="C21" s="17">
        <v>1125400</v>
      </c>
      <c r="D21" s="6" t="s">
        <v>127</v>
      </c>
      <c r="E21" s="6" t="s">
        <v>128</v>
      </c>
      <c r="F21" s="6"/>
      <c r="G21" s="6"/>
      <c r="H21" s="17">
        <v>15.44</v>
      </c>
      <c r="I21" s="6" t="s">
        <v>97</v>
      </c>
      <c r="J21" s="19">
        <v>5.5E-2</v>
      </c>
      <c r="K21" s="8">
        <v>3.1800000000000002E-2</v>
      </c>
      <c r="L21" s="7">
        <v>34717</v>
      </c>
      <c r="M21" s="7">
        <v>141.47</v>
      </c>
      <c r="N21" s="7">
        <v>49.11</v>
      </c>
      <c r="O21" s="8">
        <v>0</v>
      </c>
      <c r="P21" s="8">
        <v>1.78E-2</v>
      </c>
      <c r="Q21" s="8">
        <v>8.8999999999999999E-3</v>
      </c>
    </row>
    <row r="22" spans="2:17">
      <c r="B22" s="6" t="s">
        <v>136</v>
      </c>
      <c r="C22" s="17">
        <v>1131770</v>
      </c>
      <c r="D22" s="6" t="s">
        <v>127</v>
      </c>
      <c r="E22" s="6" t="s">
        <v>128</v>
      </c>
      <c r="F22" s="6"/>
      <c r="G22" s="6"/>
      <c r="H22" s="17">
        <v>1.9</v>
      </c>
      <c r="I22" s="6" t="s">
        <v>97</v>
      </c>
      <c r="J22" s="19">
        <v>2.2499999999999999E-2</v>
      </c>
      <c r="K22" s="8">
        <v>2.5999999999999999E-3</v>
      </c>
      <c r="L22" s="7">
        <v>130000</v>
      </c>
      <c r="M22" s="7">
        <v>103.99</v>
      </c>
      <c r="N22" s="7">
        <v>135.19</v>
      </c>
      <c r="O22" s="8">
        <v>0</v>
      </c>
      <c r="P22" s="8">
        <v>4.8899999999999999E-2</v>
      </c>
      <c r="Q22" s="8">
        <v>2.4500000000000001E-2</v>
      </c>
    </row>
    <row r="23" spans="2:17">
      <c r="B23" s="6" t="s">
        <v>137</v>
      </c>
      <c r="C23" s="17">
        <v>1135557</v>
      </c>
      <c r="D23" s="6" t="s">
        <v>127</v>
      </c>
      <c r="E23" s="6" t="s">
        <v>128</v>
      </c>
      <c r="F23" s="6"/>
      <c r="G23" s="6"/>
      <c r="H23" s="17">
        <v>7.58</v>
      </c>
      <c r="I23" s="6" t="s">
        <v>97</v>
      </c>
      <c r="J23" s="19">
        <v>1.7500000000000002E-2</v>
      </c>
      <c r="K23" s="8">
        <v>1.7899999999999999E-2</v>
      </c>
      <c r="L23" s="7">
        <v>632391</v>
      </c>
      <c r="M23" s="7">
        <v>101.14</v>
      </c>
      <c r="N23" s="7">
        <v>639.6</v>
      </c>
      <c r="O23" s="8">
        <v>0</v>
      </c>
      <c r="P23" s="8">
        <v>0.23139999999999999</v>
      </c>
      <c r="Q23" s="8">
        <v>0.11600000000000001</v>
      </c>
    </row>
    <row r="24" spans="2:17">
      <c r="B24" s="6" t="s">
        <v>138</v>
      </c>
      <c r="C24" s="17">
        <v>1132786</v>
      </c>
      <c r="D24" s="6" t="s">
        <v>127</v>
      </c>
      <c r="E24" s="6" t="s">
        <v>128</v>
      </c>
      <c r="F24" s="6"/>
      <c r="G24" s="6"/>
      <c r="H24" s="17">
        <v>0.34</v>
      </c>
      <c r="I24" s="6" t="s">
        <v>97</v>
      </c>
      <c r="J24" s="19">
        <v>1.2500000000000001E-2</v>
      </c>
      <c r="K24" s="8">
        <v>1.1999999999999999E-3</v>
      </c>
      <c r="L24" s="7">
        <v>27565</v>
      </c>
      <c r="M24" s="7">
        <v>101.21</v>
      </c>
      <c r="N24" s="7">
        <v>27.9</v>
      </c>
      <c r="O24" s="8">
        <v>0</v>
      </c>
      <c r="P24" s="8">
        <v>1.01E-2</v>
      </c>
      <c r="Q24" s="8">
        <v>5.1000000000000004E-3</v>
      </c>
    </row>
    <row r="25" spans="2:17">
      <c r="B25" s="6" t="s">
        <v>139</v>
      </c>
      <c r="C25" s="17">
        <v>1136548</v>
      </c>
      <c r="D25" s="6" t="s">
        <v>127</v>
      </c>
      <c r="E25" s="6" t="s">
        <v>128</v>
      </c>
      <c r="F25" s="6"/>
      <c r="G25" s="6"/>
      <c r="H25" s="17">
        <v>1.33</v>
      </c>
      <c r="I25" s="6" t="s">
        <v>97</v>
      </c>
      <c r="J25" s="19">
        <v>5.0000000000000001E-3</v>
      </c>
      <c r="K25" s="8">
        <v>1.6000000000000001E-3</v>
      </c>
      <c r="L25" s="7">
        <v>452000</v>
      </c>
      <c r="M25" s="7">
        <v>100.79</v>
      </c>
      <c r="N25" s="7">
        <v>455.57</v>
      </c>
      <c r="O25" s="8">
        <v>0</v>
      </c>
      <c r="P25" s="8">
        <v>0.1648</v>
      </c>
      <c r="Q25" s="8">
        <v>8.2600000000000007E-2</v>
      </c>
    </row>
    <row r="26" spans="2:17">
      <c r="B26" s="6" t="s">
        <v>140</v>
      </c>
      <c r="C26" s="17">
        <v>1099456</v>
      </c>
      <c r="D26" s="6" t="s">
        <v>127</v>
      </c>
      <c r="E26" s="6" t="s">
        <v>128</v>
      </c>
      <c r="F26" s="6"/>
      <c r="G26" s="6"/>
      <c r="H26" s="17">
        <v>7.45</v>
      </c>
      <c r="I26" s="6" t="s">
        <v>97</v>
      </c>
      <c r="J26" s="19">
        <v>6.25E-2</v>
      </c>
      <c r="K26" s="8">
        <v>1.9199999999999998E-2</v>
      </c>
      <c r="L26" s="7">
        <v>280086</v>
      </c>
      <c r="M26" s="7">
        <v>140.86000000000001</v>
      </c>
      <c r="N26" s="7">
        <v>394.53</v>
      </c>
      <c r="O26" s="8">
        <v>0</v>
      </c>
      <c r="P26" s="8">
        <v>0.14269999999999999</v>
      </c>
      <c r="Q26" s="8">
        <v>7.1599999999999997E-2</v>
      </c>
    </row>
    <row r="27" spans="2:17">
      <c r="B27" s="13" t="s">
        <v>141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3" t="s">
        <v>142</v>
      </c>
      <c r="C28" s="12"/>
      <c r="D28" s="3"/>
      <c r="E28" s="3"/>
      <c r="F28" s="3"/>
      <c r="G28" s="3"/>
      <c r="I28" s="3"/>
      <c r="L28" s="9">
        <v>0</v>
      </c>
      <c r="N28" s="9">
        <v>0</v>
      </c>
      <c r="P28" s="10">
        <v>0</v>
      </c>
      <c r="Q28" s="10">
        <v>0</v>
      </c>
    </row>
    <row r="29" spans="2:17">
      <c r="B29" s="13" t="s">
        <v>143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144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3" spans="2:9">
      <c r="B33" s="6" t="s">
        <v>110</v>
      </c>
      <c r="C33" s="17"/>
      <c r="D33" s="6"/>
      <c r="E33" s="6"/>
      <c r="F33" s="6"/>
      <c r="G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701</v>
      </c>
    </row>
    <row r="3" spans="2:16" ht="15.75">
      <c r="B3" s="1" t="s">
        <v>702</v>
      </c>
    </row>
    <row r="4" spans="2:16" ht="15.75">
      <c r="B4" s="1" t="s">
        <v>1</v>
      </c>
    </row>
    <row r="6" spans="2:16" ht="15.75">
      <c r="B6" s="2" t="s">
        <v>665</v>
      </c>
    </row>
    <row r="7" spans="2:16">
      <c r="B7" s="3" t="s">
        <v>79</v>
      </c>
      <c r="C7" s="3" t="s">
        <v>80</v>
      </c>
      <c r="D7" s="3" t="s">
        <v>147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662</v>
      </c>
      <c r="L7" s="3" t="s">
        <v>116</v>
      </c>
      <c r="M7" s="3" t="s">
        <v>663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666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667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668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669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641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672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673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tabSelected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701</v>
      </c>
    </row>
    <row r="3" spans="2:20" ht="15.75">
      <c r="B3" s="1" t="s">
        <v>702</v>
      </c>
    </row>
    <row r="4" spans="2:20" ht="15.75">
      <c r="B4" s="1" t="s">
        <v>1</v>
      </c>
    </row>
    <row r="6" spans="2:20" ht="15.75">
      <c r="B6" s="2" t="s">
        <v>111</v>
      </c>
    </row>
    <row r="7" spans="2:20" ht="15.75">
      <c r="B7" s="2" t="s">
        <v>145</v>
      </c>
    </row>
    <row r="8" spans="2:20">
      <c r="B8" s="3" t="s">
        <v>79</v>
      </c>
      <c r="C8" s="3" t="s">
        <v>80</v>
      </c>
      <c r="D8" s="3" t="s">
        <v>113</v>
      </c>
      <c r="E8" s="3" t="s">
        <v>146</v>
      </c>
      <c r="F8" s="3" t="s">
        <v>81</v>
      </c>
      <c r="G8" s="3" t="s">
        <v>147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87</v>
      </c>
      <c r="R8" s="3" t="s">
        <v>117</v>
      </c>
      <c r="S8" s="3" t="s">
        <v>118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148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9"/>
  <sheetViews>
    <sheetView rightToLeft="1" tabSelected="1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701</v>
      </c>
    </row>
    <row r="3" spans="2:21" ht="15.75">
      <c r="B3" s="1" t="s">
        <v>702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157</v>
      </c>
    </row>
    <row r="8" spans="2:21">
      <c r="B8" s="3" t="s">
        <v>79</v>
      </c>
      <c r="C8" s="3" t="s">
        <v>80</v>
      </c>
      <c r="D8" s="3" t="s">
        <v>113</v>
      </c>
      <c r="E8" s="3" t="s">
        <v>146</v>
      </c>
      <c r="F8" s="3" t="s">
        <v>81</v>
      </c>
      <c r="G8" s="3" t="s">
        <v>147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158</v>
      </c>
      <c r="R8" s="3" t="s">
        <v>87</v>
      </c>
      <c r="S8" s="3" t="s">
        <v>117</v>
      </c>
      <c r="T8" s="3" t="s">
        <v>118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159</v>
      </c>
      <c r="C11" s="12"/>
      <c r="D11" s="3"/>
      <c r="E11" s="3"/>
      <c r="F11" s="3"/>
      <c r="G11" s="3"/>
      <c r="H11" s="3"/>
      <c r="I11" s="3"/>
      <c r="J11" s="3"/>
      <c r="K11" s="12">
        <v>5.67</v>
      </c>
      <c r="L11" s="3"/>
      <c r="N11" s="10">
        <v>2.4E-2</v>
      </c>
      <c r="O11" s="9">
        <v>924713.74</v>
      </c>
      <c r="R11" s="9">
        <v>1407.49</v>
      </c>
      <c r="T11" s="10">
        <v>1</v>
      </c>
      <c r="U11" s="10">
        <v>0.25530000000000003</v>
      </c>
    </row>
    <row r="12" spans="2:21">
      <c r="B12" s="3" t="s">
        <v>160</v>
      </c>
      <c r="C12" s="12"/>
      <c r="D12" s="3"/>
      <c r="E12" s="3"/>
      <c r="F12" s="3"/>
      <c r="G12" s="3"/>
      <c r="H12" s="3"/>
      <c r="I12" s="3"/>
      <c r="J12" s="3"/>
      <c r="K12" s="12">
        <v>3.38</v>
      </c>
      <c r="L12" s="3"/>
      <c r="N12" s="10">
        <v>1.2999999999999999E-2</v>
      </c>
      <c r="O12" s="9">
        <v>751364.74</v>
      </c>
      <c r="R12" s="9">
        <v>776.41</v>
      </c>
      <c r="T12" s="10">
        <v>0.55159999999999998</v>
      </c>
      <c r="U12" s="10">
        <v>0.14080000000000001</v>
      </c>
    </row>
    <row r="13" spans="2:21">
      <c r="B13" s="13" t="s">
        <v>161</v>
      </c>
      <c r="C13" s="14"/>
      <c r="D13" s="13"/>
      <c r="E13" s="13"/>
      <c r="F13" s="13"/>
      <c r="G13" s="13"/>
      <c r="H13" s="13"/>
      <c r="I13" s="13"/>
      <c r="J13" s="13"/>
      <c r="K13" s="14">
        <v>3.38</v>
      </c>
      <c r="L13" s="13"/>
      <c r="N13" s="16">
        <v>1.2999999999999999E-2</v>
      </c>
      <c r="O13" s="15">
        <v>751364.74</v>
      </c>
      <c r="R13" s="15">
        <v>776.41</v>
      </c>
      <c r="T13" s="16">
        <v>0.55159999999999998</v>
      </c>
      <c r="U13" s="16">
        <v>0.14080000000000001</v>
      </c>
    </row>
    <row r="14" spans="2:21">
      <c r="B14" s="6" t="s">
        <v>162</v>
      </c>
      <c r="C14" s="17">
        <v>6040315</v>
      </c>
      <c r="D14" s="6" t="s">
        <v>127</v>
      </c>
      <c r="E14" s="6"/>
      <c r="F14" s="18">
        <v>520018078</v>
      </c>
      <c r="G14" s="6" t="s">
        <v>163</v>
      </c>
      <c r="H14" s="6" t="s">
        <v>164</v>
      </c>
      <c r="I14" s="6" t="s">
        <v>165</v>
      </c>
      <c r="J14" s="6"/>
      <c r="K14" s="17">
        <v>2.98</v>
      </c>
      <c r="L14" s="6" t="s">
        <v>97</v>
      </c>
      <c r="M14" s="19">
        <v>5.8999999999999999E-3</v>
      </c>
      <c r="N14" s="8">
        <v>6.6E-3</v>
      </c>
      <c r="O14" s="7">
        <v>187000</v>
      </c>
      <c r="P14" s="7">
        <v>99.8</v>
      </c>
      <c r="Q14" s="7">
        <v>0.55000000000000004</v>
      </c>
      <c r="R14" s="7">
        <v>187.18</v>
      </c>
      <c r="S14" s="8">
        <v>0</v>
      </c>
      <c r="T14" s="8">
        <v>0.13300000000000001</v>
      </c>
      <c r="U14" s="8">
        <v>3.4000000000000002E-2</v>
      </c>
    </row>
    <row r="15" spans="2:21">
      <c r="B15" s="6" t="s">
        <v>166</v>
      </c>
      <c r="C15" s="17">
        <v>2310159</v>
      </c>
      <c r="D15" s="6" t="s">
        <v>127</v>
      </c>
      <c r="E15" s="6"/>
      <c r="F15" s="18">
        <v>520032046</v>
      </c>
      <c r="G15" s="6" t="s">
        <v>163</v>
      </c>
      <c r="H15" s="6" t="s">
        <v>164</v>
      </c>
      <c r="I15" s="6" t="s">
        <v>165</v>
      </c>
      <c r="J15" s="6"/>
      <c r="K15" s="17">
        <v>2.58</v>
      </c>
      <c r="L15" s="6" t="s">
        <v>97</v>
      </c>
      <c r="M15" s="19">
        <v>6.4000000000000003E-3</v>
      </c>
      <c r="N15" s="8">
        <v>4.8999999999999998E-3</v>
      </c>
      <c r="O15" s="7">
        <v>177000</v>
      </c>
      <c r="P15" s="7">
        <v>100.14</v>
      </c>
      <c r="Q15" s="7">
        <v>0</v>
      </c>
      <c r="R15" s="7">
        <v>177.25</v>
      </c>
      <c r="S15" s="8">
        <v>1E-4</v>
      </c>
      <c r="T15" s="8">
        <v>0.12590000000000001</v>
      </c>
      <c r="U15" s="8">
        <v>3.2199999999999999E-2</v>
      </c>
    </row>
    <row r="16" spans="2:21">
      <c r="B16" s="6" t="s">
        <v>167</v>
      </c>
      <c r="C16" s="17">
        <v>1940568</v>
      </c>
      <c r="D16" s="6" t="s">
        <v>127</v>
      </c>
      <c r="E16" s="6"/>
      <c r="F16" s="18">
        <v>520032640</v>
      </c>
      <c r="G16" s="6" t="s">
        <v>163</v>
      </c>
      <c r="H16" s="6" t="s">
        <v>164</v>
      </c>
      <c r="I16" s="6" t="s">
        <v>165</v>
      </c>
      <c r="J16" s="6"/>
      <c r="K16" s="17">
        <v>2.17</v>
      </c>
      <c r="L16" s="6" t="s">
        <v>97</v>
      </c>
      <c r="M16" s="19">
        <v>1.6E-2</v>
      </c>
      <c r="N16" s="8">
        <v>7.6E-3</v>
      </c>
      <c r="O16" s="7">
        <v>24989</v>
      </c>
      <c r="P16" s="7">
        <v>103.09</v>
      </c>
      <c r="Q16" s="7">
        <v>0</v>
      </c>
      <c r="R16" s="7">
        <v>25.76</v>
      </c>
      <c r="S16" s="8">
        <v>0</v>
      </c>
      <c r="T16" s="8">
        <v>1.83E-2</v>
      </c>
      <c r="U16" s="8">
        <v>4.7000000000000002E-3</v>
      </c>
    </row>
    <row r="17" spans="2:21">
      <c r="B17" s="6" t="s">
        <v>168</v>
      </c>
      <c r="C17" s="17">
        <v>1940576</v>
      </c>
      <c r="D17" s="6" t="s">
        <v>127</v>
      </c>
      <c r="E17" s="6"/>
      <c r="F17" s="18">
        <v>520032640</v>
      </c>
      <c r="G17" s="6" t="s">
        <v>163</v>
      </c>
      <c r="H17" s="6" t="s">
        <v>164</v>
      </c>
      <c r="I17" s="6" t="s">
        <v>165</v>
      </c>
      <c r="J17" s="6"/>
      <c r="K17" s="17">
        <v>3.2</v>
      </c>
      <c r="L17" s="6" t="s">
        <v>97</v>
      </c>
      <c r="M17" s="19">
        <v>7.0000000000000001E-3</v>
      </c>
      <c r="N17" s="8">
        <v>5.7999999999999996E-3</v>
      </c>
      <c r="O17" s="7">
        <v>123523.54</v>
      </c>
      <c r="P17" s="7">
        <v>101.69</v>
      </c>
      <c r="Q17" s="7">
        <v>0</v>
      </c>
      <c r="R17" s="7">
        <v>125.61</v>
      </c>
      <c r="S17" s="8">
        <v>0</v>
      </c>
      <c r="T17" s="8">
        <v>8.9200000000000002E-2</v>
      </c>
      <c r="U17" s="8">
        <v>2.2800000000000001E-2</v>
      </c>
    </row>
    <row r="18" spans="2:21">
      <c r="B18" s="6" t="s">
        <v>169</v>
      </c>
      <c r="C18" s="17">
        <v>1135177</v>
      </c>
      <c r="D18" s="6" t="s">
        <v>127</v>
      </c>
      <c r="E18" s="6"/>
      <c r="F18" s="18">
        <v>513141879</v>
      </c>
      <c r="G18" s="6" t="s">
        <v>163</v>
      </c>
      <c r="H18" s="6" t="s">
        <v>96</v>
      </c>
      <c r="I18" s="6" t="s">
        <v>165</v>
      </c>
      <c r="J18" s="6"/>
      <c r="K18" s="17">
        <v>2.73</v>
      </c>
      <c r="L18" s="6" t="s">
        <v>97</v>
      </c>
      <c r="M18" s="19">
        <v>8.0000000000000002E-3</v>
      </c>
      <c r="N18" s="8">
        <v>5.1999999999999998E-3</v>
      </c>
      <c r="O18" s="7">
        <v>95000</v>
      </c>
      <c r="P18" s="7">
        <v>102.07</v>
      </c>
      <c r="Q18" s="7">
        <v>0</v>
      </c>
      <c r="R18" s="7">
        <v>96.97</v>
      </c>
      <c r="S18" s="8">
        <v>1E-4</v>
      </c>
      <c r="T18" s="8">
        <v>6.8900000000000003E-2</v>
      </c>
      <c r="U18" s="8">
        <v>1.7600000000000001E-2</v>
      </c>
    </row>
    <row r="19" spans="2:21">
      <c r="B19" s="6" t="s">
        <v>170</v>
      </c>
      <c r="C19" s="17">
        <v>1940386</v>
      </c>
      <c r="D19" s="6" t="s">
        <v>127</v>
      </c>
      <c r="E19" s="6"/>
      <c r="F19" s="18">
        <v>520032640</v>
      </c>
      <c r="G19" s="6" t="s">
        <v>163</v>
      </c>
      <c r="H19" s="6" t="s">
        <v>96</v>
      </c>
      <c r="I19" s="6" t="s">
        <v>165</v>
      </c>
      <c r="J19" s="6"/>
      <c r="K19" s="17">
        <v>0.48</v>
      </c>
      <c r="L19" s="6" t="s">
        <v>97</v>
      </c>
      <c r="M19" s="19">
        <v>4.7E-2</v>
      </c>
      <c r="N19" s="8">
        <v>1.3100000000000001E-2</v>
      </c>
      <c r="O19" s="7">
        <v>3321.51</v>
      </c>
      <c r="P19" s="7">
        <v>124.72</v>
      </c>
      <c r="Q19" s="7">
        <v>0</v>
      </c>
      <c r="R19" s="7">
        <v>4.1399999999999997</v>
      </c>
      <c r="S19" s="8">
        <v>0</v>
      </c>
      <c r="T19" s="8">
        <v>2.8999999999999998E-3</v>
      </c>
      <c r="U19" s="8">
        <v>8.0000000000000004E-4</v>
      </c>
    </row>
    <row r="20" spans="2:21">
      <c r="B20" s="6" t="s">
        <v>171</v>
      </c>
      <c r="C20" s="17">
        <v>1122670</v>
      </c>
      <c r="D20" s="6" t="s">
        <v>127</v>
      </c>
      <c r="E20" s="6"/>
      <c r="F20" s="18">
        <v>511659401</v>
      </c>
      <c r="G20" s="6" t="s">
        <v>172</v>
      </c>
      <c r="H20" s="6" t="s">
        <v>173</v>
      </c>
      <c r="I20" s="6" t="s">
        <v>165</v>
      </c>
      <c r="J20" s="6"/>
      <c r="K20" s="17">
        <v>0.66</v>
      </c>
      <c r="L20" s="6" t="s">
        <v>97</v>
      </c>
      <c r="M20" s="19">
        <v>3.2000000000000001E-2</v>
      </c>
      <c r="N20" s="8">
        <v>1.24E-2</v>
      </c>
      <c r="O20" s="7">
        <v>3519.94</v>
      </c>
      <c r="P20" s="7">
        <v>107.25</v>
      </c>
      <c r="Q20" s="7">
        <v>0</v>
      </c>
      <c r="R20" s="7">
        <v>3.78</v>
      </c>
      <c r="S20" s="8">
        <v>0</v>
      </c>
      <c r="T20" s="8">
        <v>2.7000000000000001E-3</v>
      </c>
      <c r="U20" s="8">
        <v>6.9999999999999999E-4</v>
      </c>
    </row>
    <row r="21" spans="2:21">
      <c r="B21" s="6" t="s">
        <v>174</v>
      </c>
      <c r="C21" s="17">
        <v>1133487</v>
      </c>
      <c r="D21" s="6" t="s">
        <v>127</v>
      </c>
      <c r="E21" s="6"/>
      <c r="F21" s="18">
        <v>511659401</v>
      </c>
      <c r="G21" s="6" t="s">
        <v>172</v>
      </c>
      <c r="H21" s="6" t="s">
        <v>173</v>
      </c>
      <c r="I21" s="6" t="s">
        <v>165</v>
      </c>
      <c r="J21" s="6"/>
      <c r="K21" s="17">
        <v>6.67</v>
      </c>
      <c r="L21" s="6" t="s">
        <v>97</v>
      </c>
      <c r="M21" s="19">
        <v>2.3400000000000001E-2</v>
      </c>
      <c r="N21" s="8">
        <v>1.46E-2</v>
      </c>
      <c r="O21" s="7">
        <v>14728.63</v>
      </c>
      <c r="P21" s="7">
        <v>104.32</v>
      </c>
      <c r="Q21" s="7">
        <v>0</v>
      </c>
      <c r="R21" s="7">
        <v>15.36</v>
      </c>
      <c r="S21" s="8">
        <v>0</v>
      </c>
      <c r="T21" s="8">
        <v>1.09E-2</v>
      </c>
      <c r="U21" s="8">
        <v>2.8E-3</v>
      </c>
    </row>
    <row r="22" spans="2:21">
      <c r="B22" s="6" t="s">
        <v>175</v>
      </c>
      <c r="C22" s="17">
        <v>1260603</v>
      </c>
      <c r="D22" s="6" t="s">
        <v>127</v>
      </c>
      <c r="E22" s="6"/>
      <c r="F22" s="18">
        <v>520033234</v>
      </c>
      <c r="G22" s="6" t="s">
        <v>172</v>
      </c>
      <c r="H22" s="6" t="s">
        <v>176</v>
      </c>
      <c r="I22" s="6" t="s">
        <v>165</v>
      </c>
      <c r="J22" s="6"/>
      <c r="K22" s="17">
        <v>7.36</v>
      </c>
      <c r="L22" s="6" t="s">
        <v>97</v>
      </c>
      <c r="M22" s="19">
        <v>0.04</v>
      </c>
      <c r="N22" s="8">
        <v>3.1800000000000002E-2</v>
      </c>
      <c r="O22" s="7">
        <v>61543</v>
      </c>
      <c r="P22" s="7">
        <v>106.24</v>
      </c>
      <c r="Q22" s="7">
        <v>1.23</v>
      </c>
      <c r="R22" s="7">
        <v>66.61</v>
      </c>
      <c r="S22" s="8">
        <v>0</v>
      </c>
      <c r="T22" s="8">
        <v>4.7300000000000002E-2</v>
      </c>
      <c r="U22" s="8">
        <v>1.21E-2</v>
      </c>
    </row>
    <row r="23" spans="2:21">
      <c r="B23" s="6" t="s">
        <v>177</v>
      </c>
      <c r="C23" s="17">
        <v>6390207</v>
      </c>
      <c r="D23" s="6" t="s">
        <v>127</v>
      </c>
      <c r="E23" s="6"/>
      <c r="F23" s="18">
        <v>520023896</v>
      </c>
      <c r="G23" s="6" t="s">
        <v>178</v>
      </c>
      <c r="H23" s="6" t="s">
        <v>179</v>
      </c>
      <c r="I23" s="6" t="s">
        <v>165</v>
      </c>
      <c r="J23" s="6"/>
      <c r="K23" s="17">
        <v>4</v>
      </c>
      <c r="L23" s="6" t="s">
        <v>97</v>
      </c>
      <c r="M23" s="19">
        <v>4.9500000000000002E-2</v>
      </c>
      <c r="N23" s="8">
        <v>3.7199999999999997E-2</v>
      </c>
      <c r="O23" s="7">
        <v>51990</v>
      </c>
      <c r="P23" s="7">
        <v>129.01</v>
      </c>
      <c r="Q23" s="7">
        <v>0</v>
      </c>
      <c r="R23" s="7">
        <v>67.069999999999993</v>
      </c>
      <c r="S23" s="8">
        <v>0</v>
      </c>
      <c r="T23" s="8">
        <v>4.7699999999999999E-2</v>
      </c>
      <c r="U23" s="8">
        <v>1.2200000000000001E-2</v>
      </c>
    </row>
    <row r="24" spans="2:21">
      <c r="B24" s="6" t="s">
        <v>180</v>
      </c>
      <c r="C24" s="17">
        <v>1113034</v>
      </c>
      <c r="D24" s="6" t="s">
        <v>127</v>
      </c>
      <c r="E24" s="6"/>
      <c r="F24" s="6"/>
      <c r="G24" s="6" t="s">
        <v>172</v>
      </c>
      <c r="H24" s="6" t="s">
        <v>181</v>
      </c>
      <c r="I24" s="6" t="s">
        <v>165</v>
      </c>
      <c r="J24" s="6"/>
      <c r="K24" s="17">
        <v>1.52</v>
      </c>
      <c r="L24" s="6" t="s">
        <v>97</v>
      </c>
      <c r="M24" s="19">
        <v>4.9000000000000002E-2</v>
      </c>
      <c r="N24" s="8">
        <v>0.42080000000000001</v>
      </c>
      <c r="O24" s="7">
        <v>2810.53</v>
      </c>
      <c r="P24" s="7">
        <v>77.959999999999994</v>
      </c>
      <c r="Q24" s="7">
        <v>0</v>
      </c>
      <c r="R24" s="7">
        <v>2.19</v>
      </c>
      <c r="S24" s="8">
        <v>0</v>
      </c>
      <c r="T24" s="8">
        <v>1.6000000000000001E-3</v>
      </c>
      <c r="U24" s="8">
        <v>4.0000000000000002E-4</v>
      </c>
    </row>
    <row r="25" spans="2:21">
      <c r="B25" s="6" t="s">
        <v>182</v>
      </c>
      <c r="C25" s="17">
        <v>6110431</v>
      </c>
      <c r="D25" s="6" t="s">
        <v>127</v>
      </c>
      <c r="E25" s="6"/>
      <c r="F25" s="18">
        <v>520005067</v>
      </c>
      <c r="G25" s="6" t="s">
        <v>172</v>
      </c>
      <c r="H25" s="6"/>
      <c r="I25" s="6"/>
      <c r="J25" s="6"/>
      <c r="K25" s="17">
        <v>3.27</v>
      </c>
      <c r="L25" s="6" t="s">
        <v>97</v>
      </c>
      <c r="M25" s="19">
        <v>6.8000000000000005E-2</v>
      </c>
      <c r="N25" s="8">
        <v>0.16550000000000001</v>
      </c>
      <c r="O25" s="7">
        <v>5938.59</v>
      </c>
      <c r="P25" s="7">
        <v>75.61</v>
      </c>
      <c r="Q25" s="7">
        <v>0</v>
      </c>
      <c r="R25" s="7">
        <v>4.49</v>
      </c>
      <c r="S25" s="8">
        <v>0</v>
      </c>
      <c r="T25" s="8">
        <v>3.2000000000000002E-3</v>
      </c>
      <c r="U25" s="8">
        <v>8.0000000000000004E-4</v>
      </c>
    </row>
    <row r="26" spans="2:21">
      <c r="B26" s="13" t="s">
        <v>183</v>
      </c>
      <c r="C26" s="14"/>
      <c r="D26" s="13"/>
      <c r="E26" s="13"/>
      <c r="F26" s="13"/>
      <c r="G26" s="13"/>
      <c r="H26" s="13"/>
      <c r="I26" s="13"/>
      <c r="J26" s="13"/>
      <c r="L26" s="13"/>
      <c r="O26" s="15">
        <v>0</v>
      </c>
      <c r="R26" s="15">
        <v>0</v>
      </c>
      <c r="T26" s="16">
        <v>0</v>
      </c>
      <c r="U26" s="16">
        <v>0</v>
      </c>
    </row>
    <row r="27" spans="2:21">
      <c r="B27" s="13" t="s">
        <v>184</v>
      </c>
      <c r="C27" s="14"/>
      <c r="D27" s="13"/>
      <c r="E27" s="13"/>
      <c r="F27" s="13"/>
      <c r="G27" s="13"/>
      <c r="H27" s="13"/>
      <c r="I27" s="13"/>
      <c r="J27" s="13"/>
      <c r="L27" s="13"/>
      <c r="O27" s="15">
        <v>0</v>
      </c>
      <c r="R27" s="15">
        <v>0</v>
      </c>
      <c r="T27" s="16">
        <v>0</v>
      </c>
      <c r="U27" s="16">
        <v>0</v>
      </c>
    </row>
    <row r="28" spans="2:21">
      <c r="B28" s="13" t="s">
        <v>185</v>
      </c>
      <c r="C28" s="14"/>
      <c r="D28" s="13"/>
      <c r="E28" s="13"/>
      <c r="F28" s="13"/>
      <c r="G28" s="13"/>
      <c r="H28" s="13"/>
      <c r="I28" s="13"/>
      <c r="J28" s="13"/>
      <c r="L28" s="13"/>
      <c r="O28" s="15">
        <v>0</v>
      </c>
      <c r="R28" s="15">
        <v>0</v>
      </c>
      <c r="T28" s="16">
        <v>0</v>
      </c>
      <c r="U28" s="16">
        <v>0</v>
      </c>
    </row>
    <row r="29" spans="2:21">
      <c r="B29" s="3" t="s">
        <v>186</v>
      </c>
      <c r="C29" s="12"/>
      <c r="D29" s="3"/>
      <c r="E29" s="3"/>
      <c r="F29" s="3"/>
      <c r="G29" s="3"/>
      <c r="H29" s="3"/>
      <c r="I29" s="3"/>
      <c r="J29" s="3"/>
      <c r="K29" s="12">
        <v>8.49</v>
      </c>
      <c r="L29" s="3"/>
      <c r="N29" s="10">
        <v>3.7400000000000003E-2</v>
      </c>
      <c r="O29" s="9">
        <v>173349</v>
      </c>
      <c r="R29" s="9">
        <v>631.07000000000005</v>
      </c>
      <c r="T29" s="10">
        <v>0.44840000000000002</v>
      </c>
      <c r="U29" s="10">
        <v>0.1145</v>
      </c>
    </row>
    <row r="30" spans="2:21">
      <c r="B30" s="13" t="s">
        <v>187</v>
      </c>
      <c r="C30" s="14"/>
      <c r="D30" s="13"/>
      <c r="E30" s="13"/>
      <c r="F30" s="13"/>
      <c r="G30" s="13"/>
      <c r="H30" s="13"/>
      <c r="I30" s="13"/>
      <c r="J30" s="13"/>
      <c r="L30" s="13"/>
      <c r="O30" s="15">
        <v>0</v>
      </c>
      <c r="R30" s="15">
        <v>0</v>
      </c>
      <c r="T30" s="16">
        <v>0</v>
      </c>
      <c r="U30" s="16">
        <v>0</v>
      </c>
    </row>
    <row r="31" spans="2:21">
      <c r="B31" s="13" t="s">
        <v>188</v>
      </c>
      <c r="C31" s="14"/>
      <c r="D31" s="13"/>
      <c r="E31" s="13"/>
      <c r="F31" s="13"/>
      <c r="G31" s="13"/>
      <c r="H31" s="13"/>
      <c r="I31" s="13"/>
      <c r="J31" s="13"/>
      <c r="K31" s="14">
        <v>8.49</v>
      </c>
      <c r="L31" s="13"/>
      <c r="N31" s="16">
        <v>3.7400000000000003E-2</v>
      </c>
      <c r="O31" s="15">
        <v>173349</v>
      </c>
      <c r="R31" s="15">
        <v>631.07000000000005</v>
      </c>
      <c r="T31" s="16">
        <v>0.44840000000000002</v>
      </c>
      <c r="U31" s="16">
        <v>0.1145</v>
      </c>
    </row>
    <row r="32" spans="2:21">
      <c r="B32" s="6" t="s">
        <v>189</v>
      </c>
      <c r="C32" s="17" t="s">
        <v>190</v>
      </c>
      <c r="D32" s="6" t="s">
        <v>191</v>
      </c>
      <c r="E32" s="6" t="s">
        <v>192</v>
      </c>
      <c r="F32" s="6"/>
      <c r="G32" s="6" t="s">
        <v>193</v>
      </c>
      <c r="H32" s="6" t="s">
        <v>194</v>
      </c>
      <c r="I32" s="6" t="s">
        <v>195</v>
      </c>
      <c r="J32" s="6"/>
      <c r="K32" s="17">
        <v>6.81</v>
      </c>
      <c r="L32" s="6" t="s">
        <v>41</v>
      </c>
      <c r="M32" s="19">
        <v>5.5E-2</v>
      </c>
      <c r="N32" s="8">
        <v>3.1800000000000002E-2</v>
      </c>
      <c r="O32" s="7">
        <v>10000</v>
      </c>
      <c r="P32" s="7">
        <v>100.02</v>
      </c>
      <c r="Q32" s="7">
        <v>0</v>
      </c>
      <c r="R32" s="7">
        <v>34.909999999999997</v>
      </c>
      <c r="S32" s="8">
        <v>0</v>
      </c>
      <c r="T32" s="8">
        <v>2.4799999999999999E-2</v>
      </c>
      <c r="U32" s="8">
        <v>6.3E-3</v>
      </c>
    </row>
    <row r="33" spans="2:21">
      <c r="B33" s="6" t="s">
        <v>196</v>
      </c>
      <c r="C33" s="17" t="s">
        <v>197</v>
      </c>
      <c r="D33" s="6" t="s">
        <v>191</v>
      </c>
      <c r="E33" s="6" t="s">
        <v>192</v>
      </c>
      <c r="F33" s="6"/>
      <c r="G33" s="6" t="s">
        <v>193</v>
      </c>
      <c r="H33" s="6" t="s">
        <v>194</v>
      </c>
      <c r="I33" s="6" t="s">
        <v>195</v>
      </c>
      <c r="J33" s="6"/>
      <c r="K33" s="17">
        <v>6.41</v>
      </c>
      <c r="L33" s="6" t="s">
        <v>41</v>
      </c>
      <c r="M33" s="19">
        <v>3.3000000000000002E-2</v>
      </c>
      <c r="N33" s="8">
        <v>3.0800000000000001E-2</v>
      </c>
      <c r="O33" s="7">
        <v>2000</v>
      </c>
      <c r="P33" s="7">
        <v>102.53</v>
      </c>
      <c r="Q33" s="7">
        <v>0</v>
      </c>
      <c r="R33" s="7">
        <v>7.16</v>
      </c>
      <c r="S33" s="8">
        <v>0</v>
      </c>
      <c r="T33" s="8">
        <v>5.1000000000000004E-3</v>
      </c>
      <c r="U33" s="8">
        <v>1.2999999999999999E-3</v>
      </c>
    </row>
    <row r="34" spans="2:21">
      <c r="B34" s="6" t="s">
        <v>198</v>
      </c>
      <c r="C34" s="17" t="s">
        <v>199</v>
      </c>
      <c r="D34" s="6" t="s">
        <v>191</v>
      </c>
      <c r="E34" s="6" t="s">
        <v>192</v>
      </c>
      <c r="F34" s="6"/>
      <c r="G34" s="6" t="s">
        <v>200</v>
      </c>
      <c r="H34" s="6" t="s">
        <v>194</v>
      </c>
      <c r="I34" s="6" t="s">
        <v>195</v>
      </c>
      <c r="J34" s="6"/>
      <c r="K34" s="17">
        <v>7.18</v>
      </c>
      <c r="L34" s="6" t="s">
        <v>41</v>
      </c>
      <c r="M34" s="19">
        <v>3.5499999999999997E-2</v>
      </c>
      <c r="N34" s="8">
        <v>3.2899999999999999E-2</v>
      </c>
      <c r="O34" s="7">
        <v>7000</v>
      </c>
      <c r="P34" s="7">
        <v>102.97</v>
      </c>
      <c r="Q34" s="7">
        <v>0</v>
      </c>
      <c r="R34" s="7">
        <v>25.15</v>
      </c>
      <c r="S34" s="8">
        <v>0</v>
      </c>
      <c r="T34" s="8">
        <v>1.7899999999999999E-2</v>
      </c>
      <c r="U34" s="8">
        <v>4.5999999999999999E-3</v>
      </c>
    </row>
    <row r="35" spans="2:21">
      <c r="B35" s="6" t="s">
        <v>201</v>
      </c>
      <c r="C35" s="17" t="s">
        <v>202</v>
      </c>
      <c r="D35" s="6" t="s">
        <v>191</v>
      </c>
      <c r="E35" s="6" t="s">
        <v>192</v>
      </c>
      <c r="F35" s="6"/>
      <c r="G35" s="6" t="s">
        <v>200</v>
      </c>
      <c r="H35" s="6" t="s">
        <v>203</v>
      </c>
      <c r="I35" s="6" t="s">
        <v>195</v>
      </c>
      <c r="J35" s="6"/>
      <c r="K35" s="17">
        <v>7.04</v>
      </c>
      <c r="L35" s="6" t="s">
        <v>41</v>
      </c>
      <c r="M35" s="19">
        <v>3.2500000000000001E-2</v>
      </c>
      <c r="N35" s="8">
        <v>3.32E-2</v>
      </c>
      <c r="O35" s="7">
        <v>3000</v>
      </c>
      <c r="P35" s="7">
        <v>101.19</v>
      </c>
      <c r="Q35" s="7">
        <v>0</v>
      </c>
      <c r="R35" s="7">
        <v>10.59</v>
      </c>
      <c r="S35" s="8">
        <v>0</v>
      </c>
      <c r="T35" s="8">
        <v>7.4999999999999997E-3</v>
      </c>
      <c r="U35" s="8">
        <v>1.9E-3</v>
      </c>
    </row>
    <row r="36" spans="2:21">
      <c r="B36" s="6" t="s">
        <v>204</v>
      </c>
      <c r="C36" s="17" t="s">
        <v>205</v>
      </c>
      <c r="D36" s="6" t="s">
        <v>191</v>
      </c>
      <c r="E36" s="6" t="s">
        <v>192</v>
      </c>
      <c r="F36" s="6"/>
      <c r="G36" s="6" t="s">
        <v>193</v>
      </c>
      <c r="H36" s="6" t="s">
        <v>203</v>
      </c>
      <c r="I36" s="6" t="s">
        <v>195</v>
      </c>
      <c r="J36" s="6"/>
      <c r="K36" s="17">
        <v>6.9</v>
      </c>
      <c r="L36" s="6" t="s">
        <v>41</v>
      </c>
      <c r="M36" s="19">
        <v>3.2500000000000001E-2</v>
      </c>
      <c r="N36" s="8">
        <v>3.3000000000000002E-2</v>
      </c>
      <c r="O36" s="7">
        <v>13000</v>
      </c>
      <c r="P36" s="7">
        <v>106.11</v>
      </c>
      <c r="Q36" s="7">
        <v>0</v>
      </c>
      <c r="R36" s="7">
        <v>48.14</v>
      </c>
      <c r="S36" s="8">
        <v>0</v>
      </c>
      <c r="T36" s="8">
        <v>3.4200000000000001E-2</v>
      </c>
      <c r="U36" s="8">
        <v>8.6999999999999994E-3</v>
      </c>
    </row>
    <row r="37" spans="2:21">
      <c r="B37" s="6" t="s">
        <v>206</v>
      </c>
      <c r="C37" s="17" t="s">
        <v>207</v>
      </c>
      <c r="D37" s="6" t="s">
        <v>191</v>
      </c>
      <c r="E37" s="6" t="s">
        <v>192</v>
      </c>
      <c r="F37" s="6"/>
      <c r="G37" s="6" t="s">
        <v>200</v>
      </c>
      <c r="H37" s="6" t="s">
        <v>208</v>
      </c>
      <c r="I37" s="6" t="s">
        <v>195</v>
      </c>
      <c r="J37" s="6"/>
      <c r="K37" s="17">
        <v>7.37</v>
      </c>
      <c r="L37" s="6" t="s">
        <v>41</v>
      </c>
      <c r="M37" s="19">
        <v>3.6499999999999998E-2</v>
      </c>
      <c r="N37" s="8">
        <v>3.2500000000000001E-2</v>
      </c>
      <c r="O37" s="7">
        <v>12000</v>
      </c>
      <c r="P37" s="7">
        <v>104.68</v>
      </c>
      <c r="Q37" s="7">
        <v>0</v>
      </c>
      <c r="R37" s="7">
        <v>43.84</v>
      </c>
      <c r="S37" s="8">
        <v>1.1000000000000001E-3</v>
      </c>
      <c r="T37" s="8">
        <v>3.1099999999999999E-2</v>
      </c>
      <c r="U37" s="8">
        <v>8.0000000000000002E-3</v>
      </c>
    </row>
    <row r="38" spans="2:21">
      <c r="B38" s="6" t="s">
        <v>209</v>
      </c>
      <c r="C38" s="17" t="s">
        <v>210</v>
      </c>
      <c r="D38" s="6" t="s">
        <v>191</v>
      </c>
      <c r="E38" s="6" t="s">
        <v>192</v>
      </c>
      <c r="F38" s="6"/>
      <c r="G38" s="6" t="s">
        <v>211</v>
      </c>
      <c r="H38" s="6" t="s">
        <v>208</v>
      </c>
      <c r="I38" s="6" t="s">
        <v>195</v>
      </c>
      <c r="J38" s="6"/>
      <c r="K38" s="17">
        <v>4.13</v>
      </c>
      <c r="L38" s="6" t="s">
        <v>41</v>
      </c>
      <c r="M38" s="19">
        <v>4.4999999999999998E-2</v>
      </c>
      <c r="N38" s="8">
        <v>2.5700000000000001E-2</v>
      </c>
      <c r="O38" s="7">
        <v>2000</v>
      </c>
      <c r="P38" s="7">
        <v>110.26</v>
      </c>
      <c r="Q38" s="7">
        <v>0</v>
      </c>
      <c r="R38" s="7">
        <v>7.7</v>
      </c>
      <c r="S38" s="8">
        <v>0</v>
      </c>
      <c r="T38" s="8">
        <v>5.4999999999999997E-3</v>
      </c>
      <c r="U38" s="8">
        <v>1.4E-3</v>
      </c>
    </row>
    <row r="39" spans="2:21">
      <c r="B39" s="6" t="s">
        <v>212</v>
      </c>
      <c r="C39" s="17" t="s">
        <v>213</v>
      </c>
      <c r="D39" s="6" t="s">
        <v>191</v>
      </c>
      <c r="E39" s="6" t="s">
        <v>192</v>
      </c>
      <c r="F39" s="6"/>
      <c r="G39" s="6" t="s">
        <v>200</v>
      </c>
      <c r="H39" s="6" t="s">
        <v>214</v>
      </c>
      <c r="I39" s="6" t="s">
        <v>195</v>
      </c>
      <c r="J39" s="6"/>
      <c r="K39" s="17">
        <v>6.91</v>
      </c>
      <c r="L39" s="6" t="s">
        <v>41</v>
      </c>
      <c r="M39" s="19">
        <v>3.5999999999999997E-2</v>
      </c>
      <c r="N39" s="8">
        <v>3.2599999999999997E-2</v>
      </c>
      <c r="O39" s="7">
        <v>5000</v>
      </c>
      <c r="P39" s="7">
        <v>102.99</v>
      </c>
      <c r="Q39" s="7">
        <v>0</v>
      </c>
      <c r="R39" s="7">
        <v>17.97</v>
      </c>
      <c r="S39" s="8">
        <v>0</v>
      </c>
      <c r="T39" s="8">
        <v>1.2800000000000001E-2</v>
      </c>
      <c r="U39" s="8">
        <v>3.3E-3</v>
      </c>
    </row>
    <row r="40" spans="2:21">
      <c r="B40" s="6" t="s">
        <v>215</v>
      </c>
      <c r="C40" s="17" t="s">
        <v>216</v>
      </c>
      <c r="D40" s="6" t="s">
        <v>191</v>
      </c>
      <c r="E40" s="6" t="s">
        <v>192</v>
      </c>
      <c r="F40" s="6"/>
      <c r="G40" s="6" t="s">
        <v>200</v>
      </c>
      <c r="H40" s="6" t="s">
        <v>214</v>
      </c>
      <c r="I40" s="6" t="s">
        <v>195</v>
      </c>
      <c r="J40" s="6"/>
      <c r="K40" s="17">
        <v>5.96</v>
      </c>
      <c r="L40" s="6" t="s">
        <v>41</v>
      </c>
      <c r="M40" s="19">
        <v>0.04</v>
      </c>
      <c r="N40" s="8">
        <v>3.2000000000000001E-2</v>
      </c>
      <c r="O40" s="7">
        <v>9000</v>
      </c>
      <c r="P40" s="7">
        <v>105.94</v>
      </c>
      <c r="Q40" s="7">
        <v>0</v>
      </c>
      <c r="R40" s="7">
        <v>33.28</v>
      </c>
      <c r="S40" s="8">
        <v>0</v>
      </c>
      <c r="T40" s="8">
        <v>2.3599999999999999E-2</v>
      </c>
      <c r="U40" s="8">
        <v>6.0000000000000001E-3</v>
      </c>
    </row>
    <row r="41" spans="2:21">
      <c r="B41" s="6" t="s">
        <v>217</v>
      </c>
      <c r="C41" s="17" t="s">
        <v>218</v>
      </c>
      <c r="D41" s="6" t="s">
        <v>191</v>
      </c>
      <c r="E41" s="6" t="s">
        <v>192</v>
      </c>
      <c r="F41" s="6"/>
      <c r="G41" s="6" t="s">
        <v>193</v>
      </c>
      <c r="H41" s="6" t="s">
        <v>214</v>
      </c>
      <c r="I41" s="6" t="s">
        <v>195</v>
      </c>
      <c r="J41" s="6"/>
      <c r="K41" s="17">
        <v>6.94</v>
      </c>
      <c r="L41" s="6" t="s">
        <v>41</v>
      </c>
      <c r="M41" s="19">
        <v>3.8800000000000001E-2</v>
      </c>
      <c r="N41" s="8">
        <v>3.4200000000000001E-2</v>
      </c>
      <c r="O41" s="7">
        <v>6000</v>
      </c>
      <c r="P41" s="7">
        <v>105.02</v>
      </c>
      <c r="Q41" s="7">
        <v>0</v>
      </c>
      <c r="R41" s="7">
        <v>21.99</v>
      </c>
      <c r="S41" s="8">
        <v>0</v>
      </c>
      <c r="T41" s="8">
        <v>1.5599999999999999E-2</v>
      </c>
      <c r="U41" s="8">
        <v>4.0000000000000001E-3</v>
      </c>
    </row>
    <row r="42" spans="2:21">
      <c r="B42" s="6" t="s">
        <v>219</v>
      </c>
      <c r="C42" s="17" t="s">
        <v>220</v>
      </c>
      <c r="D42" s="6" t="s">
        <v>191</v>
      </c>
      <c r="E42" s="6" t="s">
        <v>192</v>
      </c>
      <c r="F42" s="6"/>
      <c r="G42" s="6" t="s">
        <v>221</v>
      </c>
      <c r="H42" s="6" t="s">
        <v>214</v>
      </c>
      <c r="I42" s="6" t="s">
        <v>195</v>
      </c>
      <c r="J42" s="6"/>
      <c r="K42" s="17">
        <v>7.3</v>
      </c>
      <c r="L42" s="6" t="s">
        <v>41</v>
      </c>
      <c r="M42" s="19">
        <v>3.6999999999999998E-2</v>
      </c>
      <c r="N42" s="8">
        <v>3.5000000000000003E-2</v>
      </c>
      <c r="O42" s="7">
        <v>11000</v>
      </c>
      <c r="P42" s="7">
        <v>103.36</v>
      </c>
      <c r="Q42" s="7">
        <v>0</v>
      </c>
      <c r="R42" s="7">
        <v>39.68</v>
      </c>
      <c r="S42" s="8">
        <v>0</v>
      </c>
      <c r="T42" s="8">
        <v>2.8199999999999999E-2</v>
      </c>
      <c r="U42" s="8">
        <v>7.1999999999999998E-3</v>
      </c>
    </row>
    <row r="43" spans="2:21">
      <c r="B43" s="6" t="s">
        <v>222</v>
      </c>
      <c r="C43" s="17" t="s">
        <v>223</v>
      </c>
      <c r="D43" s="6" t="s">
        <v>191</v>
      </c>
      <c r="E43" s="6" t="s">
        <v>192</v>
      </c>
      <c r="F43" s="6"/>
      <c r="G43" s="6" t="s">
        <v>211</v>
      </c>
      <c r="H43" s="6" t="s">
        <v>214</v>
      </c>
      <c r="I43" s="6" t="s">
        <v>195</v>
      </c>
      <c r="J43" s="6"/>
      <c r="K43" s="17">
        <v>4.0999999999999996</v>
      </c>
      <c r="L43" s="6" t="s">
        <v>41</v>
      </c>
      <c r="M43" s="19">
        <v>4.4999999999999998E-2</v>
      </c>
      <c r="N43" s="8">
        <v>2.7300000000000001E-2</v>
      </c>
      <c r="O43" s="7">
        <v>5000</v>
      </c>
      <c r="P43" s="7">
        <v>109.58</v>
      </c>
      <c r="Q43" s="7">
        <v>0</v>
      </c>
      <c r="R43" s="7">
        <v>19.12</v>
      </c>
      <c r="S43" s="8">
        <v>0</v>
      </c>
      <c r="T43" s="8">
        <v>1.3599999999999999E-2</v>
      </c>
      <c r="U43" s="8">
        <v>3.5000000000000001E-3</v>
      </c>
    </row>
    <row r="44" spans="2:21">
      <c r="B44" s="6" t="s">
        <v>224</v>
      </c>
      <c r="C44" s="17" t="s">
        <v>225</v>
      </c>
      <c r="D44" s="6" t="s">
        <v>191</v>
      </c>
      <c r="E44" s="6" t="s">
        <v>192</v>
      </c>
      <c r="F44" s="6"/>
      <c r="G44" s="6" t="s">
        <v>193</v>
      </c>
      <c r="H44" s="6" t="s">
        <v>214</v>
      </c>
      <c r="I44" s="6" t="s">
        <v>195</v>
      </c>
      <c r="J44" s="6"/>
      <c r="K44" s="17">
        <v>6.92</v>
      </c>
      <c r="L44" s="6" t="s">
        <v>41</v>
      </c>
      <c r="M44" s="19">
        <v>3.3000000000000002E-2</v>
      </c>
      <c r="N44" s="8">
        <v>3.3300000000000003E-2</v>
      </c>
      <c r="O44" s="7">
        <v>3000</v>
      </c>
      <c r="P44" s="7">
        <v>100.52</v>
      </c>
      <c r="Q44" s="7">
        <v>0</v>
      </c>
      <c r="R44" s="7">
        <v>10.52</v>
      </c>
      <c r="S44" s="8">
        <v>0</v>
      </c>
      <c r="T44" s="8">
        <v>7.4999999999999997E-3</v>
      </c>
      <c r="U44" s="8">
        <v>1.9E-3</v>
      </c>
    </row>
    <row r="45" spans="2:21">
      <c r="B45" s="6" t="s">
        <v>226</v>
      </c>
      <c r="C45" s="17" t="s">
        <v>227</v>
      </c>
      <c r="D45" s="6" t="s">
        <v>191</v>
      </c>
      <c r="E45" s="6" t="s">
        <v>192</v>
      </c>
      <c r="F45" s="6"/>
      <c r="G45" s="6" t="s">
        <v>211</v>
      </c>
      <c r="H45" s="6" t="s">
        <v>214</v>
      </c>
      <c r="I45" s="6" t="s">
        <v>195</v>
      </c>
      <c r="J45" s="6"/>
      <c r="K45" s="17">
        <v>5.71</v>
      </c>
      <c r="L45" s="6" t="s">
        <v>41</v>
      </c>
      <c r="M45" s="19">
        <v>4.8750000000000002E-2</v>
      </c>
      <c r="N45" s="8">
        <v>3.1199999999999999E-2</v>
      </c>
      <c r="O45" s="7">
        <v>2000</v>
      </c>
      <c r="P45" s="7">
        <v>112.4</v>
      </c>
      <c r="Q45" s="7">
        <v>0</v>
      </c>
      <c r="R45" s="7">
        <v>7.85</v>
      </c>
      <c r="S45" s="8">
        <v>0</v>
      </c>
      <c r="T45" s="8">
        <v>5.5999999999999999E-3</v>
      </c>
      <c r="U45" s="8">
        <v>1.4E-3</v>
      </c>
    </row>
    <row r="46" spans="2:21">
      <c r="B46" s="6" t="s">
        <v>228</v>
      </c>
      <c r="C46" s="17" t="s">
        <v>229</v>
      </c>
      <c r="D46" s="6" t="s">
        <v>191</v>
      </c>
      <c r="E46" s="6" t="s">
        <v>192</v>
      </c>
      <c r="F46" s="6"/>
      <c r="G46" s="6" t="s">
        <v>230</v>
      </c>
      <c r="H46" s="6" t="s">
        <v>214</v>
      </c>
      <c r="I46" s="6" t="s">
        <v>195</v>
      </c>
      <c r="J46" s="6"/>
      <c r="K46" s="17">
        <v>7.04</v>
      </c>
      <c r="L46" s="6" t="s">
        <v>41</v>
      </c>
      <c r="M46" s="19">
        <v>4.4999999999999998E-2</v>
      </c>
      <c r="N46" s="8">
        <v>4.9299999999999997E-2</v>
      </c>
      <c r="O46" s="7">
        <v>9000</v>
      </c>
      <c r="P46" s="7">
        <v>99.35</v>
      </c>
      <c r="Q46" s="7">
        <v>0</v>
      </c>
      <c r="R46" s="7">
        <v>31.21</v>
      </c>
      <c r="S46" s="8">
        <v>0</v>
      </c>
      <c r="T46" s="8">
        <v>2.2200000000000001E-2</v>
      </c>
      <c r="U46" s="8">
        <v>5.7000000000000002E-3</v>
      </c>
    </row>
    <row r="47" spans="2:21">
      <c r="B47" s="6" t="s">
        <v>231</v>
      </c>
      <c r="C47" s="17" t="s">
        <v>232</v>
      </c>
      <c r="D47" s="6" t="s">
        <v>233</v>
      </c>
      <c r="E47" s="6" t="s">
        <v>192</v>
      </c>
      <c r="F47" s="6"/>
      <c r="G47" s="6" t="s">
        <v>221</v>
      </c>
      <c r="H47" s="6" t="s">
        <v>214</v>
      </c>
      <c r="I47" s="6" t="s">
        <v>195</v>
      </c>
      <c r="J47" s="6"/>
      <c r="K47" s="17">
        <v>8.0399999999999991</v>
      </c>
      <c r="L47" s="6" t="s">
        <v>41</v>
      </c>
      <c r="M47" s="19">
        <v>4.1250000000000002E-2</v>
      </c>
      <c r="N47" s="8">
        <v>3.7600000000000001E-2</v>
      </c>
      <c r="O47" s="7">
        <v>7252</v>
      </c>
      <c r="P47" s="7">
        <v>104.42</v>
      </c>
      <c r="Q47" s="7">
        <v>0</v>
      </c>
      <c r="R47" s="7">
        <v>26.43</v>
      </c>
      <c r="S47" s="8">
        <v>0</v>
      </c>
      <c r="T47" s="8">
        <v>1.8800000000000001E-2</v>
      </c>
      <c r="U47" s="8">
        <v>4.7999999999999996E-3</v>
      </c>
    </row>
    <row r="48" spans="2:21">
      <c r="B48" s="6" t="s">
        <v>234</v>
      </c>
      <c r="C48" s="17" t="s">
        <v>235</v>
      </c>
      <c r="D48" s="6" t="s">
        <v>191</v>
      </c>
      <c r="E48" s="6" t="s">
        <v>192</v>
      </c>
      <c r="F48" s="6"/>
      <c r="G48" s="6" t="s">
        <v>211</v>
      </c>
      <c r="H48" s="6" t="s">
        <v>179</v>
      </c>
      <c r="I48" s="6" t="s">
        <v>195</v>
      </c>
      <c r="J48" s="6"/>
      <c r="K48" s="17">
        <v>5.75</v>
      </c>
      <c r="L48" s="6" t="s">
        <v>41</v>
      </c>
      <c r="M48" s="19">
        <v>4.1250000000000002E-2</v>
      </c>
      <c r="N48" s="8">
        <v>3.1600000000000003E-2</v>
      </c>
      <c r="O48" s="7">
        <v>4000</v>
      </c>
      <c r="P48" s="7">
        <v>107.62</v>
      </c>
      <c r="Q48" s="7">
        <v>0</v>
      </c>
      <c r="R48" s="7">
        <v>15.02</v>
      </c>
      <c r="S48" s="8">
        <v>0</v>
      </c>
      <c r="T48" s="8">
        <v>1.0699999999999999E-2</v>
      </c>
      <c r="U48" s="8">
        <v>2.7000000000000001E-3</v>
      </c>
    </row>
    <row r="49" spans="2:21">
      <c r="B49" s="6" t="s">
        <v>236</v>
      </c>
      <c r="C49" s="17" t="s">
        <v>237</v>
      </c>
      <c r="D49" s="6" t="s">
        <v>191</v>
      </c>
      <c r="E49" s="6" t="s">
        <v>192</v>
      </c>
      <c r="F49" s="6"/>
      <c r="G49" s="6" t="s">
        <v>230</v>
      </c>
      <c r="H49" s="6" t="s">
        <v>179</v>
      </c>
      <c r="I49" s="6" t="s">
        <v>195</v>
      </c>
      <c r="J49" s="6"/>
      <c r="K49" s="17">
        <v>6.66</v>
      </c>
      <c r="L49" s="6" t="s">
        <v>41</v>
      </c>
      <c r="M49" s="19">
        <v>3.4000000000000002E-2</v>
      </c>
      <c r="N49" s="8">
        <v>3.6400000000000002E-2</v>
      </c>
      <c r="O49" s="7">
        <v>5000</v>
      </c>
      <c r="P49" s="7">
        <v>100.03</v>
      </c>
      <c r="Q49" s="7">
        <v>0</v>
      </c>
      <c r="R49" s="7">
        <v>17.45</v>
      </c>
      <c r="S49" s="8">
        <v>0</v>
      </c>
      <c r="T49" s="8">
        <v>1.24E-2</v>
      </c>
      <c r="U49" s="8">
        <v>3.2000000000000002E-3</v>
      </c>
    </row>
    <row r="50" spans="2:21">
      <c r="B50" s="6" t="s">
        <v>238</v>
      </c>
      <c r="C50" s="17" t="s">
        <v>239</v>
      </c>
      <c r="D50" s="6" t="s">
        <v>230</v>
      </c>
      <c r="E50" s="6" t="s">
        <v>192</v>
      </c>
      <c r="F50" s="6"/>
      <c r="G50" s="6" t="s">
        <v>211</v>
      </c>
      <c r="H50" s="6" t="s">
        <v>179</v>
      </c>
      <c r="I50" s="6" t="s">
        <v>195</v>
      </c>
      <c r="J50" s="6"/>
      <c r="K50" s="17">
        <v>5.04</v>
      </c>
      <c r="L50" s="6" t="s">
        <v>41</v>
      </c>
      <c r="M50" s="19">
        <v>3.5000000000000003E-2</v>
      </c>
      <c r="N50" s="8">
        <v>4.2599999999999999E-2</v>
      </c>
      <c r="O50" s="7">
        <v>1000</v>
      </c>
      <c r="P50" s="7">
        <v>97.89</v>
      </c>
      <c r="Q50" s="7">
        <v>0</v>
      </c>
      <c r="R50" s="7">
        <v>3.42</v>
      </c>
      <c r="S50" s="8">
        <v>0</v>
      </c>
      <c r="T50" s="8">
        <v>2.3999999999999998E-3</v>
      </c>
      <c r="U50" s="8">
        <v>5.9999999999999995E-4</v>
      </c>
    </row>
    <row r="51" spans="2:21">
      <c r="B51" s="6" t="s">
        <v>240</v>
      </c>
      <c r="C51" s="17" t="s">
        <v>241</v>
      </c>
      <c r="D51" s="6" t="s">
        <v>191</v>
      </c>
      <c r="E51" s="6" t="s">
        <v>192</v>
      </c>
      <c r="F51" s="6"/>
      <c r="G51" s="6" t="s">
        <v>242</v>
      </c>
      <c r="H51" s="6" t="s">
        <v>179</v>
      </c>
      <c r="I51" s="6" t="s">
        <v>195</v>
      </c>
      <c r="J51" s="6"/>
      <c r="K51" s="17">
        <v>16.079999999999998</v>
      </c>
      <c r="L51" s="6" t="s">
        <v>41</v>
      </c>
      <c r="M51" s="19">
        <v>5.7500000000000002E-2</v>
      </c>
      <c r="N51" s="8">
        <v>5.4899999999999997E-2</v>
      </c>
      <c r="O51" s="7">
        <v>3000</v>
      </c>
      <c r="P51" s="7">
        <v>105.4</v>
      </c>
      <c r="Q51" s="7">
        <v>0</v>
      </c>
      <c r="R51" s="7">
        <v>11.04</v>
      </c>
      <c r="S51" s="8">
        <v>0</v>
      </c>
      <c r="T51" s="8">
        <v>7.7999999999999996E-3</v>
      </c>
      <c r="U51" s="8">
        <v>2E-3</v>
      </c>
    </row>
    <row r="52" spans="2:21">
      <c r="B52" s="6" t="s">
        <v>243</v>
      </c>
      <c r="C52" s="17" t="s">
        <v>244</v>
      </c>
      <c r="D52" s="6" t="s">
        <v>191</v>
      </c>
      <c r="E52" s="6" t="s">
        <v>192</v>
      </c>
      <c r="F52" s="6"/>
      <c r="G52" s="6" t="s">
        <v>200</v>
      </c>
      <c r="H52" s="6" t="s">
        <v>179</v>
      </c>
      <c r="I52" s="6" t="s">
        <v>195</v>
      </c>
      <c r="J52" s="6"/>
      <c r="K52" s="17">
        <v>6.35</v>
      </c>
      <c r="L52" s="6" t="s">
        <v>41</v>
      </c>
      <c r="M52" s="19">
        <v>3.7499999999999999E-2</v>
      </c>
      <c r="N52" s="8">
        <v>3.2800000000000003E-2</v>
      </c>
      <c r="O52" s="7">
        <v>1000</v>
      </c>
      <c r="P52" s="7">
        <v>104.21</v>
      </c>
      <c r="Q52" s="7">
        <v>0</v>
      </c>
      <c r="R52" s="7">
        <v>3.64</v>
      </c>
      <c r="S52" s="8">
        <v>0</v>
      </c>
      <c r="T52" s="8">
        <v>2.5999999999999999E-3</v>
      </c>
      <c r="U52" s="8">
        <v>6.9999999999999999E-4</v>
      </c>
    </row>
    <row r="53" spans="2:21">
      <c r="B53" s="6" t="s">
        <v>245</v>
      </c>
      <c r="C53" s="17" t="s">
        <v>246</v>
      </c>
      <c r="D53" s="6" t="s">
        <v>233</v>
      </c>
      <c r="E53" s="6" t="s">
        <v>192</v>
      </c>
      <c r="F53" s="6"/>
      <c r="G53" s="6" t="s">
        <v>247</v>
      </c>
      <c r="H53" s="6" t="s">
        <v>179</v>
      </c>
      <c r="I53" s="6" t="s">
        <v>195</v>
      </c>
      <c r="J53" s="6"/>
      <c r="K53" s="17">
        <v>24.37</v>
      </c>
      <c r="L53" s="6" t="s">
        <v>46</v>
      </c>
      <c r="M53" s="19">
        <v>3.7499999999999999E-2</v>
      </c>
      <c r="N53" s="8">
        <v>3.4700000000000002E-2</v>
      </c>
      <c r="O53" s="7">
        <v>6000</v>
      </c>
      <c r="P53" s="7">
        <v>110.66</v>
      </c>
      <c r="Q53" s="7">
        <v>0</v>
      </c>
      <c r="R53" s="7">
        <v>26.44</v>
      </c>
      <c r="S53" s="8">
        <v>0</v>
      </c>
      <c r="T53" s="8">
        <v>1.8800000000000001E-2</v>
      </c>
      <c r="U53" s="8">
        <v>4.7999999999999996E-3</v>
      </c>
    </row>
    <row r="54" spans="2:21">
      <c r="B54" s="6" t="s">
        <v>248</v>
      </c>
      <c r="C54" s="17" t="s">
        <v>249</v>
      </c>
      <c r="D54" s="6" t="s">
        <v>230</v>
      </c>
      <c r="E54" s="6" t="s">
        <v>192</v>
      </c>
      <c r="F54" s="6"/>
      <c r="G54" s="6" t="s">
        <v>211</v>
      </c>
      <c r="H54" s="6" t="s">
        <v>179</v>
      </c>
      <c r="I54" s="6" t="s">
        <v>195</v>
      </c>
      <c r="J54" s="6"/>
      <c r="K54" s="17">
        <v>19.28</v>
      </c>
      <c r="L54" s="6" t="s">
        <v>46</v>
      </c>
      <c r="M54" s="19">
        <v>3.7499999999999999E-2</v>
      </c>
      <c r="N54" s="8">
        <v>3.44E-2</v>
      </c>
      <c r="O54" s="7">
        <v>4000</v>
      </c>
      <c r="P54" s="7">
        <v>106.82</v>
      </c>
      <c r="Q54" s="7">
        <v>0</v>
      </c>
      <c r="R54" s="7">
        <v>17.02</v>
      </c>
      <c r="S54" s="8">
        <v>0</v>
      </c>
      <c r="T54" s="8">
        <v>1.21E-2</v>
      </c>
      <c r="U54" s="8">
        <v>3.0999999999999999E-3</v>
      </c>
    </row>
    <row r="55" spans="2:21">
      <c r="B55" s="6" t="s">
        <v>250</v>
      </c>
      <c r="C55" s="17" t="s">
        <v>251</v>
      </c>
      <c r="D55" s="6" t="s">
        <v>233</v>
      </c>
      <c r="E55" s="6" t="s">
        <v>192</v>
      </c>
      <c r="F55" s="6"/>
      <c r="G55" s="6" t="s">
        <v>252</v>
      </c>
      <c r="H55" s="6" t="s">
        <v>253</v>
      </c>
      <c r="I55" s="6" t="s">
        <v>195</v>
      </c>
      <c r="J55" s="6"/>
      <c r="K55" s="17">
        <v>5.93</v>
      </c>
      <c r="L55" s="6" t="s">
        <v>41</v>
      </c>
      <c r="M55" s="19">
        <v>4.7500000000000001E-2</v>
      </c>
      <c r="N55" s="8">
        <v>5.04E-2</v>
      </c>
      <c r="O55" s="7">
        <v>7000</v>
      </c>
      <c r="P55" s="7">
        <v>99.17</v>
      </c>
      <c r="Q55" s="7">
        <v>0</v>
      </c>
      <c r="R55" s="7">
        <v>24.23</v>
      </c>
      <c r="S55" s="8">
        <v>0</v>
      </c>
      <c r="T55" s="8">
        <v>1.72E-2</v>
      </c>
      <c r="U55" s="8">
        <v>4.4000000000000003E-3</v>
      </c>
    </row>
    <row r="56" spans="2:21">
      <c r="B56" s="6" t="s">
        <v>254</v>
      </c>
      <c r="C56" s="17" t="s">
        <v>255</v>
      </c>
      <c r="D56" s="6" t="s">
        <v>233</v>
      </c>
      <c r="E56" s="6" t="s">
        <v>192</v>
      </c>
      <c r="F56" s="6"/>
      <c r="G56" s="6" t="s">
        <v>256</v>
      </c>
      <c r="H56" s="6" t="s">
        <v>253</v>
      </c>
      <c r="I56" s="6" t="s">
        <v>195</v>
      </c>
      <c r="J56" s="6"/>
      <c r="K56" s="17">
        <v>16.760000000000002</v>
      </c>
      <c r="L56" s="6" t="s">
        <v>41</v>
      </c>
      <c r="M56" s="19">
        <v>4.8800000000000003E-2</v>
      </c>
      <c r="N56" s="8">
        <v>4.8000000000000001E-2</v>
      </c>
      <c r="O56" s="7">
        <v>5000</v>
      </c>
      <c r="P56" s="7">
        <v>102.41</v>
      </c>
      <c r="Q56" s="7">
        <v>0</v>
      </c>
      <c r="R56" s="7">
        <v>17.87</v>
      </c>
      <c r="S56" s="8">
        <v>0</v>
      </c>
      <c r="T56" s="8">
        <v>1.2699999999999999E-2</v>
      </c>
      <c r="U56" s="8">
        <v>3.2000000000000002E-3</v>
      </c>
    </row>
    <row r="57" spans="2:21">
      <c r="B57" s="6" t="s">
        <v>257</v>
      </c>
      <c r="C57" s="17" t="s">
        <v>258</v>
      </c>
      <c r="D57" s="6" t="s">
        <v>191</v>
      </c>
      <c r="E57" s="6" t="s">
        <v>192</v>
      </c>
      <c r="F57" s="6"/>
      <c r="G57" s="6" t="s">
        <v>200</v>
      </c>
      <c r="H57" s="6" t="s">
        <v>253</v>
      </c>
      <c r="I57" s="6" t="s">
        <v>195</v>
      </c>
      <c r="J57" s="6"/>
      <c r="K57" s="17">
        <v>6.51</v>
      </c>
      <c r="L57" s="6" t="s">
        <v>41</v>
      </c>
      <c r="M57" s="19">
        <v>3.7999999999999999E-2</v>
      </c>
      <c r="N57" s="8">
        <v>3.2000000000000001E-2</v>
      </c>
      <c r="O57" s="7">
        <v>5000</v>
      </c>
      <c r="P57" s="7">
        <v>104.49</v>
      </c>
      <c r="Q57" s="7">
        <v>0</v>
      </c>
      <c r="R57" s="7">
        <v>18.23</v>
      </c>
      <c r="S57" s="8">
        <v>0</v>
      </c>
      <c r="T57" s="8">
        <v>1.2999999999999999E-2</v>
      </c>
      <c r="U57" s="8">
        <v>3.3E-3</v>
      </c>
    </row>
    <row r="58" spans="2:21">
      <c r="B58" s="6" t="s">
        <v>259</v>
      </c>
      <c r="C58" s="17" t="s">
        <v>260</v>
      </c>
      <c r="D58" s="6" t="s">
        <v>191</v>
      </c>
      <c r="E58" s="6" t="s">
        <v>192</v>
      </c>
      <c r="F58" s="6"/>
      <c r="G58" s="6" t="s">
        <v>211</v>
      </c>
      <c r="H58" s="6" t="s">
        <v>253</v>
      </c>
      <c r="I58" s="6" t="s">
        <v>195</v>
      </c>
      <c r="J58" s="6"/>
      <c r="K58" s="17">
        <v>6.08</v>
      </c>
      <c r="L58" s="6" t="s">
        <v>41</v>
      </c>
      <c r="M58" s="19">
        <v>4.2500000000000003E-2</v>
      </c>
      <c r="N58" s="8">
        <v>3.3000000000000002E-2</v>
      </c>
      <c r="O58" s="7">
        <v>6000</v>
      </c>
      <c r="P58" s="7">
        <v>106.33</v>
      </c>
      <c r="Q58" s="7">
        <v>0</v>
      </c>
      <c r="R58" s="7">
        <v>22.27</v>
      </c>
      <c r="S58" s="8">
        <v>0</v>
      </c>
      <c r="T58" s="8">
        <v>1.5800000000000002E-2</v>
      </c>
      <c r="U58" s="8">
        <v>4.0000000000000001E-3</v>
      </c>
    </row>
    <row r="59" spans="2:21">
      <c r="B59" s="6" t="s">
        <v>261</v>
      </c>
      <c r="C59" s="17" t="s">
        <v>262</v>
      </c>
      <c r="D59" s="6" t="s">
        <v>263</v>
      </c>
      <c r="E59" s="6" t="s">
        <v>192</v>
      </c>
      <c r="F59" s="6"/>
      <c r="G59" s="6" t="s">
        <v>211</v>
      </c>
      <c r="H59" s="6" t="s">
        <v>264</v>
      </c>
      <c r="I59" s="6" t="s">
        <v>195</v>
      </c>
      <c r="J59" s="6"/>
      <c r="K59" s="17">
        <v>4.8899999999999997</v>
      </c>
      <c r="L59" s="6" t="s">
        <v>41</v>
      </c>
      <c r="M59" s="19">
        <v>3.7499999999999999E-2</v>
      </c>
      <c r="N59" s="8">
        <v>4.58E-2</v>
      </c>
      <c r="O59" s="7">
        <v>8000</v>
      </c>
      <c r="P59" s="7">
        <v>96.74</v>
      </c>
      <c r="Q59" s="7">
        <v>0</v>
      </c>
      <c r="R59" s="7">
        <v>27.01</v>
      </c>
      <c r="S59" s="8">
        <v>0</v>
      </c>
      <c r="T59" s="8">
        <v>1.9199999999999998E-2</v>
      </c>
      <c r="U59" s="8">
        <v>4.8999999999999998E-3</v>
      </c>
    </row>
    <row r="60" spans="2:21">
      <c r="B60" s="6" t="s">
        <v>265</v>
      </c>
      <c r="C60" s="17" t="s">
        <v>266</v>
      </c>
      <c r="D60" s="6" t="s">
        <v>267</v>
      </c>
      <c r="E60" s="6" t="s">
        <v>192</v>
      </c>
      <c r="F60" s="6"/>
      <c r="G60" s="6" t="s">
        <v>211</v>
      </c>
      <c r="H60" s="6" t="s">
        <v>264</v>
      </c>
      <c r="I60" s="6" t="s">
        <v>195</v>
      </c>
      <c r="J60" s="6"/>
      <c r="K60" s="17">
        <v>14.11</v>
      </c>
      <c r="L60" s="6" t="s">
        <v>46</v>
      </c>
      <c r="M60" s="19">
        <v>6.5000000000000002E-2</v>
      </c>
      <c r="N60" s="8">
        <v>6.0100000000000001E-2</v>
      </c>
      <c r="O60" s="7">
        <v>4000</v>
      </c>
      <c r="P60" s="7">
        <v>111.95</v>
      </c>
      <c r="Q60" s="7">
        <v>0</v>
      </c>
      <c r="R60" s="7">
        <v>17.829999999999998</v>
      </c>
      <c r="S60" s="8">
        <v>0</v>
      </c>
      <c r="T60" s="8">
        <v>1.2699999999999999E-2</v>
      </c>
      <c r="U60" s="8">
        <v>3.2000000000000002E-3</v>
      </c>
    </row>
    <row r="61" spans="2:21">
      <c r="B61" s="6" t="s">
        <v>268</v>
      </c>
      <c r="C61" s="17" t="s">
        <v>269</v>
      </c>
      <c r="D61" s="6" t="s">
        <v>270</v>
      </c>
      <c r="E61" s="6" t="s">
        <v>192</v>
      </c>
      <c r="F61" s="6"/>
      <c r="G61" s="6" t="s">
        <v>256</v>
      </c>
      <c r="H61" s="6"/>
      <c r="I61" s="6"/>
      <c r="J61" s="6"/>
      <c r="K61" s="17">
        <v>1.43</v>
      </c>
      <c r="L61" s="6" t="s">
        <v>41</v>
      </c>
      <c r="M61" s="19">
        <v>7.4999999999999997E-2</v>
      </c>
      <c r="N61" s="8">
        <v>1E-4</v>
      </c>
      <c r="O61" s="7">
        <v>3097</v>
      </c>
      <c r="P61" s="7">
        <v>56.73</v>
      </c>
      <c r="Q61" s="7">
        <v>0</v>
      </c>
      <c r="R61" s="7">
        <v>6.13</v>
      </c>
      <c r="S61" s="8">
        <v>0</v>
      </c>
      <c r="T61" s="8">
        <v>4.4000000000000003E-3</v>
      </c>
      <c r="U61" s="8">
        <v>1.1000000000000001E-3</v>
      </c>
    </row>
    <row r="62" spans="2:21">
      <c r="B62" s="6" t="s">
        <v>271</v>
      </c>
      <c r="C62" s="17" t="s">
        <v>272</v>
      </c>
      <c r="D62" s="6" t="s">
        <v>233</v>
      </c>
      <c r="E62" s="6" t="s">
        <v>192</v>
      </c>
      <c r="F62" s="6"/>
      <c r="G62" s="6" t="s">
        <v>273</v>
      </c>
      <c r="H62" s="6"/>
      <c r="I62" s="6"/>
      <c r="J62" s="6"/>
      <c r="K62" s="17">
        <v>14.41</v>
      </c>
      <c r="L62" s="6" t="s">
        <v>41</v>
      </c>
      <c r="M62" s="19">
        <v>7.0000000000000007E-2</v>
      </c>
      <c r="N62" s="8">
        <v>7.0300000000000001E-2</v>
      </c>
      <c r="O62" s="7">
        <v>5000</v>
      </c>
      <c r="P62" s="7">
        <v>102.78</v>
      </c>
      <c r="Q62" s="7">
        <v>0</v>
      </c>
      <c r="R62" s="7">
        <v>17.93</v>
      </c>
      <c r="S62" s="8">
        <v>0</v>
      </c>
      <c r="T62" s="8">
        <v>1.2699999999999999E-2</v>
      </c>
      <c r="U62" s="8">
        <v>3.3E-3</v>
      </c>
    </row>
    <row r="65" spans="2:12">
      <c r="B65" s="6" t="s">
        <v>110</v>
      </c>
      <c r="C65" s="17"/>
      <c r="D65" s="6"/>
      <c r="E65" s="6"/>
      <c r="F65" s="6"/>
      <c r="G65" s="6"/>
      <c r="H65" s="6"/>
      <c r="I65" s="6"/>
      <c r="J65" s="6"/>
      <c r="L65" s="6"/>
    </row>
    <row r="69" spans="2:12">
      <c r="B69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rightToLeft="1" tabSelected="1" workbookViewId="0">
      <selection activeCell="B3" sqref="B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701</v>
      </c>
    </row>
    <row r="3" spans="2:14" ht="15.75">
      <c r="B3" s="1" t="s">
        <v>702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274</v>
      </c>
    </row>
    <row r="8" spans="2:14">
      <c r="B8" s="3" t="s">
        <v>79</v>
      </c>
      <c r="C8" s="3" t="s">
        <v>80</v>
      </c>
      <c r="D8" s="3" t="s">
        <v>113</v>
      </c>
      <c r="E8" s="3" t="s">
        <v>146</v>
      </c>
      <c r="F8" s="3" t="s">
        <v>81</v>
      </c>
      <c r="G8" s="3" t="s">
        <v>147</v>
      </c>
      <c r="H8" s="3" t="s">
        <v>84</v>
      </c>
      <c r="I8" s="3" t="s">
        <v>116</v>
      </c>
      <c r="J8" s="3" t="s">
        <v>40</v>
      </c>
      <c r="K8" s="3" t="s">
        <v>87</v>
      </c>
      <c r="L8" s="3" t="s">
        <v>117</v>
      </c>
      <c r="M8" s="3" t="s">
        <v>118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275</v>
      </c>
      <c r="C11" s="12"/>
      <c r="D11" s="3"/>
      <c r="E11" s="3"/>
      <c r="F11" s="3"/>
      <c r="G11" s="3"/>
      <c r="H11" s="3"/>
      <c r="I11" s="9">
        <v>13955</v>
      </c>
      <c r="K11" s="9">
        <v>342.12</v>
      </c>
      <c r="M11" s="10">
        <v>1</v>
      </c>
      <c r="N11" s="10">
        <v>6.2100000000000002E-2</v>
      </c>
    </row>
    <row r="12" spans="2:14">
      <c r="B12" s="3" t="s">
        <v>276</v>
      </c>
      <c r="C12" s="12"/>
      <c r="D12" s="3"/>
      <c r="E12" s="3"/>
      <c r="F12" s="3"/>
      <c r="G12" s="3"/>
      <c r="H12" s="3"/>
      <c r="I12" s="9">
        <v>13107</v>
      </c>
      <c r="K12" s="9">
        <v>295.13</v>
      </c>
      <c r="M12" s="10">
        <v>0.86260000000000003</v>
      </c>
      <c r="N12" s="10">
        <v>5.3499999999999999E-2</v>
      </c>
    </row>
    <row r="13" spans="2:14">
      <c r="B13" s="13" t="s">
        <v>277</v>
      </c>
      <c r="C13" s="14"/>
      <c r="D13" s="13"/>
      <c r="E13" s="13"/>
      <c r="F13" s="13"/>
      <c r="G13" s="13"/>
      <c r="H13" s="13"/>
      <c r="I13" s="15">
        <v>9394</v>
      </c>
      <c r="K13" s="15">
        <v>230.07</v>
      </c>
      <c r="M13" s="16">
        <v>0.67249999999999999</v>
      </c>
      <c r="N13" s="16">
        <v>4.1700000000000001E-2</v>
      </c>
    </row>
    <row r="14" spans="2:14">
      <c r="B14" s="6" t="s">
        <v>278</v>
      </c>
      <c r="C14" s="17">
        <v>593038</v>
      </c>
      <c r="D14" s="6" t="s">
        <v>127</v>
      </c>
      <c r="E14" s="6"/>
      <c r="F14" s="18">
        <v>520029083</v>
      </c>
      <c r="G14" s="6" t="s">
        <v>163</v>
      </c>
      <c r="H14" s="6" t="s">
        <v>97</v>
      </c>
      <c r="I14" s="7">
        <v>207</v>
      </c>
      <c r="J14" s="7">
        <v>6326</v>
      </c>
      <c r="K14" s="7">
        <v>13.09</v>
      </c>
      <c r="L14" s="8">
        <v>0</v>
      </c>
      <c r="M14" s="8">
        <v>3.8300000000000001E-2</v>
      </c>
      <c r="N14" s="8">
        <v>2.3999999999999998E-3</v>
      </c>
    </row>
    <row r="15" spans="2:14">
      <c r="B15" s="6" t="s">
        <v>279</v>
      </c>
      <c r="C15" s="17">
        <v>691212</v>
      </c>
      <c r="D15" s="6" t="s">
        <v>127</v>
      </c>
      <c r="E15" s="6"/>
      <c r="F15" s="18">
        <v>520007030</v>
      </c>
      <c r="G15" s="6" t="s">
        <v>163</v>
      </c>
      <c r="H15" s="6" t="s">
        <v>97</v>
      </c>
      <c r="I15" s="7">
        <v>2198</v>
      </c>
      <c r="J15" s="7">
        <v>919.9</v>
      </c>
      <c r="K15" s="7">
        <v>20.22</v>
      </c>
      <c r="L15" s="8">
        <v>0</v>
      </c>
      <c r="M15" s="8">
        <v>5.91E-2</v>
      </c>
      <c r="N15" s="8">
        <v>3.7000000000000002E-3</v>
      </c>
    </row>
    <row r="16" spans="2:14">
      <c r="B16" s="6" t="s">
        <v>280</v>
      </c>
      <c r="C16" s="17">
        <v>604611</v>
      </c>
      <c r="D16" s="6" t="s">
        <v>127</v>
      </c>
      <c r="E16" s="6"/>
      <c r="F16" s="18">
        <v>520018078</v>
      </c>
      <c r="G16" s="6" t="s">
        <v>163</v>
      </c>
      <c r="H16" s="6" t="s">
        <v>97</v>
      </c>
      <c r="I16" s="7">
        <v>2546</v>
      </c>
      <c r="J16" s="7">
        <v>1697</v>
      </c>
      <c r="K16" s="7">
        <v>43.21</v>
      </c>
      <c r="L16" s="8">
        <v>0</v>
      </c>
      <c r="M16" s="8">
        <v>0.1263</v>
      </c>
      <c r="N16" s="8">
        <v>7.7999999999999996E-3</v>
      </c>
    </row>
    <row r="17" spans="2:14">
      <c r="B17" s="6" t="s">
        <v>281</v>
      </c>
      <c r="C17" s="17">
        <v>695437</v>
      </c>
      <c r="D17" s="6" t="s">
        <v>127</v>
      </c>
      <c r="E17" s="6"/>
      <c r="F17" s="18">
        <v>520000522</v>
      </c>
      <c r="G17" s="6" t="s">
        <v>163</v>
      </c>
      <c r="H17" s="6" t="s">
        <v>97</v>
      </c>
      <c r="I17" s="7">
        <v>175</v>
      </c>
      <c r="J17" s="7">
        <v>6350</v>
      </c>
      <c r="K17" s="7">
        <v>11.11</v>
      </c>
      <c r="L17" s="8">
        <v>0</v>
      </c>
      <c r="M17" s="8">
        <v>3.2500000000000001E-2</v>
      </c>
      <c r="N17" s="8">
        <v>2E-3</v>
      </c>
    </row>
    <row r="18" spans="2:14">
      <c r="B18" s="6" t="s">
        <v>282</v>
      </c>
      <c r="C18" s="17">
        <v>662577</v>
      </c>
      <c r="D18" s="6" t="s">
        <v>127</v>
      </c>
      <c r="E18" s="6"/>
      <c r="F18" s="18">
        <v>520000118</v>
      </c>
      <c r="G18" s="6" t="s">
        <v>163</v>
      </c>
      <c r="H18" s="6" t="s">
        <v>97</v>
      </c>
      <c r="I18" s="7">
        <v>1503</v>
      </c>
      <c r="J18" s="7">
        <v>2354</v>
      </c>
      <c r="K18" s="7">
        <v>35.380000000000003</v>
      </c>
      <c r="L18" s="8">
        <v>0</v>
      </c>
      <c r="M18" s="8">
        <v>0.10340000000000001</v>
      </c>
      <c r="N18" s="8">
        <v>6.4000000000000003E-3</v>
      </c>
    </row>
    <row r="19" spans="2:14">
      <c r="B19" s="6" t="s">
        <v>283</v>
      </c>
      <c r="C19" s="17">
        <v>390013</v>
      </c>
      <c r="D19" s="6" t="s">
        <v>127</v>
      </c>
      <c r="E19" s="6"/>
      <c r="F19" s="18">
        <v>520038506</v>
      </c>
      <c r="G19" s="6" t="s">
        <v>172</v>
      </c>
      <c r="H19" s="6" t="s">
        <v>97</v>
      </c>
      <c r="I19" s="7">
        <v>780</v>
      </c>
      <c r="J19" s="7">
        <v>3529</v>
      </c>
      <c r="K19" s="7">
        <v>27.53</v>
      </c>
      <c r="L19" s="8">
        <v>0</v>
      </c>
      <c r="M19" s="8">
        <v>8.0500000000000002E-2</v>
      </c>
      <c r="N19" s="8">
        <v>5.0000000000000001E-3</v>
      </c>
    </row>
    <row r="20" spans="2:14">
      <c r="B20" s="6" t="s">
        <v>284</v>
      </c>
      <c r="C20" s="17">
        <v>1097278</v>
      </c>
      <c r="D20" s="6" t="s">
        <v>127</v>
      </c>
      <c r="E20" s="6"/>
      <c r="F20" s="18">
        <v>520026683</v>
      </c>
      <c r="G20" s="6" t="s">
        <v>172</v>
      </c>
      <c r="H20" s="6" t="s">
        <v>97</v>
      </c>
      <c r="I20" s="7">
        <v>692</v>
      </c>
      <c r="J20" s="7">
        <v>1830</v>
      </c>
      <c r="K20" s="7">
        <v>12.66</v>
      </c>
      <c r="L20" s="8">
        <v>0</v>
      </c>
      <c r="M20" s="8">
        <v>3.6999999999999998E-2</v>
      </c>
      <c r="N20" s="8">
        <v>2.3E-3</v>
      </c>
    </row>
    <row r="21" spans="2:14">
      <c r="B21" s="6" t="s">
        <v>285</v>
      </c>
      <c r="C21" s="17">
        <v>126011</v>
      </c>
      <c r="D21" s="6" t="s">
        <v>127</v>
      </c>
      <c r="E21" s="6"/>
      <c r="F21" s="18">
        <v>520033234</v>
      </c>
      <c r="G21" s="6" t="s">
        <v>172</v>
      </c>
      <c r="H21" s="6" t="s">
        <v>97</v>
      </c>
      <c r="I21" s="7">
        <v>257</v>
      </c>
      <c r="J21" s="7">
        <v>3372</v>
      </c>
      <c r="K21" s="7">
        <v>8.76</v>
      </c>
      <c r="L21" s="8">
        <v>0</v>
      </c>
      <c r="M21" s="8">
        <v>2.5600000000000001E-2</v>
      </c>
      <c r="N21" s="8">
        <v>1.6000000000000001E-3</v>
      </c>
    </row>
    <row r="22" spans="2:14">
      <c r="B22" s="6" t="s">
        <v>286</v>
      </c>
      <c r="C22" s="17">
        <v>323014</v>
      </c>
      <c r="D22" s="6" t="s">
        <v>127</v>
      </c>
      <c r="E22" s="6"/>
      <c r="F22" s="18">
        <v>520037789</v>
      </c>
      <c r="G22" s="6" t="s">
        <v>172</v>
      </c>
      <c r="H22" s="6" t="s">
        <v>97</v>
      </c>
      <c r="I22" s="7">
        <v>88</v>
      </c>
      <c r="J22" s="7">
        <v>18350</v>
      </c>
      <c r="K22" s="7">
        <v>16.149999999999999</v>
      </c>
      <c r="L22" s="8">
        <v>0</v>
      </c>
      <c r="M22" s="8">
        <v>4.7199999999999999E-2</v>
      </c>
      <c r="N22" s="8">
        <v>2.8999999999999998E-3</v>
      </c>
    </row>
    <row r="23" spans="2:14">
      <c r="B23" s="6" t="s">
        <v>287</v>
      </c>
      <c r="C23" s="17">
        <v>1119478</v>
      </c>
      <c r="D23" s="6" t="s">
        <v>127</v>
      </c>
      <c r="E23" s="6"/>
      <c r="F23" s="18">
        <v>510960719</v>
      </c>
      <c r="G23" s="6" t="s">
        <v>172</v>
      </c>
      <c r="H23" s="6" t="s">
        <v>97</v>
      </c>
      <c r="I23" s="7">
        <v>153</v>
      </c>
      <c r="J23" s="7">
        <v>19400</v>
      </c>
      <c r="K23" s="7">
        <v>29.68</v>
      </c>
      <c r="L23" s="8">
        <v>0</v>
      </c>
      <c r="M23" s="8">
        <v>8.6800000000000002E-2</v>
      </c>
      <c r="N23" s="8">
        <v>5.4000000000000003E-3</v>
      </c>
    </row>
    <row r="24" spans="2:14">
      <c r="B24" s="6" t="s">
        <v>288</v>
      </c>
      <c r="C24" s="17">
        <v>1100007</v>
      </c>
      <c r="D24" s="6" t="s">
        <v>127</v>
      </c>
      <c r="E24" s="6"/>
      <c r="F24" s="18">
        <v>510216054</v>
      </c>
      <c r="G24" s="6" t="s">
        <v>178</v>
      </c>
      <c r="H24" s="6" t="s">
        <v>97</v>
      </c>
      <c r="I24" s="7">
        <v>13</v>
      </c>
      <c r="J24" s="7">
        <v>59610</v>
      </c>
      <c r="K24" s="7">
        <v>7.75</v>
      </c>
      <c r="L24" s="8">
        <v>0</v>
      </c>
      <c r="M24" s="8">
        <v>2.2700000000000001E-2</v>
      </c>
      <c r="N24" s="8">
        <v>1.4E-3</v>
      </c>
    </row>
    <row r="25" spans="2:14">
      <c r="B25" s="6" t="s">
        <v>289</v>
      </c>
      <c r="C25" s="17">
        <v>230011</v>
      </c>
      <c r="D25" s="6" t="s">
        <v>127</v>
      </c>
      <c r="E25" s="6"/>
      <c r="F25" s="18">
        <v>520031931</v>
      </c>
      <c r="G25" s="6" t="s">
        <v>290</v>
      </c>
      <c r="H25" s="6" t="s">
        <v>97</v>
      </c>
      <c r="I25" s="7">
        <v>782</v>
      </c>
      <c r="J25" s="7">
        <v>579.5</v>
      </c>
      <c r="K25" s="7">
        <v>4.53</v>
      </c>
      <c r="L25" s="8">
        <v>0</v>
      </c>
      <c r="M25" s="8">
        <v>1.32E-2</v>
      </c>
      <c r="N25" s="8">
        <v>8.0000000000000004E-4</v>
      </c>
    </row>
    <row r="26" spans="2:14">
      <c r="B26" s="13" t="s">
        <v>291</v>
      </c>
      <c r="C26" s="14"/>
      <c r="D26" s="13"/>
      <c r="E26" s="13"/>
      <c r="F26" s="13"/>
      <c r="G26" s="13"/>
      <c r="H26" s="13"/>
      <c r="I26" s="15">
        <v>3649</v>
      </c>
      <c r="K26" s="15">
        <v>64.28</v>
      </c>
      <c r="M26" s="16">
        <v>0.18790000000000001</v>
      </c>
      <c r="N26" s="16">
        <v>1.17E-2</v>
      </c>
    </row>
    <row r="27" spans="2:14">
      <c r="B27" s="6" t="s">
        <v>292</v>
      </c>
      <c r="C27" s="17">
        <v>777037</v>
      </c>
      <c r="D27" s="6" t="s">
        <v>127</v>
      </c>
      <c r="E27" s="6"/>
      <c r="F27" s="18">
        <v>520022732</v>
      </c>
      <c r="G27" s="6" t="s">
        <v>293</v>
      </c>
      <c r="H27" s="6" t="s">
        <v>97</v>
      </c>
      <c r="I27" s="7">
        <v>360</v>
      </c>
      <c r="J27" s="7">
        <v>1830</v>
      </c>
      <c r="K27" s="7">
        <v>6.59</v>
      </c>
      <c r="L27" s="8">
        <v>0</v>
      </c>
      <c r="M27" s="8">
        <v>1.9300000000000001E-2</v>
      </c>
      <c r="N27" s="8">
        <v>1.1999999999999999E-3</v>
      </c>
    </row>
    <row r="28" spans="2:14">
      <c r="B28" s="6" t="s">
        <v>294</v>
      </c>
      <c r="C28" s="17">
        <v>314013</v>
      </c>
      <c r="D28" s="6" t="s">
        <v>127</v>
      </c>
      <c r="E28" s="6"/>
      <c r="F28" s="18">
        <v>520037565</v>
      </c>
      <c r="G28" s="6" t="s">
        <v>295</v>
      </c>
      <c r="H28" s="6" t="s">
        <v>97</v>
      </c>
      <c r="I28" s="7">
        <v>25</v>
      </c>
      <c r="J28" s="7">
        <v>16570</v>
      </c>
      <c r="K28" s="7">
        <v>4.1399999999999997</v>
      </c>
      <c r="L28" s="8">
        <v>0</v>
      </c>
      <c r="M28" s="8">
        <v>1.21E-2</v>
      </c>
      <c r="N28" s="8">
        <v>8.0000000000000004E-4</v>
      </c>
    </row>
    <row r="29" spans="2:14">
      <c r="B29" s="6" t="s">
        <v>296</v>
      </c>
      <c r="C29" s="17">
        <v>1121607</v>
      </c>
      <c r="D29" s="6" t="s">
        <v>127</v>
      </c>
      <c r="E29" s="6"/>
      <c r="F29" s="18">
        <v>34250659</v>
      </c>
      <c r="G29" s="6" t="s">
        <v>172</v>
      </c>
      <c r="H29" s="6" t="s">
        <v>97</v>
      </c>
      <c r="I29" s="7">
        <v>5</v>
      </c>
      <c r="J29" s="7">
        <v>35370</v>
      </c>
      <c r="K29" s="7">
        <v>1.77</v>
      </c>
      <c r="L29" s="8">
        <v>0</v>
      </c>
      <c r="M29" s="8">
        <v>5.1999999999999998E-3</v>
      </c>
      <c r="N29" s="8">
        <v>2.9999999999999997E-4</v>
      </c>
    </row>
    <row r="30" spans="2:14">
      <c r="B30" s="6" t="s">
        <v>297</v>
      </c>
      <c r="C30" s="17">
        <v>759019</v>
      </c>
      <c r="D30" s="6" t="s">
        <v>127</v>
      </c>
      <c r="E30" s="6"/>
      <c r="F30" s="18">
        <v>520001736</v>
      </c>
      <c r="G30" s="6" t="s">
        <v>172</v>
      </c>
      <c r="H30" s="6" t="s">
        <v>97</v>
      </c>
      <c r="I30" s="7">
        <v>5</v>
      </c>
      <c r="J30" s="7">
        <v>155500</v>
      </c>
      <c r="K30" s="7">
        <v>7.78</v>
      </c>
      <c r="L30" s="8">
        <v>0</v>
      </c>
      <c r="M30" s="8">
        <v>2.2700000000000001E-2</v>
      </c>
      <c r="N30" s="8">
        <v>1.4E-3</v>
      </c>
    </row>
    <row r="31" spans="2:14">
      <c r="B31" s="6" t="s">
        <v>298</v>
      </c>
      <c r="C31" s="17">
        <v>416016</v>
      </c>
      <c r="D31" s="6" t="s">
        <v>127</v>
      </c>
      <c r="E31" s="6"/>
      <c r="F31" s="18">
        <v>520038910</v>
      </c>
      <c r="G31" s="6" t="s">
        <v>172</v>
      </c>
      <c r="H31" s="6" t="s">
        <v>97</v>
      </c>
      <c r="I31" s="7">
        <v>64</v>
      </c>
      <c r="J31" s="7">
        <v>9988</v>
      </c>
      <c r="K31" s="7">
        <v>6.39</v>
      </c>
      <c r="L31" s="8">
        <v>0</v>
      </c>
      <c r="M31" s="8">
        <v>1.8700000000000001E-2</v>
      </c>
      <c r="N31" s="8">
        <v>1.1999999999999999E-3</v>
      </c>
    </row>
    <row r="32" spans="2:14">
      <c r="B32" s="6" t="s">
        <v>299</v>
      </c>
      <c r="C32" s="17">
        <v>198010</v>
      </c>
      <c r="D32" s="6" t="s">
        <v>127</v>
      </c>
      <c r="E32" s="6"/>
      <c r="F32" s="18">
        <v>520017070</v>
      </c>
      <c r="G32" s="6" t="s">
        <v>172</v>
      </c>
      <c r="H32" s="6" t="s">
        <v>97</v>
      </c>
      <c r="I32" s="7">
        <v>982</v>
      </c>
      <c r="J32" s="7">
        <v>886.7</v>
      </c>
      <c r="K32" s="7">
        <v>8.7100000000000009</v>
      </c>
      <c r="L32" s="8">
        <v>0</v>
      </c>
      <c r="M32" s="8">
        <v>2.5499999999999998E-2</v>
      </c>
      <c r="N32" s="8">
        <v>1.6000000000000001E-3</v>
      </c>
    </row>
    <row r="33" spans="2:14">
      <c r="B33" s="6" t="s">
        <v>300</v>
      </c>
      <c r="C33" s="17">
        <v>1119080</v>
      </c>
      <c r="D33" s="6" t="s">
        <v>127</v>
      </c>
      <c r="E33" s="6"/>
      <c r="F33" s="18">
        <v>511134298</v>
      </c>
      <c r="G33" s="6" t="s">
        <v>172</v>
      </c>
      <c r="H33" s="6" t="s">
        <v>97</v>
      </c>
      <c r="I33" s="7">
        <v>29</v>
      </c>
      <c r="J33" s="7">
        <v>5528</v>
      </c>
      <c r="K33" s="7">
        <v>1.6</v>
      </c>
      <c r="L33" s="8">
        <v>0</v>
      </c>
      <c r="M33" s="8">
        <v>4.7000000000000002E-3</v>
      </c>
      <c r="N33" s="8">
        <v>2.9999999999999997E-4</v>
      </c>
    </row>
    <row r="34" spans="2:14">
      <c r="B34" s="6" t="s">
        <v>301</v>
      </c>
      <c r="C34" s="17">
        <v>1131523</v>
      </c>
      <c r="D34" s="6" t="s">
        <v>127</v>
      </c>
      <c r="E34" s="6"/>
      <c r="F34" s="18">
        <v>512719485</v>
      </c>
      <c r="G34" s="6" t="s">
        <v>172</v>
      </c>
      <c r="H34" s="6" t="s">
        <v>97</v>
      </c>
      <c r="I34" s="7">
        <v>252</v>
      </c>
      <c r="J34" s="7">
        <v>598.20000000000005</v>
      </c>
      <c r="K34" s="7">
        <v>1.51</v>
      </c>
      <c r="L34" s="8">
        <v>0</v>
      </c>
      <c r="M34" s="8">
        <v>4.4000000000000003E-3</v>
      </c>
      <c r="N34" s="8">
        <v>2.9999999999999997E-4</v>
      </c>
    </row>
    <row r="35" spans="2:14">
      <c r="B35" s="6" t="s">
        <v>302</v>
      </c>
      <c r="C35" s="17">
        <v>1098920</v>
      </c>
      <c r="D35" s="6" t="s">
        <v>127</v>
      </c>
      <c r="E35" s="6"/>
      <c r="F35" s="18">
        <v>513821488</v>
      </c>
      <c r="G35" s="6" t="s">
        <v>172</v>
      </c>
      <c r="H35" s="6" t="s">
        <v>97</v>
      </c>
      <c r="I35" s="7">
        <v>298</v>
      </c>
      <c r="J35" s="7">
        <v>1305</v>
      </c>
      <c r="K35" s="7">
        <v>3.89</v>
      </c>
      <c r="L35" s="8">
        <v>0</v>
      </c>
      <c r="M35" s="8">
        <v>1.14E-2</v>
      </c>
      <c r="N35" s="8">
        <v>6.9999999999999999E-4</v>
      </c>
    </row>
    <row r="36" spans="2:14">
      <c r="B36" s="6" t="s">
        <v>303</v>
      </c>
      <c r="C36" s="17">
        <v>1132356</v>
      </c>
      <c r="D36" s="6" t="s">
        <v>127</v>
      </c>
      <c r="E36" s="6"/>
      <c r="F36" s="18">
        <v>515001659</v>
      </c>
      <c r="G36" s="6" t="s">
        <v>304</v>
      </c>
      <c r="H36" s="6" t="s">
        <v>97</v>
      </c>
      <c r="I36" s="7">
        <v>462</v>
      </c>
      <c r="J36" s="7">
        <v>1664</v>
      </c>
      <c r="K36" s="7">
        <v>7.69</v>
      </c>
      <c r="L36" s="8">
        <v>0</v>
      </c>
      <c r="M36" s="8">
        <v>2.2499999999999999E-2</v>
      </c>
      <c r="N36" s="8">
        <v>1.4E-3</v>
      </c>
    </row>
    <row r="37" spans="2:14">
      <c r="B37" s="6" t="s">
        <v>305</v>
      </c>
      <c r="C37" s="17">
        <v>7770370</v>
      </c>
      <c r="D37" s="6" t="s">
        <v>127</v>
      </c>
      <c r="E37" s="6"/>
      <c r="F37" s="18">
        <v>520022732</v>
      </c>
      <c r="G37" s="6" t="s">
        <v>230</v>
      </c>
      <c r="H37" s="6" t="s">
        <v>97</v>
      </c>
      <c r="I37" s="7">
        <v>180</v>
      </c>
      <c r="J37" s="7">
        <v>1739</v>
      </c>
      <c r="K37" s="7">
        <v>3.13</v>
      </c>
      <c r="L37" s="8">
        <v>0</v>
      </c>
      <c r="M37" s="8">
        <v>9.1000000000000004E-3</v>
      </c>
      <c r="N37" s="8">
        <v>5.9999999999999995E-4</v>
      </c>
    </row>
    <row r="38" spans="2:14">
      <c r="B38" s="6" t="s">
        <v>306</v>
      </c>
      <c r="C38" s="17">
        <v>1133875</v>
      </c>
      <c r="D38" s="6" t="s">
        <v>127</v>
      </c>
      <c r="E38" s="6"/>
      <c r="F38" s="18">
        <v>514892801</v>
      </c>
      <c r="G38" s="6" t="s">
        <v>230</v>
      </c>
      <c r="H38" s="6" t="s">
        <v>97</v>
      </c>
      <c r="I38" s="7">
        <v>938</v>
      </c>
      <c r="J38" s="7">
        <v>1107</v>
      </c>
      <c r="K38" s="7">
        <v>10.38</v>
      </c>
      <c r="L38" s="8">
        <v>0</v>
      </c>
      <c r="M38" s="8">
        <v>3.04E-2</v>
      </c>
      <c r="N38" s="8">
        <v>1.9E-3</v>
      </c>
    </row>
    <row r="39" spans="2:14">
      <c r="B39" s="6" t="s">
        <v>307</v>
      </c>
      <c r="C39" s="17">
        <v>1081843</v>
      </c>
      <c r="D39" s="6" t="s">
        <v>127</v>
      </c>
      <c r="E39" s="6"/>
      <c r="F39" s="18">
        <v>520043795</v>
      </c>
      <c r="G39" s="6" t="s">
        <v>308</v>
      </c>
      <c r="H39" s="6" t="s">
        <v>97</v>
      </c>
      <c r="I39" s="7">
        <v>49</v>
      </c>
      <c r="J39" s="7">
        <v>1444</v>
      </c>
      <c r="K39" s="7">
        <v>0.71</v>
      </c>
      <c r="L39" s="8">
        <v>0</v>
      </c>
      <c r="M39" s="8">
        <v>2.0999999999999999E-3</v>
      </c>
      <c r="N39" s="8">
        <v>1E-4</v>
      </c>
    </row>
    <row r="40" spans="2:14">
      <c r="B40" s="13" t="s">
        <v>309</v>
      </c>
      <c r="C40" s="14"/>
      <c r="D40" s="13"/>
      <c r="E40" s="13"/>
      <c r="F40" s="13"/>
      <c r="G40" s="13"/>
      <c r="H40" s="13"/>
      <c r="I40" s="15">
        <v>64</v>
      </c>
      <c r="K40" s="15">
        <v>0.77</v>
      </c>
      <c r="M40" s="16">
        <v>2.3E-3</v>
      </c>
      <c r="N40" s="16">
        <v>1E-4</v>
      </c>
    </row>
    <row r="41" spans="2:14">
      <c r="B41" s="6" t="s">
        <v>310</v>
      </c>
      <c r="C41" s="17">
        <v>1096106</v>
      </c>
      <c r="D41" s="6" t="s">
        <v>127</v>
      </c>
      <c r="E41" s="6"/>
      <c r="F41" s="18">
        <v>513773564</v>
      </c>
      <c r="G41" s="6" t="s">
        <v>308</v>
      </c>
      <c r="H41" s="6" t="s">
        <v>97</v>
      </c>
      <c r="I41" s="7">
        <v>13</v>
      </c>
      <c r="J41" s="7">
        <v>5052</v>
      </c>
      <c r="K41" s="7">
        <v>0.66</v>
      </c>
      <c r="L41" s="8">
        <v>0</v>
      </c>
      <c r="M41" s="8">
        <v>1.9E-3</v>
      </c>
      <c r="N41" s="8">
        <v>1E-4</v>
      </c>
    </row>
    <row r="42" spans="2:14">
      <c r="B42" s="6" t="s">
        <v>311</v>
      </c>
      <c r="C42" s="17">
        <v>1128461</v>
      </c>
      <c r="D42" s="6" t="s">
        <v>127</v>
      </c>
      <c r="E42" s="6"/>
      <c r="F42" s="18">
        <v>514192558</v>
      </c>
      <c r="G42" s="6" t="s">
        <v>230</v>
      </c>
      <c r="H42" s="6" t="s">
        <v>97</v>
      </c>
      <c r="I42" s="7">
        <v>51</v>
      </c>
      <c r="J42" s="7">
        <v>219.9</v>
      </c>
      <c r="K42" s="7">
        <v>0.11</v>
      </c>
      <c r="L42" s="8">
        <v>0</v>
      </c>
      <c r="M42" s="8">
        <v>2.9999999999999997E-4</v>
      </c>
      <c r="N42" s="8">
        <v>0</v>
      </c>
    </row>
    <row r="43" spans="2:14">
      <c r="B43" s="13" t="s">
        <v>312</v>
      </c>
      <c r="C43" s="14"/>
      <c r="D43" s="13"/>
      <c r="E43" s="13"/>
      <c r="F43" s="13"/>
      <c r="G43" s="13"/>
      <c r="H43" s="13"/>
      <c r="I43" s="15">
        <v>0</v>
      </c>
      <c r="K43" s="15">
        <v>0</v>
      </c>
      <c r="M43" s="16">
        <v>0</v>
      </c>
      <c r="N43" s="16">
        <v>0</v>
      </c>
    </row>
    <row r="44" spans="2:14">
      <c r="B44" s="13" t="s">
        <v>313</v>
      </c>
      <c r="C44" s="14"/>
      <c r="D44" s="13"/>
      <c r="E44" s="13"/>
      <c r="F44" s="13"/>
      <c r="G44" s="13"/>
      <c r="H44" s="13"/>
      <c r="I44" s="15">
        <v>0</v>
      </c>
      <c r="K44" s="15">
        <v>0</v>
      </c>
      <c r="M44" s="16">
        <v>0</v>
      </c>
      <c r="N44" s="16">
        <v>0</v>
      </c>
    </row>
    <row r="45" spans="2:14">
      <c r="B45" s="3" t="s">
        <v>314</v>
      </c>
      <c r="C45" s="12"/>
      <c r="D45" s="3"/>
      <c r="E45" s="3"/>
      <c r="F45" s="3"/>
      <c r="G45" s="3"/>
      <c r="H45" s="3"/>
      <c r="I45" s="9">
        <v>848</v>
      </c>
      <c r="K45" s="9">
        <v>46.99</v>
      </c>
      <c r="M45" s="10">
        <v>0.13739999999999999</v>
      </c>
      <c r="N45" s="10">
        <v>8.5000000000000006E-3</v>
      </c>
    </row>
    <row r="46" spans="2:14">
      <c r="B46" s="13" t="s">
        <v>315</v>
      </c>
      <c r="C46" s="14"/>
      <c r="D46" s="13"/>
      <c r="E46" s="13"/>
      <c r="F46" s="13"/>
      <c r="G46" s="13"/>
      <c r="H46" s="13"/>
      <c r="I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316</v>
      </c>
      <c r="C47" s="14"/>
      <c r="D47" s="13"/>
      <c r="E47" s="13"/>
      <c r="F47" s="13"/>
      <c r="G47" s="13"/>
      <c r="H47" s="13"/>
      <c r="I47" s="15">
        <v>848</v>
      </c>
      <c r="K47" s="15">
        <v>46.99</v>
      </c>
      <c r="M47" s="16">
        <v>0.13739999999999999</v>
      </c>
      <c r="N47" s="16">
        <v>8.5000000000000006E-3</v>
      </c>
    </row>
    <row r="48" spans="2:14">
      <c r="B48" s="6" t="s">
        <v>317</v>
      </c>
      <c r="C48" s="17" t="s">
        <v>318</v>
      </c>
      <c r="D48" s="6" t="s">
        <v>230</v>
      </c>
      <c r="E48" s="6" t="s">
        <v>192</v>
      </c>
      <c r="F48" s="6"/>
      <c r="G48" s="6" t="s">
        <v>230</v>
      </c>
      <c r="H48" s="6" t="s">
        <v>46</v>
      </c>
      <c r="I48" s="7">
        <v>206</v>
      </c>
      <c r="J48" s="7">
        <v>469</v>
      </c>
      <c r="K48" s="7">
        <v>3.85</v>
      </c>
      <c r="L48" s="8">
        <v>0</v>
      </c>
      <c r="M48" s="8">
        <v>1.12E-2</v>
      </c>
      <c r="N48" s="8">
        <v>6.9999999999999999E-4</v>
      </c>
    </row>
    <row r="49" spans="2:14">
      <c r="B49" s="6" t="s">
        <v>319</v>
      </c>
      <c r="C49" s="17" t="s">
        <v>320</v>
      </c>
      <c r="D49" s="6" t="s">
        <v>230</v>
      </c>
      <c r="E49" s="6" t="s">
        <v>192</v>
      </c>
      <c r="F49" s="6"/>
      <c r="G49" s="6" t="s">
        <v>230</v>
      </c>
      <c r="H49" s="6" t="s">
        <v>41</v>
      </c>
      <c r="I49" s="7">
        <v>20</v>
      </c>
      <c r="J49" s="7">
        <v>5387</v>
      </c>
      <c r="K49" s="7">
        <v>3.76</v>
      </c>
      <c r="L49" s="8">
        <v>0</v>
      </c>
      <c r="M49" s="8">
        <v>1.0999999999999999E-2</v>
      </c>
      <c r="N49" s="8">
        <v>6.9999999999999999E-4</v>
      </c>
    </row>
    <row r="50" spans="2:14">
      <c r="B50" s="6" t="s">
        <v>321</v>
      </c>
      <c r="C50" s="17" t="s">
        <v>322</v>
      </c>
      <c r="D50" s="6" t="s">
        <v>230</v>
      </c>
      <c r="E50" s="6" t="s">
        <v>192</v>
      </c>
      <c r="F50" s="6"/>
      <c r="G50" s="6" t="s">
        <v>230</v>
      </c>
      <c r="H50" s="6" t="s">
        <v>41</v>
      </c>
      <c r="I50" s="7">
        <v>18</v>
      </c>
      <c r="J50" s="7">
        <v>6181</v>
      </c>
      <c r="K50" s="7">
        <v>3.88</v>
      </c>
      <c r="L50" s="8">
        <v>0</v>
      </c>
      <c r="M50" s="8">
        <v>1.1299999999999999E-2</v>
      </c>
      <c r="N50" s="8">
        <v>6.9999999999999999E-4</v>
      </c>
    </row>
    <row r="51" spans="2:14">
      <c r="B51" s="6" t="s">
        <v>323</v>
      </c>
      <c r="C51" s="17" t="s">
        <v>324</v>
      </c>
      <c r="D51" s="6" t="s">
        <v>230</v>
      </c>
      <c r="E51" s="6" t="s">
        <v>192</v>
      </c>
      <c r="F51" s="6"/>
      <c r="G51" s="6" t="s">
        <v>242</v>
      </c>
      <c r="H51" s="6" t="s">
        <v>41</v>
      </c>
      <c r="I51" s="7">
        <v>17</v>
      </c>
      <c r="J51" s="7">
        <v>19746</v>
      </c>
      <c r="K51" s="7">
        <v>11.72</v>
      </c>
      <c r="L51" s="8">
        <v>0</v>
      </c>
      <c r="M51" s="8">
        <v>3.4200000000000001E-2</v>
      </c>
      <c r="N51" s="8">
        <v>2.0999999999999999E-3</v>
      </c>
    </row>
    <row r="52" spans="2:14">
      <c r="B52" s="6" t="s">
        <v>325</v>
      </c>
      <c r="C52" s="17" t="s">
        <v>326</v>
      </c>
      <c r="D52" s="6" t="s">
        <v>230</v>
      </c>
      <c r="E52" s="6" t="s">
        <v>192</v>
      </c>
      <c r="F52" s="6"/>
      <c r="G52" s="6" t="s">
        <v>200</v>
      </c>
      <c r="H52" s="6" t="s">
        <v>46</v>
      </c>
      <c r="I52" s="7">
        <v>250</v>
      </c>
      <c r="J52" s="7">
        <v>385.7</v>
      </c>
      <c r="K52" s="7">
        <v>3.84</v>
      </c>
      <c r="L52" s="8">
        <v>0</v>
      </c>
      <c r="M52" s="8">
        <v>1.12E-2</v>
      </c>
      <c r="N52" s="8">
        <v>6.9999999999999999E-4</v>
      </c>
    </row>
    <row r="53" spans="2:14">
      <c r="B53" s="6" t="s">
        <v>327</v>
      </c>
      <c r="C53" s="17" t="s">
        <v>328</v>
      </c>
      <c r="D53" s="6" t="s">
        <v>267</v>
      </c>
      <c r="E53" s="6" t="s">
        <v>192</v>
      </c>
      <c r="F53" s="6"/>
      <c r="G53" s="6" t="s">
        <v>200</v>
      </c>
      <c r="H53" s="6" t="s">
        <v>46</v>
      </c>
      <c r="I53" s="7">
        <v>104</v>
      </c>
      <c r="J53" s="7">
        <v>757.5</v>
      </c>
      <c r="K53" s="7">
        <v>3.14</v>
      </c>
      <c r="L53" s="8">
        <v>0</v>
      </c>
      <c r="M53" s="8">
        <v>9.1999999999999998E-3</v>
      </c>
      <c r="N53" s="8">
        <v>5.9999999999999995E-4</v>
      </c>
    </row>
    <row r="54" spans="2:14">
      <c r="B54" s="6" t="s">
        <v>329</v>
      </c>
      <c r="C54" s="17" t="s">
        <v>330</v>
      </c>
      <c r="D54" s="6" t="s">
        <v>230</v>
      </c>
      <c r="E54" s="6" t="s">
        <v>192</v>
      </c>
      <c r="F54" s="6"/>
      <c r="G54" s="6" t="s">
        <v>200</v>
      </c>
      <c r="H54" s="6" t="s">
        <v>43</v>
      </c>
      <c r="I54" s="7">
        <v>224</v>
      </c>
      <c r="J54" s="7">
        <v>254.5</v>
      </c>
      <c r="K54" s="7">
        <v>2.58</v>
      </c>
      <c r="L54" s="8">
        <v>0</v>
      </c>
      <c r="M54" s="8">
        <v>7.4999999999999997E-3</v>
      </c>
      <c r="N54" s="8">
        <v>5.0000000000000001E-4</v>
      </c>
    </row>
    <row r="55" spans="2:14">
      <c r="B55" s="6" t="s">
        <v>331</v>
      </c>
      <c r="C55" s="17" t="s">
        <v>332</v>
      </c>
      <c r="D55" s="6" t="s">
        <v>230</v>
      </c>
      <c r="E55" s="6" t="s">
        <v>192</v>
      </c>
      <c r="F55" s="6"/>
      <c r="G55" s="6" t="s">
        <v>200</v>
      </c>
      <c r="H55" s="6" t="s">
        <v>46</v>
      </c>
      <c r="I55" s="7">
        <v>6</v>
      </c>
      <c r="J55" s="7">
        <v>13945</v>
      </c>
      <c r="K55" s="7">
        <v>3.33</v>
      </c>
      <c r="L55" s="8">
        <v>0</v>
      </c>
      <c r="M55" s="8">
        <v>9.7000000000000003E-3</v>
      </c>
      <c r="N55" s="8">
        <v>5.9999999999999995E-4</v>
      </c>
    </row>
    <row r="56" spans="2:14">
      <c r="B56" s="6" t="s">
        <v>333</v>
      </c>
      <c r="C56" s="17" t="s">
        <v>334</v>
      </c>
      <c r="D56" s="6" t="s">
        <v>230</v>
      </c>
      <c r="E56" s="6" t="s">
        <v>192</v>
      </c>
      <c r="F56" s="6"/>
      <c r="G56" s="6" t="s">
        <v>335</v>
      </c>
      <c r="H56" s="6" t="s">
        <v>41</v>
      </c>
      <c r="I56" s="7">
        <v>3</v>
      </c>
      <c r="J56" s="7">
        <v>104100</v>
      </c>
      <c r="K56" s="7">
        <v>10.9</v>
      </c>
      <c r="L56" s="8">
        <v>0</v>
      </c>
      <c r="M56" s="8">
        <v>3.1899999999999998E-2</v>
      </c>
      <c r="N56" s="8">
        <v>2E-3</v>
      </c>
    </row>
    <row r="59" spans="2:14">
      <c r="B59" s="6" t="s">
        <v>110</v>
      </c>
      <c r="C59" s="17"/>
      <c r="D59" s="6"/>
      <c r="E59" s="6"/>
      <c r="F59" s="6"/>
      <c r="G59" s="6"/>
      <c r="H59" s="6"/>
    </row>
    <row r="63" spans="2:14">
      <c r="B6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tabSelected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701</v>
      </c>
    </row>
    <row r="3" spans="2:14" ht="15.75">
      <c r="B3" s="1" t="s">
        <v>702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336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147</v>
      </c>
      <c r="G8" s="3" t="s">
        <v>84</v>
      </c>
      <c r="H8" s="3" t="s">
        <v>116</v>
      </c>
      <c r="I8" s="3" t="s">
        <v>40</v>
      </c>
      <c r="J8" s="3" t="s">
        <v>158</v>
      </c>
      <c r="K8" s="3" t="s">
        <v>87</v>
      </c>
      <c r="L8" s="3" t="s">
        <v>117</v>
      </c>
      <c r="M8" s="3" t="s">
        <v>118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337</v>
      </c>
      <c r="C11" s="12"/>
      <c r="D11" s="3"/>
      <c r="E11" s="3"/>
      <c r="F11" s="3"/>
      <c r="G11" s="3"/>
      <c r="H11" s="9">
        <v>999</v>
      </c>
      <c r="K11" s="9">
        <v>285.48</v>
      </c>
      <c r="M11" s="10">
        <v>1</v>
      </c>
      <c r="N11" s="10">
        <v>5.1799999999999999E-2</v>
      </c>
    </row>
    <row r="12" spans="2:14">
      <c r="B12" s="3" t="s">
        <v>338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339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340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341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342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343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344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345</v>
      </c>
      <c r="C19" s="12"/>
      <c r="D19" s="3"/>
      <c r="E19" s="3"/>
      <c r="F19" s="3"/>
      <c r="G19" s="3"/>
      <c r="H19" s="9">
        <v>999</v>
      </c>
      <c r="K19" s="9">
        <v>285.48</v>
      </c>
      <c r="M19" s="10">
        <v>1</v>
      </c>
      <c r="N19" s="10">
        <v>5.1799999999999999E-2</v>
      </c>
    </row>
    <row r="20" spans="2:14">
      <c r="B20" s="13" t="s">
        <v>346</v>
      </c>
      <c r="C20" s="14"/>
      <c r="D20" s="13"/>
      <c r="E20" s="13"/>
      <c r="F20" s="13"/>
      <c r="G20" s="13"/>
      <c r="H20" s="15">
        <v>999</v>
      </c>
      <c r="K20" s="15">
        <v>285.48</v>
      </c>
      <c r="M20" s="16">
        <v>1</v>
      </c>
      <c r="N20" s="16">
        <v>5.1799999999999999E-2</v>
      </c>
    </row>
    <row r="21" spans="2:14">
      <c r="B21" s="6" t="s">
        <v>347</v>
      </c>
      <c r="C21" s="17" t="s">
        <v>348</v>
      </c>
      <c r="D21" s="6" t="s">
        <v>230</v>
      </c>
      <c r="E21" s="6"/>
      <c r="F21" s="6" t="s">
        <v>349</v>
      </c>
      <c r="G21" s="6" t="s">
        <v>44</v>
      </c>
      <c r="H21" s="7">
        <v>60</v>
      </c>
      <c r="I21" s="7">
        <v>9341</v>
      </c>
      <c r="J21" s="7">
        <v>0</v>
      </c>
      <c r="K21" s="7">
        <v>20.420000000000002</v>
      </c>
      <c r="L21" s="8">
        <v>0</v>
      </c>
      <c r="M21" s="8">
        <v>7.1499999999999994E-2</v>
      </c>
      <c r="N21" s="8">
        <v>3.7000000000000002E-3</v>
      </c>
    </row>
    <row r="22" spans="2:14">
      <c r="B22" s="6" t="s">
        <v>350</v>
      </c>
      <c r="C22" s="17" t="s">
        <v>351</v>
      </c>
      <c r="D22" s="6" t="s">
        <v>233</v>
      </c>
      <c r="E22" s="6"/>
      <c r="F22" s="6" t="s">
        <v>349</v>
      </c>
      <c r="G22" s="6" t="s">
        <v>41</v>
      </c>
      <c r="H22" s="7">
        <v>44</v>
      </c>
      <c r="I22" s="7">
        <v>6463</v>
      </c>
      <c r="J22" s="7">
        <v>0</v>
      </c>
      <c r="K22" s="7">
        <v>9.92</v>
      </c>
      <c r="L22" s="8">
        <v>0</v>
      </c>
      <c r="M22" s="8">
        <v>3.4799999999999998E-2</v>
      </c>
      <c r="N22" s="8">
        <v>1.8E-3</v>
      </c>
    </row>
    <row r="23" spans="2:14">
      <c r="B23" s="6" t="s">
        <v>352</v>
      </c>
      <c r="C23" s="17" t="s">
        <v>353</v>
      </c>
      <c r="D23" s="6" t="s">
        <v>354</v>
      </c>
      <c r="E23" s="6"/>
      <c r="F23" s="6" t="s">
        <v>349</v>
      </c>
      <c r="G23" s="6" t="s">
        <v>41</v>
      </c>
      <c r="H23" s="7">
        <v>120</v>
      </c>
      <c r="I23" s="7">
        <v>2346</v>
      </c>
      <c r="J23" s="7">
        <v>0</v>
      </c>
      <c r="K23" s="7">
        <v>9.83</v>
      </c>
      <c r="L23" s="8">
        <v>0</v>
      </c>
      <c r="M23" s="8">
        <v>3.44E-2</v>
      </c>
      <c r="N23" s="8">
        <v>1.8E-3</v>
      </c>
    </row>
    <row r="24" spans="2:14">
      <c r="B24" s="6" t="s">
        <v>355</v>
      </c>
      <c r="C24" s="17" t="s">
        <v>356</v>
      </c>
      <c r="D24" s="6" t="s">
        <v>191</v>
      </c>
      <c r="E24" s="6"/>
      <c r="F24" s="6" t="s">
        <v>349</v>
      </c>
      <c r="G24" s="6" t="s">
        <v>41</v>
      </c>
      <c r="H24" s="7">
        <v>260</v>
      </c>
      <c r="I24" s="7">
        <v>2180</v>
      </c>
      <c r="J24" s="7">
        <v>0</v>
      </c>
      <c r="K24" s="7">
        <v>19.78</v>
      </c>
      <c r="L24" s="8">
        <v>0</v>
      </c>
      <c r="M24" s="8">
        <v>6.93E-2</v>
      </c>
      <c r="N24" s="8">
        <v>3.5999999999999999E-3</v>
      </c>
    </row>
    <row r="25" spans="2:14">
      <c r="B25" s="6" t="s">
        <v>357</v>
      </c>
      <c r="C25" s="17" t="s">
        <v>358</v>
      </c>
      <c r="D25" s="6" t="s">
        <v>191</v>
      </c>
      <c r="E25" s="6"/>
      <c r="F25" s="6" t="s">
        <v>349</v>
      </c>
      <c r="G25" s="6" t="s">
        <v>41</v>
      </c>
      <c r="H25" s="7">
        <v>125</v>
      </c>
      <c r="I25" s="7">
        <v>3382</v>
      </c>
      <c r="J25" s="7">
        <v>0</v>
      </c>
      <c r="K25" s="7">
        <v>14.75</v>
      </c>
      <c r="L25" s="8">
        <v>0</v>
      </c>
      <c r="M25" s="8">
        <v>5.1700000000000003E-2</v>
      </c>
      <c r="N25" s="8">
        <v>2.7000000000000001E-3</v>
      </c>
    </row>
    <row r="26" spans="2:14">
      <c r="B26" s="6" t="s">
        <v>359</v>
      </c>
      <c r="C26" s="17" t="s">
        <v>360</v>
      </c>
      <c r="D26" s="6" t="s">
        <v>354</v>
      </c>
      <c r="E26" s="6"/>
      <c r="F26" s="6" t="s">
        <v>349</v>
      </c>
      <c r="G26" s="6" t="s">
        <v>41</v>
      </c>
      <c r="H26" s="7">
        <v>120</v>
      </c>
      <c r="I26" s="7">
        <v>13759</v>
      </c>
      <c r="J26" s="7">
        <v>0</v>
      </c>
      <c r="K26" s="7">
        <v>57.62</v>
      </c>
      <c r="L26" s="8">
        <v>0</v>
      </c>
      <c r="M26" s="8">
        <v>0.20180000000000001</v>
      </c>
      <c r="N26" s="8">
        <v>1.0500000000000001E-2</v>
      </c>
    </row>
    <row r="27" spans="2:14">
      <c r="B27" s="6" t="s">
        <v>361</v>
      </c>
      <c r="C27" s="17" t="s">
        <v>362</v>
      </c>
      <c r="D27" s="6" t="s">
        <v>354</v>
      </c>
      <c r="E27" s="6"/>
      <c r="F27" s="6" t="s">
        <v>349</v>
      </c>
      <c r="G27" s="6" t="s">
        <v>41</v>
      </c>
      <c r="H27" s="7">
        <v>90</v>
      </c>
      <c r="I27" s="7">
        <v>24135</v>
      </c>
      <c r="J27" s="7">
        <v>0</v>
      </c>
      <c r="K27" s="7">
        <v>75.81</v>
      </c>
      <c r="L27" s="8">
        <v>0</v>
      </c>
      <c r="M27" s="8">
        <v>0.26550000000000001</v>
      </c>
      <c r="N27" s="8">
        <v>1.38E-2</v>
      </c>
    </row>
    <row r="28" spans="2:14">
      <c r="B28" s="6" t="s">
        <v>363</v>
      </c>
      <c r="C28" s="17" t="s">
        <v>364</v>
      </c>
      <c r="D28" s="6" t="s">
        <v>233</v>
      </c>
      <c r="E28" s="6"/>
      <c r="F28" s="6" t="s">
        <v>349</v>
      </c>
      <c r="G28" s="6" t="s">
        <v>46</v>
      </c>
      <c r="H28" s="7">
        <v>180</v>
      </c>
      <c r="I28" s="7">
        <v>10790</v>
      </c>
      <c r="J28" s="7">
        <v>0</v>
      </c>
      <c r="K28" s="7">
        <v>77.349999999999994</v>
      </c>
      <c r="L28" s="8">
        <v>0</v>
      </c>
      <c r="M28" s="8">
        <v>0.27089999999999997</v>
      </c>
      <c r="N28" s="8">
        <v>1.4E-2</v>
      </c>
    </row>
    <row r="29" spans="2:14">
      <c r="B29" s="13" t="s">
        <v>365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343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344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110</v>
      </c>
      <c r="C34" s="17"/>
      <c r="D34" s="6"/>
      <c r="E34" s="6"/>
      <c r="F34" s="6"/>
      <c r="G34" s="6"/>
    </row>
    <row r="38" spans="2:7">
      <c r="B38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tabSelected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701</v>
      </c>
    </row>
    <row r="3" spans="2:15" ht="15.75">
      <c r="B3" s="1" t="s">
        <v>702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366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147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117</v>
      </c>
      <c r="N8" s="3" t="s">
        <v>118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367</v>
      </c>
      <c r="C11" s="12"/>
      <c r="D11" s="3"/>
      <c r="E11" s="3"/>
      <c r="F11" s="3"/>
      <c r="G11" s="3"/>
      <c r="H11" s="3"/>
      <c r="I11" s="3"/>
      <c r="J11" s="9">
        <v>1228.46</v>
      </c>
      <c r="L11" s="9">
        <v>56.84</v>
      </c>
      <c r="N11" s="10">
        <v>1</v>
      </c>
      <c r="O11" s="10">
        <v>1.03E-2</v>
      </c>
    </row>
    <row r="12" spans="2:15">
      <c r="B12" s="3" t="s">
        <v>368</v>
      </c>
      <c r="C12" s="12"/>
      <c r="D12" s="3"/>
      <c r="E12" s="3"/>
      <c r="F12" s="3"/>
      <c r="G12" s="3"/>
      <c r="H12" s="3"/>
      <c r="I12" s="3"/>
      <c r="J12" s="9">
        <v>607</v>
      </c>
      <c r="L12" s="9">
        <v>2.34</v>
      </c>
      <c r="N12" s="10">
        <v>4.1200000000000001E-2</v>
      </c>
      <c r="O12" s="10">
        <v>4.0000000000000002E-4</v>
      </c>
    </row>
    <row r="13" spans="2:15">
      <c r="B13" s="13" t="s">
        <v>369</v>
      </c>
      <c r="C13" s="14"/>
      <c r="D13" s="13"/>
      <c r="E13" s="13"/>
      <c r="F13" s="13"/>
      <c r="G13" s="13"/>
      <c r="H13" s="13"/>
      <c r="I13" s="13"/>
      <c r="J13" s="15">
        <v>607</v>
      </c>
      <c r="L13" s="15">
        <v>2.34</v>
      </c>
      <c r="N13" s="16">
        <v>4.1200000000000001E-2</v>
      </c>
      <c r="O13" s="16">
        <v>4.0000000000000002E-4</v>
      </c>
    </row>
    <row r="14" spans="2:15">
      <c r="B14" s="6" t="s">
        <v>370</v>
      </c>
      <c r="C14" s="17">
        <v>5105903</v>
      </c>
      <c r="D14" s="6" t="s">
        <v>127</v>
      </c>
      <c r="E14" s="18">
        <v>511944670</v>
      </c>
      <c r="F14" s="6" t="s">
        <v>371</v>
      </c>
      <c r="G14" s="6"/>
      <c r="H14" s="6"/>
      <c r="I14" s="6" t="s">
        <v>97</v>
      </c>
      <c r="J14" s="7">
        <v>607</v>
      </c>
      <c r="K14" s="7">
        <v>385.98</v>
      </c>
      <c r="L14" s="7">
        <v>2.34</v>
      </c>
      <c r="M14" s="8">
        <v>0</v>
      </c>
      <c r="N14" s="8">
        <v>4.1200000000000001E-2</v>
      </c>
      <c r="O14" s="8">
        <v>4.0000000000000002E-4</v>
      </c>
    </row>
    <row r="15" spans="2:15">
      <c r="B15" s="3" t="s">
        <v>372</v>
      </c>
      <c r="C15" s="12"/>
      <c r="D15" s="3"/>
      <c r="E15" s="3"/>
      <c r="F15" s="3"/>
      <c r="G15" s="3"/>
      <c r="H15" s="3"/>
      <c r="I15" s="3"/>
      <c r="J15" s="9">
        <v>621.46</v>
      </c>
      <c r="L15" s="9">
        <v>54.49</v>
      </c>
      <c r="N15" s="10">
        <v>0.95879999999999999</v>
      </c>
      <c r="O15" s="10">
        <v>9.9000000000000008E-3</v>
      </c>
    </row>
    <row r="16" spans="2:15">
      <c r="B16" s="13" t="s">
        <v>373</v>
      </c>
      <c r="C16" s="14"/>
      <c r="D16" s="13"/>
      <c r="E16" s="13"/>
      <c r="F16" s="13"/>
      <c r="G16" s="13"/>
      <c r="H16" s="13"/>
      <c r="I16" s="13"/>
      <c r="J16" s="15">
        <v>621.46</v>
      </c>
      <c r="L16" s="15">
        <v>54.49</v>
      </c>
      <c r="N16" s="16">
        <v>0.95879999999999999</v>
      </c>
      <c r="O16" s="16">
        <v>9.9000000000000008E-3</v>
      </c>
    </row>
    <row r="17" spans="2:15">
      <c r="B17" s="6" t="s">
        <v>374</v>
      </c>
      <c r="C17" s="17" t="s">
        <v>375</v>
      </c>
      <c r="D17" s="6" t="s">
        <v>191</v>
      </c>
      <c r="E17" s="6"/>
      <c r="F17" s="6" t="s">
        <v>376</v>
      </c>
      <c r="G17" s="6"/>
      <c r="H17" s="6"/>
      <c r="I17" s="6" t="s">
        <v>41</v>
      </c>
      <c r="J17" s="7">
        <v>24.48</v>
      </c>
      <c r="K17" s="7">
        <v>14169</v>
      </c>
      <c r="L17" s="7">
        <v>12.11</v>
      </c>
      <c r="M17" s="8">
        <v>0</v>
      </c>
      <c r="N17" s="8">
        <v>0.21299999999999999</v>
      </c>
      <c r="O17" s="8">
        <v>2.2000000000000001E-3</v>
      </c>
    </row>
    <row r="18" spans="2:15">
      <c r="B18" s="6" t="s">
        <v>377</v>
      </c>
      <c r="C18" s="17" t="s">
        <v>378</v>
      </c>
      <c r="D18" s="6" t="s">
        <v>191</v>
      </c>
      <c r="E18" s="6"/>
      <c r="F18" s="6" t="s">
        <v>371</v>
      </c>
      <c r="G18" s="6"/>
      <c r="H18" s="6"/>
      <c r="I18" s="6" t="s">
        <v>41</v>
      </c>
      <c r="J18" s="7">
        <v>16</v>
      </c>
      <c r="K18" s="7">
        <v>18663</v>
      </c>
      <c r="L18" s="7">
        <v>10.42</v>
      </c>
      <c r="M18" s="8">
        <v>0</v>
      </c>
      <c r="N18" s="8">
        <v>0.18340000000000001</v>
      </c>
      <c r="O18" s="8">
        <v>1.9E-3</v>
      </c>
    </row>
    <row r="19" spans="2:15">
      <c r="B19" s="6" t="s">
        <v>379</v>
      </c>
      <c r="C19" s="17" t="s">
        <v>380</v>
      </c>
      <c r="D19" s="6" t="s">
        <v>230</v>
      </c>
      <c r="E19" s="6"/>
      <c r="F19" s="6" t="s">
        <v>376</v>
      </c>
      <c r="G19" s="6"/>
      <c r="H19" s="6"/>
      <c r="I19" s="6" t="s">
        <v>41</v>
      </c>
      <c r="J19" s="7">
        <v>34</v>
      </c>
      <c r="K19" s="7">
        <v>13316</v>
      </c>
      <c r="L19" s="7">
        <v>15.8</v>
      </c>
      <c r="M19" s="8">
        <v>0</v>
      </c>
      <c r="N19" s="8">
        <v>0.27800000000000002</v>
      </c>
      <c r="O19" s="8">
        <v>2.8999999999999998E-3</v>
      </c>
    </row>
    <row r="20" spans="2:15">
      <c r="B20" s="6" t="s">
        <v>381</v>
      </c>
      <c r="C20" s="17" t="s">
        <v>382</v>
      </c>
      <c r="D20" s="6" t="s">
        <v>230</v>
      </c>
      <c r="E20" s="6"/>
      <c r="F20" s="6" t="s">
        <v>371</v>
      </c>
      <c r="G20" s="6"/>
      <c r="H20" s="6"/>
      <c r="I20" s="6" t="s">
        <v>46</v>
      </c>
      <c r="J20" s="7">
        <v>5</v>
      </c>
      <c r="K20" s="7">
        <v>12981</v>
      </c>
      <c r="L20" s="7">
        <v>2.58</v>
      </c>
      <c r="M20" s="8">
        <v>0</v>
      </c>
      <c r="N20" s="8">
        <v>4.5499999999999999E-2</v>
      </c>
      <c r="O20" s="8">
        <v>5.0000000000000001E-4</v>
      </c>
    </row>
    <row r="21" spans="2:15">
      <c r="B21" s="6" t="s">
        <v>383</v>
      </c>
      <c r="C21" s="17" t="s">
        <v>384</v>
      </c>
      <c r="D21" s="6" t="s">
        <v>230</v>
      </c>
      <c r="E21" s="6"/>
      <c r="F21" s="6" t="s">
        <v>371</v>
      </c>
      <c r="G21" s="6"/>
      <c r="H21" s="6"/>
      <c r="I21" s="6" t="s">
        <v>44</v>
      </c>
      <c r="J21" s="7">
        <v>5</v>
      </c>
      <c r="K21" s="7">
        <v>11360</v>
      </c>
      <c r="L21" s="7">
        <v>2.0699999999999998</v>
      </c>
      <c r="M21" s="8">
        <v>0</v>
      </c>
      <c r="N21" s="8">
        <v>3.6400000000000002E-2</v>
      </c>
      <c r="O21" s="8">
        <v>4.0000000000000002E-4</v>
      </c>
    </row>
    <row r="22" spans="2:15">
      <c r="B22" s="6" t="s">
        <v>385</v>
      </c>
      <c r="C22" s="17" t="s">
        <v>386</v>
      </c>
      <c r="D22" s="6" t="s">
        <v>230</v>
      </c>
      <c r="E22" s="6"/>
      <c r="F22" s="6" t="s">
        <v>371</v>
      </c>
      <c r="G22" s="6"/>
      <c r="H22" s="6"/>
      <c r="I22" s="6" t="s">
        <v>41</v>
      </c>
      <c r="J22" s="7">
        <v>173.28</v>
      </c>
      <c r="K22" s="7">
        <v>1634.86</v>
      </c>
      <c r="L22" s="7">
        <v>9.89</v>
      </c>
      <c r="M22" s="8">
        <v>0</v>
      </c>
      <c r="N22" s="8">
        <v>0.17399999999999999</v>
      </c>
      <c r="O22" s="8">
        <v>1.8E-3</v>
      </c>
    </row>
    <row r="23" spans="2:15">
      <c r="B23" s="6" t="s">
        <v>387</v>
      </c>
      <c r="C23" s="17" t="s">
        <v>388</v>
      </c>
      <c r="D23" s="6" t="s">
        <v>230</v>
      </c>
      <c r="E23" s="6"/>
      <c r="F23" s="6" t="s">
        <v>371</v>
      </c>
      <c r="G23" s="6"/>
      <c r="H23" s="6"/>
      <c r="I23" s="6" t="s">
        <v>51</v>
      </c>
      <c r="J23" s="7">
        <v>363.7</v>
      </c>
      <c r="K23" s="7">
        <v>166.84</v>
      </c>
      <c r="L23" s="7">
        <v>1.62</v>
      </c>
      <c r="N23" s="8">
        <v>2.86E-2</v>
      </c>
      <c r="O23" s="8">
        <v>2.9999999999999997E-4</v>
      </c>
    </row>
    <row r="26" spans="2:15">
      <c r="B26" s="6" t="s">
        <v>110</v>
      </c>
      <c r="C26" s="17"/>
      <c r="D26" s="6"/>
      <c r="E26" s="6"/>
      <c r="F26" s="6"/>
      <c r="G26" s="6"/>
      <c r="H26" s="6"/>
      <c r="I26" s="6"/>
    </row>
    <row r="30" spans="2:15">
      <c r="B30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tabSelected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701</v>
      </c>
    </row>
    <row r="3" spans="2:12" ht="15.75">
      <c r="B3" s="1" t="s">
        <v>702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389</v>
      </c>
    </row>
    <row r="8" spans="2:12">
      <c r="B8" s="3" t="s">
        <v>79</v>
      </c>
      <c r="C8" s="3" t="s">
        <v>80</v>
      </c>
      <c r="D8" s="3" t="s">
        <v>113</v>
      </c>
      <c r="E8" s="3" t="s">
        <v>147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390</v>
      </c>
      <c r="C11" s="12"/>
      <c r="D11" s="3"/>
      <c r="E11" s="3"/>
      <c r="F11" s="3"/>
      <c r="G11" s="9">
        <v>365</v>
      </c>
      <c r="I11" s="9">
        <v>1.5</v>
      </c>
      <c r="K11" s="10">
        <v>1</v>
      </c>
      <c r="L11" s="10">
        <v>2.9999999999999997E-4</v>
      </c>
    </row>
    <row r="12" spans="2:12">
      <c r="B12" s="3" t="s">
        <v>391</v>
      </c>
      <c r="C12" s="12"/>
      <c r="D12" s="3"/>
      <c r="E12" s="3"/>
      <c r="F12" s="3"/>
      <c r="G12" s="9">
        <v>365</v>
      </c>
      <c r="I12" s="9">
        <v>1.5</v>
      </c>
      <c r="K12" s="10">
        <v>1</v>
      </c>
      <c r="L12" s="10">
        <v>2.9999999999999997E-4</v>
      </c>
    </row>
    <row r="13" spans="2:12">
      <c r="B13" s="13" t="s">
        <v>391</v>
      </c>
      <c r="C13" s="14"/>
      <c r="D13" s="13"/>
      <c r="E13" s="13"/>
      <c r="F13" s="13"/>
      <c r="G13" s="15">
        <v>365</v>
      </c>
      <c r="I13" s="15">
        <v>1.5</v>
      </c>
      <c r="K13" s="16">
        <v>1</v>
      </c>
      <c r="L13" s="16">
        <v>2.9999999999999997E-4</v>
      </c>
    </row>
    <row r="14" spans="2:12">
      <c r="B14" s="6" t="s">
        <v>392</v>
      </c>
      <c r="C14" s="17">
        <v>1980382</v>
      </c>
      <c r="D14" s="6" t="s">
        <v>127</v>
      </c>
      <c r="E14" s="6" t="s">
        <v>172</v>
      </c>
      <c r="F14" s="6" t="s">
        <v>97</v>
      </c>
      <c r="G14" s="7">
        <v>330</v>
      </c>
      <c r="H14" s="7">
        <v>450</v>
      </c>
      <c r="I14" s="7">
        <v>1.49</v>
      </c>
      <c r="J14" s="8">
        <v>0</v>
      </c>
      <c r="K14" s="8">
        <v>0.98899999999999999</v>
      </c>
      <c r="L14" s="8">
        <v>2.9999999999999997E-4</v>
      </c>
    </row>
    <row r="15" spans="2:12">
      <c r="B15" s="6" t="s">
        <v>393</v>
      </c>
      <c r="C15" s="17">
        <v>1128487</v>
      </c>
      <c r="D15" s="6" t="s">
        <v>127</v>
      </c>
      <c r="E15" s="6" t="s">
        <v>230</v>
      </c>
      <c r="F15" s="6" t="s">
        <v>97</v>
      </c>
      <c r="G15" s="7">
        <v>35</v>
      </c>
      <c r="H15" s="7">
        <v>47.4</v>
      </c>
      <c r="I15" s="7">
        <v>0.02</v>
      </c>
      <c r="J15" s="8">
        <v>0</v>
      </c>
      <c r="K15" s="8">
        <v>1.0999999999999999E-2</v>
      </c>
      <c r="L15" s="8">
        <v>0</v>
      </c>
    </row>
    <row r="16" spans="2:12">
      <c r="B16" s="3" t="s">
        <v>394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394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110</v>
      </c>
      <c r="C20" s="17"/>
      <c r="D20" s="6"/>
      <c r="E20" s="6"/>
      <c r="F20" s="6"/>
    </row>
    <row r="24" spans="2:12">
      <c r="B24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רגינה יודבין</cp:lastModifiedBy>
  <dcterms:created xsi:type="dcterms:W3CDTF">2017-07-16T11:57:37Z</dcterms:created>
  <dcterms:modified xsi:type="dcterms:W3CDTF">2017-09-06T08:32:44Z</dcterms:modified>
</cp:coreProperties>
</file>