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3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E16" i="15" l="1"/>
  <c r="E18" i="15"/>
</calcChain>
</file>

<file path=xl/sharedStrings.xml><?xml version="1.0" encoding="utf-8"?>
<sst xmlns="http://schemas.openxmlformats.org/spreadsheetml/2006/main" count="2822" uniqueCount="480">
  <si>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</si>
  <si>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</si>
  <si>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</si>
  <si>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</si>
  <si>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</si>
  <si>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</si>
  <si>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</si>
  <si>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</si>
  <si>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</si>
  <si>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</si>
  <si>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</si>
  <si>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</si>
  <si>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</si>
  <si>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</si>
  <si>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</si>
  <si>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</si>
  <si>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</si>
  <si>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</si>
  <si>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</si>
  <si>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</si>
  <si>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</si>
  <si>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</si>
  <si>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</si>
  <si>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</si>
  <si>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</si>
  <si>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</si>
  <si>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</si>
  <si>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</si>
  <si>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</si>
  <si>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</si>
  <si>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</si>
  <si>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</si>
  <si>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</si>
  <si>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</si>
  <si>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</si>
  <si>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</si>
  <si>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</si>
  <si>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</si>
  <si>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</si>
  <si>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</si>
  <si>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</si>
  <si>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</si>
  <si>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</si>
  <si>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</si>
  <si>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</si>
  <si>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</si>
  <si>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</si>
  <si>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</si>
  <si>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</si>
  <si>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</si>
  <si>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</si>
  <si>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</si>
  <si>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</si>
  <si>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</si>
  <si>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</si>
  <si>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</si>
  <si>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</si>
  <si>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</si>
  <si>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</si>
  <si>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</si>
  <si>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</si>
  <si>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</si>
  <si>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</si>
  <si>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</si>
  <si>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</si>
  <si>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</si>
  <si>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</si>
  <si>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</si>
  <si>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</si>
  <si>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</si>
  <si>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</si>
  <si>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</si>
  <si>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</si>
  <si>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</si>
  <si>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</si>
  <si>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</si>
  <si>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</si>
  <si>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</si>
  <si>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</si>
  <si>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</si>
  <si>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</si>
  <si>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</si>
  <si>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</si>
  <si>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</si>
  <si>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</si>
  <si>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</si>
  <si>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</si>
  <si>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</si>
  <si>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</si>
  <si>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</si>
  <si>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</si>
  <si>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</si>
  <si>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</si>
  <si>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</si>
  <si>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</si>
  <si>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</si>
  <si>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</si>
  <si>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</si>
  <si>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</si>
  <si>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</si>
  <si>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</si>
  <si>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</si>
  <si>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</si>
  <si>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</si>
  <si>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</si>
  <si>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</si>
  <si>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</si>
  <si>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</si>
  <si>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</si>
  <si>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</si>
  <si>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</si>
  <si>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</si>
  <si>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</si>
  <si>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</si>
  <si>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</si>
  <si>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</si>
  <si>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</si>
  <si>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</si>
  <si>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</si>
  <si>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</si>
  <si>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</si>
  <si>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</si>
  <si>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</si>
  <si>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</si>
  <si>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</si>
  <si>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</si>
  <si>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</si>
  <si>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</si>
  <si>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</si>
  <si>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</si>
  <si>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</si>
  <si>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</si>
  <si>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</si>
  <si>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</si>
  <si>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</si>
  <si>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</si>
  <si>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</si>
  <si>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</si>
  <si>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</si>
  <si>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</si>
  <si>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</si>
  <si>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</si>
  <si>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</si>
  <si>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</si>
  <si>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</si>
  <si>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</si>
  <si>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</si>
  <si>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</si>
  <si>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</si>
  <si>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</si>
  <si>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</si>
  <si>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</si>
  <si>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</si>
  <si>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</si>
  <si>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</si>
  <si>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</si>
  <si>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</si>
  <si>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</si>
  <si>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</si>
  <si>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</si>
  <si>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</si>
  <si>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</si>
  <si>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</si>
  <si>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</si>
  <si>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</si>
  <si>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</si>
  <si>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</si>
  <si>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</si>
  <si>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</si>
  <si>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</si>
  <si>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</si>
  <si>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</si>
  <si>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</si>
  <si>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</si>
  <si>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</si>
  <si>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</si>
  <si>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</si>
  <si>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</si>
  <si>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</si>
  <si>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</si>
  <si>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</si>
  <si>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</si>
  <si>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</si>
  <si>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</si>
  <si>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</si>
  <si>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</si>
  <si>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</si>
  <si>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</si>
  <si>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</si>
  <si>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</si>
  <si>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</si>
  <si>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</si>
  <si>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</si>
  <si>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</si>
  <si>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</si>
  <si>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</si>
  <si>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</si>
  <si>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-  אלטשולר שחם אג"ח</t>
  </si>
  <si>
    <t>אלטשולר שחם-אג"ח 291637</t>
  </si>
  <si>
    <t>141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</si>
  <si>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</si>
  <si>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</si>
  <si>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</si>
  <si>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</si>
  <si>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</si>
  <si>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</si>
  <si>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</si>
  <si>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</si>
  <si>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</si>
  <si>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</si>
  <si>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</si>
  <si>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</si>
  <si>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</si>
  <si>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</si>
  <si>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</si>
  <si>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</si>
  <si>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</si>
  <si>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</si>
  <si>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</si>
  <si>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</si>
  <si>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</si>
  <si>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</si>
  <si>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</si>
  <si>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</si>
  <si>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16/09/13</t>
  </si>
  <si>
    <t>ממצמ0923</t>
  </si>
  <si>
    <t>1128081</t>
  </si>
  <si>
    <t>19/05/15</t>
  </si>
  <si>
    <t>ממשל צמודה 1025- האוצר - ממשלתית צמודה</t>
  </si>
  <si>
    <t>1135912</t>
  </si>
  <si>
    <t>27/09/17</t>
  </si>
  <si>
    <t>צמוד 0418- האוצר - ממשלתית צמודה</t>
  </si>
  <si>
    <t>1108927</t>
  </si>
  <si>
    <t>06/08/17</t>
  </si>
  <si>
    <t>סה"כ לא צמודות</t>
  </si>
  <si>
    <t>סה"כ מלווה קצר מועד</t>
  </si>
  <si>
    <t>מ.ק.מ 1127</t>
  </si>
  <si>
    <t>8171126</t>
  </si>
  <si>
    <t>01/11/16</t>
  </si>
  <si>
    <t>מ.ק.מ 118- בנק ישראל- מק"מ</t>
  </si>
  <si>
    <t>8180119</t>
  </si>
  <si>
    <t>04/01/17</t>
  </si>
  <si>
    <t>מ.ק.מ 1217- האוצר - ממשלתית קצרה</t>
  </si>
  <si>
    <t>8171217</t>
  </si>
  <si>
    <t>14/12/16</t>
  </si>
  <si>
    <t>מק"מ 618- האוצר - ממשלתית קצרה</t>
  </si>
  <si>
    <t>8180614</t>
  </si>
  <si>
    <t>11/06/17</t>
  </si>
  <si>
    <t>סה"כ שחר</t>
  </si>
  <si>
    <t>ממשל שקלית 1018- האוצר - ממשלתית שקלית</t>
  </si>
  <si>
    <t>1136548</t>
  </si>
  <si>
    <t>ממשלתי 0219- האוצר - ממשלתית שקלית</t>
  </si>
  <si>
    <t>1110907</t>
  </si>
  <si>
    <t>27/02/17</t>
  </si>
  <si>
    <t>ממשלתי 0519- האוצר - ממשלתית שקלית</t>
  </si>
  <si>
    <t>1131770</t>
  </si>
  <si>
    <t>12/09/17</t>
  </si>
  <si>
    <t>ממשלתי 0825- האוצר - ממשלתית שקלית</t>
  </si>
  <si>
    <t>1135557</t>
  </si>
  <si>
    <t>25/09/17</t>
  </si>
  <si>
    <t>ממשק 1026- האוצר - ממשלתית שקלית</t>
  </si>
  <si>
    <t>1099456</t>
  </si>
  <si>
    <t>23/02/17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</si>
  <si>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</si>
  <si>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</si>
  <si>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</si>
  <si>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</si>
  <si>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</si>
  <si>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</si>
  <si>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</si>
  <si>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</si>
  <si>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</si>
  <si>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</si>
  <si>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</si>
  <si>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</si>
  <si>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</si>
  <si>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 אג39- מזרחי טפחות הנפק</t>
  </si>
  <si>
    <t>2310159</t>
  </si>
  <si>
    <t>231</t>
  </si>
  <si>
    <t>בנקים</t>
  </si>
  <si>
    <t>13/08/17</t>
  </si>
  <si>
    <t>מזרחי הנפקות אגח 35- מזרחי טפחות הנפק</t>
  </si>
  <si>
    <t>2310118</t>
  </si>
  <si>
    <t>30/12/14</t>
  </si>
  <si>
    <t>פועלים הנ אגח33- פועלים</t>
  </si>
  <si>
    <t>1940568</t>
  </si>
  <si>
    <t>662</t>
  </si>
  <si>
    <t>28/10/14</t>
  </si>
  <si>
    <t>בינלאומי הנפק אגח ט</t>
  </si>
  <si>
    <t>1135177</t>
  </si>
  <si>
    <t>593</t>
  </si>
  <si>
    <t>AA+</t>
  </si>
  <si>
    <t>14/09/17</t>
  </si>
  <si>
    <t>לאומי התח נד יד- לאומי</t>
  </si>
  <si>
    <t>6040299</t>
  </si>
  <si>
    <t>604</t>
  </si>
  <si>
    <t>עזריאלי אג2- קבוצת עזריאלי</t>
  </si>
  <si>
    <t>1134436</t>
  </si>
  <si>
    <t>1420</t>
  </si>
  <si>
    <t>נדל"ן ובינוי</t>
  </si>
  <si>
    <t>03/08/17</t>
  </si>
  <si>
    <t>פועלים הנפקות אג"ח 10</t>
  </si>
  <si>
    <t>1940402</t>
  </si>
  <si>
    <t>26/03/15</t>
  </si>
  <si>
    <t>פועלים הנפקות התח.14- פועלים</t>
  </si>
  <si>
    <t>1940501</t>
  </si>
  <si>
    <t>אלוני חץ אג8- אלוני חץ</t>
  </si>
  <si>
    <t>3900271</t>
  </si>
  <si>
    <t>390</t>
  </si>
  <si>
    <t>AA-</t>
  </si>
  <si>
    <t>25/04/17</t>
  </si>
  <si>
    <t>אלוני חץ אגח 6- אלוני חץ</t>
  </si>
  <si>
    <t>3900206</t>
  </si>
  <si>
    <t>26/02/15</t>
  </si>
  <si>
    <t>גזית גלוב אג11- גזית גלוב</t>
  </si>
  <si>
    <t>1260546</t>
  </si>
  <si>
    <t>126</t>
  </si>
  <si>
    <t>גלוב אג"ח 12- גזית גלוב</t>
  </si>
  <si>
    <t>1260603</t>
  </si>
  <si>
    <t>11/06/15</t>
  </si>
  <si>
    <t>מליסרון   אגח ו- מליסרון</t>
  </si>
  <si>
    <t>3230125</t>
  </si>
  <si>
    <t>323</t>
  </si>
  <si>
    <t>12/06/17</t>
  </si>
  <si>
    <t>מליסרון   אגח ט- מליסרון</t>
  </si>
  <si>
    <t>3230174</t>
  </si>
  <si>
    <t>08/07/14</t>
  </si>
  <si>
    <t>מליסרון אג"ח יג- מליסרון</t>
  </si>
  <si>
    <t>3230224</t>
  </si>
  <si>
    <t>29/08/17</t>
  </si>
  <si>
    <t>דיסקונט הש אג6- דיסקונט השקעות</t>
  </si>
  <si>
    <t>6390207</t>
  </si>
  <si>
    <t>639</t>
  </si>
  <si>
    <t>Baa3</t>
  </si>
  <si>
    <t>01/12/14</t>
  </si>
  <si>
    <t>פז נפט אג3</t>
  </si>
  <si>
    <t>1114073</t>
  </si>
  <si>
    <t>1363</t>
  </si>
  <si>
    <t>27/04/15</t>
  </si>
  <si>
    <t>תמר פטרו  אגח א- תמר פטרוליום</t>
  </si>
  <si>
    <t>4854</t>
  </si>
  <si>
    <t>חיפושי נפט וגז</t>
  </si>
  <si>
    <t>A1</t>
  </si>
  <si>
    <t>סה"כ אחר</t>
  </si>
  <si>
    <t>01/22/JPM 4.5 24- JP MORGAN CHASE</t>
  </si>
  <si>
    <t>US46625HJD35</t>
  </si>
  <si>
    <t>NYSE</t>
  </si>
  <si>
    <t>בלומברג</t>
  </si>
  <si>
    <t>2260</t>
  </si>
  <si>
    <t>Banks</t>
  </si>
  <si>
    <t>A-</t>
  </si>
  <si>
    <t>S&amp;P</t>
  </si>
  <si>
    <t>02/02/16</t>
  </si>
  <si>
    <t>BANK OF AMERICA  5.7 24/01/2022- Bank of  America</t>
  </si>
  <si>
    <t>US06051GEM78</t>
  </si>
  <si>
    <t>2180</t>
  </si>
  <si>
    <t>BBB+</t>
  </si>
  <si>
    <t>CITIGGROUP-INC 4.5 01/22</t>
  </si>
  <si>
    <t>US172967FT34</t>
  </si>
  <si>
    <t>2600</t>
  </si>
  <si>
    <t>PETROLEOS MEXICANOS-PEMEX</t>
  </si>
  <si>
    <t>US71654QBW15</t>
  </si>
  <si>
    <t>4768</t>
  </si>
  <si>
    <t>Energy</t>
  </si>
  <si>
    <t>11/05/17</t>
  </si>
  <si>
    <t>VZ 4.125 16/3/27</t>
  </si>
  <si>
    <t>US92343VDY74</t>
  </si>
  <si>
    <t>4808</t>
  </si>
  <si>
    <t>Commercial &amp; Professional Services</t>
  </si>
  <si>
    <t>03/04/17</t>
  </si>
  <si>
    <t>brfsbz 4.45 22/05/2024- BRFSBZ</t>
  </si>
  <si>
    <t>USP1905CAE05</t>
  </si>
  <si>
    <t>4700</t>
  </si>
  <si>
    <t>Food, Beverage &amp; Tobacco</t>
  </si>
  <si>
    <t>BBB</t>
  </si>
  <si>
    <t>14/01/16</t>
  </si>
  <si>
    <t>HCP 3.4 01/25</t>
  </si>
  <si>
    <t>US40414LAM19</t>
  </si>
  <si>
    <t>4732</t>
  </si>
  <si>
    <t>Real Estate</t>
  </si>
  <si>
    <t>27/07/16</t>
  </si>
  <si>
    <t>WBA 3.8 11/24</t>
  </si>
  <si>
    <t>US931427AH10</t>
  </si>
  <si>
    <t>4719</t>
  </si>
  <si>
    <t>Pharmaceuticals &amp; Biotechnology</t>
  </si>
  <si>
    <t>21/04/16</t>
  </si>
  <si>
    <t>CIELBZ 3.75 11/22</t>
  </si>
  <si>
    <t>USP28610AA46</t>
  </si>
  <si>
    <t>4710</t>
  </si>
  <si>
    <t>Consumer Durables &amp; Apparel</t>
  </si>
  <si>
    <t>Ba1</t>
  </si>
  <si>
    <t>Moodys</t>
  </si>
  <si>
    <t>14/03/16</t>
  </si>
  <si>
    <t>PTTEPT 4.875 18</t>
  </si>
  <si>
    <t>USY7150MAB38</t>
  </si>
  <si>
    <t>4864</t>
  </si>
  <si>
    <t>BB+</t>
  </si>
  <si>
    <t>16/08/17</t>
  </si>
  <si>
    <t>RWE A 7.0 10/72</t>
  </si>
  <si>
    <t>XS0767140022</t>
  </si>
  <si>
    <t>4711</t>
  </si>
  <si>
    <t>Utilities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</si>
  <si>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</si>
  <si>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</si>
  <si>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</si>
  <si>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</si>
  <si>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</si>
  <si>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</si>
  <si>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</si>
  <si>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</si>
  <si>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</si>
  <si>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</si>
  <si>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</si>
  <si>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</si>
  <si>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</si>
  <si>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</si>
  <si>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</si>
  <si>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</si>
  <si>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</si>
  <si>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</si>
  <si>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</si>
  <si>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</si>
  <si>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</si>
  <si>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</si>
  <si>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</si>
  <si>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</si>
  <si>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</si>
  <si>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</si>
  <si>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</si>
  <si>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</si>
  <si>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</si>
  <si>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</si>
  <si>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</si>
  <si>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</si>
  <si>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</si>
  <si>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</si>
  <si>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</si>
  <si>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</si>
  <si>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</si>
  <si>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</si>
  <si>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</si>
  <si>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</si>
  <si>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</si>
  <si>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</si>
  <si>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</si>
  <si>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</si>
  <si>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</si>
  <si>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Aa2</t>
  </si>
  <si>
    <t>18/08/16</t>
  </si>
  <si>
    <t>אליהו הנפקות- אליהו הנפקות</t>
  </si>
  <si>
    <t>1142009</t>
  </si>
  <si>
    <t>ביטוח ישיר אג"ח 11</t>
  </si>
  <si>
    <t>1138825</t>
  </si>
  <si>
    <t>A2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</si>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</sst>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4">
          <cell r="E14">
            <v>520018078</v>
          </cell>
        </row>
        <row r="21">
          <cell r="E21">
            <v>510687403</v>
          </cell>
        </row>
        <row r="24">
          <cell r="E24">
            <v>520044439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71">
          <cell r="E171">
            <v>514357458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9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12549.25422096</v>
      </c>
      <c r="D11" s="75">
        <v>3.12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306238.14978929999</v>
      </c>
      <c r="D13" s="76">
        <v>76.02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61226.762826639897</v>
      </c>
      <c r="D15" s="76">
        <v>15.2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17819.63</v>
      </c>
      <c r="D18" s="76">
        <v>4.42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4986.817</v>
      </c>
      <c r="D26" s="76">
        <v>1.24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402820.61383689992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424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425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426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343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424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427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426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428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343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429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430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431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432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433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434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435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429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430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431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432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433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434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435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436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437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438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439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343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267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440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441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442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273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343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443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444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5.68</v>
      </c>
      <c r="K11" s="7"/>
      <c r="L11" s="7"/>
      <c r="M11" s="75">
        <v>3.92</v>
      </c>
      <c r="N11" s="75">
        <v>4956400</v>
      </c>
      <c r="O11" s="7"/>
      <c r="P11" s="75">
        <v>4986.817</v>
      </c>
      <c r="Q11" s="7"/>
      <c r="R11" s="75">
        <v>100</v>
      </c>
      <c r="S11" s="75">
        <v>1.24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5.68</v>
      </c>
      <c r="M12" s="78">
        <v>3.92</v>
      </c>
      <c r="N12" s="78">
        <v>4956400</v>
      </c>
      <c r="P12" s="78">
        <v>4986.817</v>
      </c>
      <c r="R12" s="78">
        <v>100</v>
      </c>
      <c r="S12" s="78">
        <v>1.24</v>
      </c>
    </row>
    <row r="13" spans="2:81">
      <c r="B13" s="77" t="s">
        <v>441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442</v>
      </c>
      <c r="C15" s="16"/>
      <c r="D15" s="16"/>
      <c r="E15" s="16"/>
      <c r="J15" s="78">
        <v>5.68</v>
      </c>
      <c r="M15" s="78">
        <v>3.92</v>
      </c>
      <c r="N15" s="78">
        <v>4956400</v>
      </c>
      <c r="P15" s="78">
        <v>4986.817</v>
      </c>
      <c r="R15" s="78">
        <v>100</v>
      </c>
      <c r="S15" s="78">
        <v>1.24</v>
      </c>
    </row>
    <row r="16" spans="2:81">
      <c r="B16" t="s">
        <v>445</v>
      </c>
      <c r="C16" t="s">
        <v>446</v>
      </c>
      <c r="D16" t="s">
        <v>126</v>
      </c>
      <c r="E16">
        <f>'[5]לא סחיר - אג"ח קונצרני'!$E$21</f>
        <v>510687403</v>
      </c>
      <c r="F16" t="s">
        <v>299</v>
      </c>
      <c r="G16" t="s">
        <v>447</v>
      </c>
      <c r="H16" t="s">
        <v>153</v>
      </c>
      <c r="I16" t="s">
        <v>448</v>
      </c>
      <c r="J16" s="76">
        <v>6.17</v>
      </c>
      <c r="K16" t="s">
        <v>105</v>
      </c>
      <c r="L16" s="76">
        <v>3.1</v>
      </c>
      <c r="M16" s="76">
        <v>2.36</v>
      </c>
      <c r="N16" s="76">
        <v>828400</v>
      </c>
      <c r="O16" s="76">
        <v>105.55</v>
      </c>
      <c r="P16" s="76">
        <v>874.37620000000004</v>
      </c>
      <c r="Q16" s="76">
        <v>0.21</v>
      </c>
      <c r="R16" s="76">
        <v>17.53</v>
      </c>
      <c r="S16" s="76">
        <v>0.22</v>
      </c>
    </row>
    <row r="17" spans="2:19">
      <c r="B17" t="s">
        <v>449</v>
      </c>
      <c r="C17" t="s">
        <v>450</v>
      </c>
      <c r="D17" t="s">
        <v>126</v>
      </c>
      <c r="E17"/>
      <c r="F17" t="s">
        <v>115</v>
      </c>
      <c r="G17" t="s">
        <v>342</v>
      </c>
      <c r="H17" t="s">
        <v>153</v>
      </c>
      <c r="I17" t="s">
        <v>230</v>
      </c>
      <c r="J17" s="76">
        <v>5.47</v>
      </c>
      <c r="K17" t="s">
        <v>105</v>
      </c>
      <c r="L17" s="76">
        <v>3.85</v>
      </c>
      <c r="M17" s="76">
        <v>4.74</v>
      </c>
      <c r="N17" s="76">
        <v>3000000</v>
      </c>
      <c r="O17" s="76">
        <v>95.68</v>
      </c>
      <c r="P17" s="76">
        <v>2870.4</v>
      </c>
      <c r="Q17" s="76">
        <v>0</v>
      </c>
      <c r="R17" s="76">
        <v>57.56</v>
      </c>
      <c r="S17" s="76">
        <v>0.71</v>
      </c>
    </row>
    <row r="18" spans="2:19">
      <c r="B18" t="s">
        <v>451</v>
      </c>
      <c r="C18" t="s">
        <v>452</v>
      </c>
      <c r="D18" t="s">
        <v>126</v>
      </c>
      <c r="E18">
        <f>'[5]לא סחיר - אג"ח קונצרני'!$E$24</f>
        <v>520044439</v>
      </c>
      <c r="F18" t="s">
        <v>115</v>
      </c>
      <c r="G18" t="s">
        <v>453</v>
      </c>
      <c r="H18" t="s">
        <v>153</v>
      </c>
      <c r="I18" t="s">
        <v>454</v>
      </c>
      <c r="J18" s="76">
        <v>5.83</v>
      </c>
      <c r="K18" t="s">
        <v>105</v>
      </c>
      <c r="L18" s="76">
        <v>4.5999999999999996</v>
      </c>
      <c r="M18" s="76">
        <v>3.12</v>
      </c>
      <c r="N18" s="76">
        <v>1128000</v>
      </c>
      <c r="O18" s="76">
        <v>110.11</v>
      </c>
      <c r="P18" s="76">
        <v>1242.0408</v>
      </c>
      <c r="Q18" s="76">
        <v>0.16</v>
      </c>
      <c r="R18" s="76">
        <v>24.91</v>
      </c>
      <c r="S18" s="76">
        <v>0.31</v>
      </c>
    </row>
    <row r="19" spans="2:19">
      <c r="B19" s="77" t="s">
        <v>273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343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J22" s="76">
        <v>0</v>
      </c>
      <c r="K22" t="s">
        <v>211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</row>
    <row r="23" spans="2:19">
      <c r="B23" s="77" t="s">
        <v>216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s="77" t="s">
        <v>274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275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J27" s="76">
        <v>0</v>
      </c>
      <c r="K27" t="s">
        <v>211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</row>
    <row r="28" spans="2:19">
      <c r="B28" t="s">
        <v>218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B30" t="s">
        <v>270</v>
      </c>
      <c r="C30" s="16"/>
      <c r="D30" s="16"/>
      <c r="E30" s="16"/>
    </row>
    <row r="31" spans="2:19">
      <c r="B31" t="s">
        <v>271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274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275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269</v>
      </c>
      <c r="C20" s="16"/>
      <c r="D20" s="16"/>
      <c r="E20" s="16"/>
    </row>
    <row r="21" spans="2:13">
      <c r="B21" t="s">
        <v>270</v>
      </c>
      <c r="C21" s="16"/>
      <c r="D21" s="16"/>
      <c r="E21" s="16"/>
    </row>
    <row r="22" spans="2:13">
      <c r="B22" t="s">
        <v>271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455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456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457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458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459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460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461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462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269</v>
      </c>
      <c r="C31" s="16"/>
    </row>
    <row r="32" spans="2:11">
      <c r="B32" t="s">
        <v>270</v>
      </c>
      <c r="C32" s="16"/>
    </row>
    <row r="33" spans="2:3">
      <c r="B33" t="s">
        <v>271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463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423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269</v>
      </c>
      <c r="C17" s="16"/>
      <c r="D17" s="16"/>
    </row>
    <row r="18" spans="2:4">
      <c r="B18" t="s">
        <v>270</v>
      </c>
      <c r="C18" s="16"/>
      <c r="D18" s="16"/>
    </row>
    <row r="19" spans="2:4">
      <c r="B19" t="s">
        <v>271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424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425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464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426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343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424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427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426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428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343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269</v>
      </c>
      <c r="C35" s="16"/>
      <c r="D35" s="16"/>
    </row>
    <row r="36" spans="2:12">
      <c r="B36" t="s">
        <v>270</v>
      </c>
      <c r="C36" s="16"/>
      <c r="D36" s="16"/>
    </row>
    <row r="37" spans="2:12">
      <c r="B37" t="s">
        <v>271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12549.25422096</v>
      </c>
      <c r="K11" s="75">
        <v>100</v>
      </c>
      <c r="L11" s="75">
        <v>3.12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12549.25422096</v>
      </c>
      <c r="K12" s="78">
        <v>100</v>
      </c>
      <c r="L12" s="78">
        <v>3.12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11872.37</v>
      </c>
      <c r="K13" s="78">
        <v>94.61</v>
      </c>
      <c r="L13" s="78">
        <v>2.95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11872.37</v>
      </c>
      <c r="K14" s="76">
        <v>94.61</v>
      </c>
      <c r="L14" s="76">
        <v>2.95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676.88422095999999</v>
      </c>
      <c r="K15" s="78">
        <v>5.39</v>
      </c>
      <c r="L15" s="78">
        <v>0.17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676.88422095999999</v>
      </c>
      <c r="K16" s="76">
        <v>5.39</v>
      </c>
      <c r="L16" s="76">
        <v>0.17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424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425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464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426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343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424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427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426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343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269</v>
      </c>
      <c r="C33" s="16"/>
      <c r="D33" s="16"/>
    </row>
    <row r="34" spans="2:4">
      <c r="B34" t="s">
        <v>270</v>
      </c>
      <c r="C34" s="16"/>
      <c r="D34" s="16"/>
    </row>
    <row r="35" spans="2:4">
      <c r="B35" t="s">
        <v>271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429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430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431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432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433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434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435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429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430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431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432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433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434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435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269</v>
      </c>
      <c r="D41" s="16"/>
    </row>
    <row r="42" spans="2:17">
      <c r="B42" t="s">
        <v>270</v>
      </c>
      <c r="D42" s="16"/>
    </row>
    <row r="43" spans="2:17">
      <c r="B43" t="s">
        <v>271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465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466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467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468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469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470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471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472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473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474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475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467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468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474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269</v>
      </c>
    </row>
    <row r="43" spans="2:17">
      <c r="B43" t="s">
        <v>270</v>
      </c>
    </row>
    <row r="44" spans="2:17">
      <c r="B44" t="s">
        <v>271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441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442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476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477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343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269</v>
      </c>
    </row>
    <row r="27" spans="2:15">
      <c r="B27" t="s">
        <v>270</v>
      </c>
    </row>
    <row r="28" spans="2:15">
      <c r="B28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478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479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478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479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272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343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441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442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343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4.97</v>
      </c>
      <c r="I11" s="7"/>
      <c r="J11" s="7"/>
      <c r="K11" s="75">
        <v>0.82</v>
      </c>
      <c r="L11" s="75">
        <v>273934897</v>
      </c>
      <c r="M11" s="7"/>
      <c r="N11" s="75">
        <v>306238.14978929999</v>
      </c>
      <c r="O11" s="7"/>
      <c r="P11" s="75">
        <v>100</v>
      </c>
      <c r="Q11" s="75">
        <v>76.02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4.97</v>
      </c>
      <c r="K12" s="78">
        <v>0.82</v>
      </c>
      <c r="L12" s="78">
        <v>273934897</v>
      </c>
      <c r="N12" s="78">
        <v>306238.14978929999</v>
      </c>
      <c r="P12" s="78">
        <v>100</v>
      </c>
      <c r="Q12" s="78">
        <v>76.02</v>
      </c>
    </row>
    <row r="13" spans="2:52">
      <c r="B13" s="77" t="s">
        <v>219</v>
      </c>
      <c r="C13" s="16"/>
      <c r="D13" s="16"/>
      <c r="H13" s="78">
        <v>6.47</v>
      </c>
      <c r="K13" s="78">
        <v>0.51</v>
      </c>
      <c r="L13" s="78">
        <v>96398800</v>
      </c>
      <c r="N13" s="78">
        <v>111681.28744</v>
      </c>
      <c r="P13" s="78">
        <v>36.47</v>
      </c>
      <c r="Q13" s="78">
        <v>27.72</v>
      </c>
    </row>
    <row r="14" spans="2:52">
      <c r="B14" s="77" t="s">
        <v>220</v>
      </c>
      <c r="C14" s="16"/>
      <c r="D14" s="16"/>
      <c r="H14" s="78">
        <v>6.47</v>
      </c>
      <c r="K14" s="78">
        <v>0.51</v>
      </c>
      <c r="L14" s="78">
        <v>96398800</v>
      </c>
      <c r="N14" s="78">
        <v>111681.28744</v>
      </c>
      <c r="P14" s="78">
        <v>36.47</v>
      </c>
      <c r="Q14" s="78">
        <v>27.72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152</v>
      </c>
      <c r="G15" t="s">
        <v>224</v>
      </c>
      <c r="H15" s="76">
        <v>6.47</v>
      </c>
      <c r="I15" t="s">
        <v>105</v>
      </c>
      <c r="J15" s="76">
        <v>4</v>
      </c>
      <c r="K15" s="76">
        <v>0.56000000000000005</v>
      </c>
      <c r="L15" s="76">
        <v>15125000</v>
      </c>
      <c r="M15" s="76">
        <v>154.94</v>
      </c>
      <c r="N15" s="76">
        <v>23434.674999999999</v>
      </c>
      <c r="O15" s="76">
        <v>0.14000000000000001</v>
      </c>
      <c r="P15" s="76">
        <v>7.65</v>
      </c>
      <c r="Q15" s="76">
        <v>5.82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152</v>
      </c>
      <c r="G16" t="s">
        <v>227</v>
      </c>
      <c r="H16" s="76">
        <v>6.17</v>
      </c>
      <c r="I16" t="s">
        <v>105</v>
      </c>
      <c r="J16" s="76">
        <v>1.75</v>
      </c>
      <c r="K16" s="76">
        <v>0.46</v>
      </c>
      <c r="L16" s="76">
        <v>30250000</v>
      </c>
      <c r="M16" s="76">
        <v>111.02</v>
      </c>
      <c r="N16" s="76">
        <v>33583.550000000003</v>
      </c>
      <c r="O16" s="76">
        <v>0.22</v>
      </c>
      <c r="P16" s="76">
        <v>10.97</v>
      </c>
      <c r="Q16" s="76">
        <v>8.34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 t="s">
        <v>152</v>
      </c>
      <c r="G17" t="s">
        <v>230</v>
      </c>
      <c r="H17" s="76">
        <v>8.33</v>
      </c>
      <c r="I17" t="s">
        <v>105</v>
      </c>
      <c r="J17" s="76">
        <v>0.75</v>
      </c>
      <c r="K17" s="76">
        <v>0.63</v>
      </c>
      <c r="L17" s="76">
        <v>40500000</v>
      </c>
      <c r="M17" s="76">
        <v>103.95</v>
      </c>
      <c r="N17" s="76">
        <v>42099.75</v>
      </c>
      <c r="O17" s="76">
        <v>0.32</v>
      </c>
      <c r="P17" s="76">
        <v>13.75</v>
      </c>
      <c r="Q17" s="76">
        <v>10.45</v>
      </c>
    </row>
    <row r="18" spans="2:17">
      <c r="B18" t="s">
        <v>231</v>
      </c>
      <c r="C18" t="s">
        <v>232</v>
      </c>
      <c r="D18" t="s">
        <v>103</v>
      </c>
      <c r="E18" t="s">
        <v>223</v>
      </c>
      <c r="F18" t="s">
        <v>152</v>
      </c>
      <c r="G18" t="s">
        <v>233</v>
      </c>
      <c r="H18" s="76">
        <v>1.05</v>
      </c>
      <c r="I18" t="s">
        <v>105</v>
      </c>
      <c r="J18" s="76">
        <v>3.5</v>
      </c>
      <c r="K18" s="76">
        <v>0.14000000000000001</v>
      </c>
      <c r="L18" s="76">
        <v>10523800</v>
      </c>
      <c r="M18" s="76">
        <v>119.38</v>
      </c>
      <c r="N18" s="76">
        <v>12563.31244</v>
      </c>
      <c r="O18" s="76">
        <v>0.05</v>
      </c>
      <c r="P18" s="76">
        <v>4.0999999999999996</v>
      </c>
      <c r="Q18" s="76">
        <v>3.12</v>
      </c>
    </row>
    <row r="19" spans="2:17">
      <c r="B19" s="77" t="s">
        <v>234</v>
      </c>
      <c r="C19" s="16"/>
      <c r="D19" s="16"/>
      <c r="H19" s="78">
        <v>4.1100000000000003</v>
      </c>
      <c r="K19" s="78">
        <v>1</v>
      </c>
      <c r="L19" s="78">
        <v>177536097</v>
      </c>
      <c r="N19" s="78">
        <v>194556.86234930001</v>
      </c>
      <c r="P19" s="78">
        <v>63.53</v>
      </c>
      <c r="Q19" s="78">
        <v>48.3</v>
      </c>
    </row>
    <row r="20" spans="2:17">
      <c r="B20" s="77" t="s">
        <v>235</v>
      </c>
      <c r="C20" s="16"/>
      <c r="D20" s="16"/>
      <c r="H20" s="78">
        <v>0.62</v>
      </c>
      <c r="K20" s="78">
        <v>0.08</v>
      </c>
      <c r="L20" s="78">
        <v>42075000</v>
      </c>
      <c r="N20" s="78">
        <v>42064.035000000003</v>
      </c>
      <c r="P20" s="78">
        <v>13.74</v>
      </c>
      <c r="Q20" s="78">
        <v>10.44</v>
      </c>
    </row>
    <row r="21" spans="2:17">
      <c r="B21" t="s">
        <v>236</v>
      </c>
      <c r="C21" t="s">
        <v>237</v>
      </c>
      <c r="D21" t="s">
        <v>103</v>
      </c>
      <c r="E21" t="s">
        <v>223</v>
      </c>
      <c r="F21" t="s">
        <v>152</v>
      </c>
      <c r="G21" t="s">
        <v>238</v>
      </c>
      <c r="H21" s="76">
        <v>0.61</v>
      </c>
      <c r="I21" t="s">
        <v>105</v>
      </c>
      <c r="J21" s="76">
        <v>0</v>
      </c>
      <c r="K21" s="76">
        <v>0.15</v>
      </c>
      <c r="L21" s="76">
        <v>22000000</v>
      </c>
      <c r="M21" s="76">
        <v>99.98</v>
      </c>
      <c r="N21" s="76">
        <v>21995.599999999999</v>
      </c>
      <c r="O21" s="76">
        <v>0.31</v>
      </c>
      <c r="P21" s="76">
        <v>7.18</v>
      </c>
      <c r="Q21" s="76">
        <v>5.46</v>
      </c>
    </row>
    <row r="22" spans="2:17">
      <c r="B22" t="s">
        <v>239</v>
      </c>
      <c r="C22" t="s">
        <v>240</v>
      </c>
      <c r="D22" t="s">
        <v>103</v>
      </c>
      <c r="E22" t="s">
        <v>223</v>
      </c>
      <c r="F22" t="s">
        <v>152</v>
      </c>
      <c r="G22" t="s">
        <v>241</v>
      </c>
      <c r="H22" s="76">
        <v>0.76</v>
      </c>
      <c r="I22" t="s">
        <v>105</v>
      </c>
      <c r="J22" s="76">
        <v>0</v>
      </c>
      <c r="K22" s="76">
        <v>0</v>
      </c>
      <c r="L22" s="76">
        <v>15000000</v>
      </c>
      <c r="M22" s="76">
        <v>99.97</v>
      </c>
      <c r="N22" s="76">
        <v>14995.5</v>
      </c>
      <c r="O22" s="76">
        <v>0.21</v>
      </c>
      <c r="P22" s="76">
        <v>4.9000000000000004</v>
      </c>
      <c r="Q22" s="76">
        <v>3.72</v>
      </c>
    </row>
    <row r="23" spans="2:17">
      <c r="B23" t="s">
        <v>242</v>
      </c>
      <c r="C23" t="s">
        <v>243</v>
      </c>
      <c r="D23" t="s">
        <v>103</v>
      </c>
      <c r="E23" t="s">
        <v>223</v>
      </c>
      <c r="F23" t="s">
        <v>152</v>
      </c>
      <c r="G23" t="s">
        <v>244</v>
      </c>
      <c r="H23" s="76">
        <v>0.68</v>
      </c>
      <c r="I23" t="s">
        <v>105</v>
      </c>
      <c r="J23" s="76">
        <v>0</v>
      </c>
      <c r="K23" s="76">
        <v>0.16</v>
      </c>
      <c r="L23" s="76">
        <v>1575000</v>
      </c>
      <c r="M23" s="76">
        <v>99.98</v>
      </c>
      <c r="N23" s="76">
        <v>1574.6849999999999</v>
      </c>
      <c r="O23" s="76">
        <v>0.02</v>
      </c>
      <c r="P23" s="76">
        <v>0.51</v>
      </c>
      <c r="Q23" s="76">
        <v>0.39</v>
      </c>
    </row>
    <row r="24" spans="2:17">
      <c r="B24" t="s">
        <v>245</v>
      </c>
      <c r="C24" t="s">
        <v>246</v>
      </c>
      <c r="D24" t="s">
        <v>103</v>
      </c>
      <c r="E24" t="s">
        <v>223</v>
      </c>
      <c r="F24" t="s">
        <v>153</v>
      </c>
      <c r="G24" t="s">
        <v>247</v>
      </c>
      <c r="I24" t="s">
        <v>105</v>
      </c>
      <c r="J24" s="76">
        <v>0</v>
      </c>
      <c r="K24" s="76">
        <v>0</v>
      </c>
      <c r="L24" s="76">
        <v>3500000</v>
      </c>
      <c r="M24" s="76">
        <v>99.95</v>
      </c>
      <c r="N24" s="76">
        <v>3498.25</v>
      </c>
      <c r="O24" s="76">
        <v>0</v>
      </c>
      <c r="P24" s="76">
        <v>1.1399999999999999</v>
      </c>
      <c r="Q24" s="76">
        <v>0.87</v>
      </c>
    </row>
    <row r="25" spans="2:17">
      <c r="B25" s="77" t="s">
        <v>248</v>
      </c>
      <c r="C25" s="16"/>
      <c r="D25" s="16"/>
      <c r="H25" s="78">
        <v>5.08</v>
      </c>
      <c r="K25" s="78">
        <v>1.25</v>
      </c>
      <c r="L25" s="78">
        <v>135461097</v>
      </c>
      <c r="N25" s="78">
        <v>152492.8273493</v>
      </c>
      <c r="P25" s="78">
        <v>49.8</v>
      </c>
      <c r="Q25" s="78">
        <v>37.86</v>
      </c>
    </row>
    <row r="26" spans="2:17">
      <c r="B26" t="s">
        <v>249</v>
      </c>
      <c r="C26" t="s">
        <v>250</v>
      </c>
      <c r="D26" t="s">
        <v>103</v>
      </c>
      <c r="E26" t="s">
        <v>223</v>
      </c>
      <c r="F26" t="s">
        <v>152</v>
      </c>
      <c r="G26" t="s">
        <v>241</v>
      </c>
      <c r="H26" s="76">
        <v>1.58</v>
      </c>
      <c r="I26" t="s">
        <v>105</v>
      </c>
      <c r="J26" s="76">
        <v>0.5</v>
      </c>
      <c r="K26" s="76">
        <v>0.38</v>
      </c>
      <c r="L26" s="76">
        <v>48595668</v>
      </c>
      <c r="M26" s="76">
        <v>100.89</v>
      </c>
      <c r="N26" s="76">
        <v>49028.169445200001</v>
      </c>
      <c r="O26" s="76">
        <v>0.32</v>
      </c>
      <c r="P26" s="76">
        <v>16.010000000000002</v>
      </c>
      <c r="Q26" s="76">
        <v>12.17</v>
      </c>
    </row>
    <row r="27" spans="2:17">
      <c r="B27" t="s">
        <v>251</v>
      </c>
      <c r="C27" t="s">
        <v>252</v>
      </c>
      <c r="D27" t="s">
        <v>103</v>
      </c>
      <c r="E27" t="s">
        <v>223</v>
      </c>
      <c r="F27" t="s">
        <v>152</v>
      </c>
      <c r="G27" t="s">
        <v>253</v>
      </c>
      <c r="H27" s="76">
        <v>1.86</v>
      </c>
      <c r="I27" t="s">
        <v>105</v>
      </c>
      <c r="J27" s="76">
        <v>6</v>
      </c>
      <c r="K27" s="76">
        <v>0.48</v>
      </c>
      <c r="L27" s="76">
        <v>14850000</v>
      </c>
      <c r="M27" s="76">
        <v>111.86</v>
      </c>
      <c r="N27" s="76">
        <v>16611.21</v>
      </c>
      <c r="O27" s="76">
        <v>0.08</v>
      </c>
      <c r="P27" s="76">
        <v>5.42</v>
      </c>
      <c r="Q27" s="76">
        <v>4.12</v>
      </c>
    </row>
    <row r="28" spans="2:17">
      <c r="B28" t="s">
        <v>254</v>
      </c>
      <c r="C28" t="s">
        <v>255</v>
      </c>
      <c r="D28" t="s">
        <v>103</v>
      </c>
      <c r="E28" t="s">
        <v>223</v>
      </c>
      <c r="F28" t="s">
        <v>152</v>
      </c>
      <c r="G28" t="s">
        <v>256</v>
      </c>
      <c r="H28" s="76">
        <v>2.1</v>
      </c>
      <c r="I28" t="s">
        <v>105</v>
      </c>
      <c r="J28" s="76">
        <v>2.25</v>
      </c>
      <c r="K28" s="76">
        <v>0.6</v>
      </c>
      <c r="L28" s="76">
        <v>31475429</v>
      </c>
      <c r="M28" s="76">
        <v>104.29</v>
      </c>
      <c r="N28" s="76">
        <v>32825.724904100003</v>
      </c>
      <c r="O28" s="76">
        <v>0.2</v>
      </c>
      <c r="P28" s="76">
        <v>10.72</v>
      </c>
      <c r="Q28" s="76">
        <v>8.15</v>
      </c>
    </row>
    <row r="29" spans="2:17">
      <c r="B29" t="s">
        <v>257</v>
      </c>
      <c r="C29" t="s">
        <v>258</v>
      </c>
      <c r="D29" t="s">
        <v>103</v>
      </c>
      <c r="E29" t="s">
        <v>223</v>
      </c>
      <c r="F29" t="s">
        <v>152</v>
      </c>
      <c r="G29" t="s">
        <v>259</v>
      </c>
      <c r="H29" s="76">
        <v>7.82</v>
      </c>
      <c r="I29" t="s">
        <v>105</v>
      </c>
      <c r="J29" s="76">
        <v>1.75</v>
      </c>
      <c r="K29" s="76">
        <v>2.2000000000000002</v>
      </c>
      <c r="L29" s="76">
        <v>12650000</v>
      </c>
      <c r="M29" s="76">
        <v>102.09</v>
      </c>
      <c r="N29" s="76">
        <v>12914.385</v>
      </c>
      <c r="O29" s="76">
        <v>0.09</v>
      </c>
      <c r="P29" s="76">
        <v>4.22</v>
      </c>
      <c r="Q29" s="76">
        <v>3.21</v>
      </c>
    </row>
    <row r="30" spans="2:17">
      <c r="B30" t="s">
        <v>260</v>
      </c>
      <c r="C30" t="s">
        <v>261</v>
      </c>
      <c r="D30" t="s">
        <v>103</v>
      </c>
      <c r="E30" t="s">
        <v>223</v>
      </c>
      <c r="F30" t="s">
        <v>152</v>
      </c>
      <c r="G30" t="s">
        <v>262</v>
      </c>
      <c r="H30" s="76">
        <v>7.69</v>
      </c>
      <c r="I30" t="s">
        <v>105</v>
      </c>
      <c r="J30" s="76">
        <v>6.25</v>
      </c>
      <c r="K30" s="76">
        <v>2.2200000000000002</v>
      </c>
      <c r="L30" s="76">
        <v>12725000</v>
      </c>
      <c r="M30" s="76">
        <v>145.02000000000001</v>
      </c>
      <c r="N30" s="76">
        <v>18453.794999999998</v>
      </c>
      <c r="O30" s="76">
        <v>7.0000000000000007E-2</v>
      </c>
      <c r="P30" s="76">
        <v>6.03</v>
      </c>
      <c r="Q30" s="76">
        <v>4.58</v>
      </c>
    </row>
    <row r="31" spans="2:17">
      <c r="B31" t="s">
        <v>263</v>
      </c>
      <c r="C31" t="s">
        <v>264</v>
      </c>
      <c r="D31" t="s">
        <v>103</v>
      </c>
      <c r="E31" t="s">
        <v>223</v>
      </c>
      <c r="F31" t="s">
        <v>152</v>
      </c>
      <c r="G31" t="s">
        <v>256</v>
      </c>
      <c r="H31" s="76">
        <v>15.64</v>
      </c>
      <c r="I31" t="s">
        <v>105</v>
      </c>
      <c r="J31" s="76">
        <v>5.5</v>
      </c>
      <c r="K31" s="76">
        <v>3.33</v>
      </c>
      <c r="L31" s="76">
        <v>15165000</v>
      </c>
      <c r="M31" s="76">
        <v>149.41999999999999</v>
      </c>
      <c r="N31" s="76">
        <v>22659.543000000001</v>
      </c>
      <c r="O31" s="76">
        <v>0.09</v>
      </c>
      <c r="P31" s="76">
        <v>7.4</v>
      </c>
      <c r="Q31" s="76">
        <v>5.63</v>
      </c>
    </row>
    <row r="32" spans="2:17">
      <c r="B32" s="77" t="s">
        <v>265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266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216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77" t="s">
        <v>267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6">
        <v>0</v>
      </c>
      <c r="I38" t="s">
        <v>211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268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211</v>
      </c>
      <c r="C40" t="s">
        <v>211</v>
      </c>
      <c r="D40" s="16"/>
      <c r="E40" t="s">
        <v>211</v>
      </c>
      <c r="H40" s="76">
        <v>0</v>
      </c>
      <c r="I40" t="s">
        <v>211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269</v>
      </c>
      <c r="C41" s="16"/>
      <c r="D41" s="16"/>
    </row>
    <row r="42" spans="2:17">
      <c r="B42" t="s">
        <v>270</v>
      </c>
      <c r="C42" s="16"/>
      <c r="D42" s="16"/>
    </row>
    <row r="43" spans="2:17">
      <c r="B43" t="s">
        <v>271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441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442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273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343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272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273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274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275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269</v>
      </c>
      <c r="C25" s="16"/>
      <c r="D25" s="16"/>
      <c r="E25" s="16"/>
      <c r="F25" s="16"/>
      <c r="G25" s="16"/>
    </row>
    <row r="26" spans="2:20">
      <c r="B26" t="s">
        <v>270</v>
      </c>
      <c r="C26" s="16"/>
      <c r="D26" s="16"/>
      <c r="E26" s="16"/>
      <c r="F26" s="16"/>
      <c r="G26" s="16"/>
    </row>
    <row r="27" spans="2:20">
      <c r="B27" t="s">
        <v>271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5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3.64</v>
      </c>
      <c r="L11" s="7"/>
      <c r="M11" s="7"/>
      <c r="N11" s="75">
        <v>1.61</v>
      </c>
      <c r="O11" s="75">
        <v>48340166.619999997</v>
      </c>
      <c r="P11" s="33"/>
      <c r="Q11" s="75">
        <v>521.63801999999998</v>
      </c>
      <c r="R11" s="75">
        <v>61226.762826639897</v>
      </c>
      <c r="S11" s="7"/>
      <c r="T11" s="75">
        <v>100</v>
      </c>
      <c r="U11" s="75">
        <v>15.2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3.43</v>
      </c>
      <c r="N12" s="78">
        <v>1.25</v>
      </c>
      <c r="O12" s="78">
        <v>45665166.619999997</v>
      </c>
      <c r="Q12" s="78">
        <v>521.63801999999998</v>
      </c>
      <c r="R12" s="78">
        <v>51275.736313663998</v>
      </c>
      <c r="T12" s="78">
        <v>83.75</v>
      </c>
      <c r="U12" s="78">
        <v>12.73</v>
      </c>
    </row>
    <row r="13" spans="2:66">
      <c r="B13" s="77" t="s">
        <v>272</v>
      </c>
      <c r="C13" s="16"/>
      <c r="D13" s="16"/>
      <c r="E13" s="16"/>
      <c r="F13" s="16"/>
      <c r="K13" s="78">
        <v>3.59</v>
      </c>
      <c r="N13" s="78">
        <v>1.29</v>
      </c>
      <c r="O13" s="78">
        <v>42352166.619999997</v>
      </c>
      <c r="Q13" s="78">
        <v>511.44625000000002</v>
      </c>
      <c r="R13" s="78">
        <v>47863.577643664001</v>
      </c>
      <c r="T13" s="78">
        <v>78.17</v>
      </c>
      <c r="U13" s="78">
        <v>11.88</v>
      </c>
    </row>
    <row r="14" spans="2:66">
      <c r="B14" t="s">
        <v>276</v>
      </c>
      <c r="C14" t="s">
        <v>277</v>
      </c>
      <c r="D14" t="s">
        <v>103</v>
      </c>
      <c r="E14" t="s">
        <v>126</v>
      </c>
      <c r="F14" t="s">
        <v>278</v>
      </c>
      <c r="G14" t="s">
        <v>279</v>
      </c>
      <c r="H14" t="s">
        <v>206</v>
      </c>
      <c r="I14" t="s">
        <v>152</v>
      </c>
      <c r="J14" t="s">
        <v>280</v>
      </c>
      <c r="K14" s="76">
        <v>2.82</v>
      </c>
      <c r="L14" t="s">
        <v>105</v>
      </c>
      <c r="M14" s="76">
        <v>0.64</v>
      </c>
      <c r="N14" s="76">
        <v>0.56000000000000005</v>
      </c>
      <c r="O14" s="76">
        <v>2698845</v>
      </c>
      <c r="P14" s="76">
        <v>100.07</v>
      </c>
      <c r="Q14" s="76">
        <v>0</v>
      </c>
      <c r="R14" s="76">
        <v>2700.7341915000002</v>
      </c>
      <c r="S14" s="76">
        <v>0.09</v>
      </c>
      <c r="T14" s="76">
        <v>4.41</v>
      </c>
      <c r="U14" s="76">
        <v>0.67</v>
      </c>
    </row>
    <row r="15" spans="2:66">
      <c r="B15" t="s">
        <v>281</v>
      </c>
      <c r="C15" t="s">
        <v>282</v>
      </c>
      <c r="D15" t="s">
        <v>103</v>
      </c>
      <c r="E15" t="s">
        <v>126</v>
      </c>
      <c r="F15" t="s">
        <v>278</v>
      </c>
      <c r="G15" t="s">
        <v>279</v>
      </c>
      <c r="H15" t="s">
        <v>206</v>
      </c>
      <c r="I15" t="s">
        <v>152</v>
      </c>
      <c r="J15" t="s">
        <v>283</v>
      </c>
      <c r="K15" s="76">
        <v>1.79</v>
      </c>
      <c r="L15" t="s">
        <v>105</v>
      </c>
      <c r="M15" s="76">
        <v>2.58</v>
      </c>
      <c r="N15" s="76">
        <v>0.67</v>
      </c>
      <c r="O15" s="76">
        <v>2311551</v>
      </c>
      <c r="P15" s="76">
        <v>106.49</v>
      </c>
      <c r="Q15" s="76">
        <v>0</v>
      </c>
      <c r="R15" s="76">
        <v>2461.5706599</v>
      </c>
      <c r="S15" s="76">
        <v>0.08</v>
      </c>
      <c r="T15" s="76">
        <v>4.0199999999999996</v>
      </c>
      <c r="U15" s="76">
        <v>0.61</v>
      </c>
    </row>
    <row r="16" spans="2:66">
      <c r="B16" t="s">
        <v>284</v>
      </c>
      <c r="C16" t="s">
        <v>285</v>
      </c>
      <c r="D16" t="s">
        <v>103</v>
      </c>
      <c r="E16" t="s">
        <v>126</v>
      </c>
      <c r="F16" t="s">
        <v>286</v>
      </c>
      <c r="G16" t="s">
        <v>279</v>
      </c>
      <c r="H16" t="s">
        <v>206</v>
      </c>
      <c r="I16" t="s">
        <v>152</v>
      </c>
      <c r="J16" t="s">
        <v>287</v>
      </c>
      <c r="K16" s="76">
        <v>2.42</v>
      </c>
      <c r="L16" t="s">
        <v>105</v>
      </c>
      <c r="M16" s="76">
        <v>1.6</v>
      </c>
      <c r="N16" s="76">
        <v>0.43</v>
      </c>
      <c r="O16" s="76">
        <v>1000000</v>
      </c>
      <c r="P16" s="76">
        <v>101.75</v>
      </c>
      <c r="Q16" s="76">
        <v>0</v>
      </c>
      <c r="R16" s="76">
        <v>1017.5</v>
      </c>
      <c r="S16" s="76">
        <v>0.03</v>
      </c>
      <c r="T16" s="76">
        <v>1.66</v>
      </c>
      <c r="U16" s="76">
        <v>0.25</v>
      </c>
    </row>
    <row r="17" spans="2:21">
      <c r="B17" t="s">
        <v>288</v>
      </c>
      <c r="C17" t="s">
        <v>289</v>
      </c>
      <c r="D17" t="s">
        <v>103</v>
      </c>
      <c r="E17" t="s">
        <v>126</v>
      </c>
      <c r="F17" t="s">
        <v>290</v>
      </c>
      <c r="G17" t="s">
        <v>279</v>
      </c>
      <c r="H17" t="s">
        <v>291</v>
      </c>
      <c r="I17" t="s">
        <v>152</v>
      </c>
      <c r="J17" t="s">
        <v>292</v>
      </c>
      <c r="K17" s="76">
        <v>2.98</v>
      </c>
      <c r="L17" t="s">
        <v>105</v>
      </c>
      <c r="M17" s="76">
        <v>0.8</v>
      </c>
      <c r="N17" s="76">
        <v>0.7</v>
      </c>
      <c r="O17" s="76">
        <v>3295786</v>
      </c>
      <c r="P17" s="76">
        <v>102.08</v>
      </c>
      <c r="Q17" s="76">
        <v>0</v>
      </c>
      <c r="R17" s="76">
        <v>3364.3383487999999</v>
      </c>
      <c r="S17" s="76">
        <v>0.51</v>
      </c>
      <c r="T17" s="76">
        <v>5.49</v>
      </c>
      <c r="U17" s="76">
        <v>0.84</v>
      </c>
    </row>
    <row r="18" spans="2:21">
      <c r="B18" t="s">
        <v>293</v>
      </c>
      <c r="C18" t="s">
        <v>294</v>
      </c>
      <c r="D18" t="s">
        <v>103</v>
      </c>
      <c r="E18" t="s">
        <v>126</v>
      </c>
      <c r="F18" t="s">
        <v>295</v>
      </c>
      <c r="G18" t="s">
        <v>279</v>
      </c>
      <c r="H18" t="s">
        <v>291</v>
      </c>
      <c r="I18" t="s">
        <v>152</v>
      </c>
      <c r="J18" t="s">
        <v>256</v>
      </c>
      <c r="K18" s="76">
        <v>3.43</v>
      </c>
      <c r="L18" t="s">
        <v>105</v>
      </c>
      <c r="M18" s="76">
        <v>3.4</v>
      </c>
      <c r="N18" s="76">
        <v>0.76</v>
      </c>
      <c r="O18" s="76">
        <v>6500000</v>
      </c>
      <c r="P18" s="76">
        <v>115.04</v>
      </c>
      <c r="Q18" s="76">
        <v>0</v>
      </c>
      <c r="R18" s="76">
        <v>7477.6</v>
      </c>
      <c r="S18" s="76">
        <v>0.35</v>
      </c>
      <c r="T18" s="76">
        <v>12.21</v>
      </c>
      <c r="U18" s="76">
        <v>1.86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299</v>
      </c>
      <c r="H19" t="s">
        <v>291</v>
      </c>
      <c r="I19" t="s">
        <v>152</v>
      </c>
      <c r="J19" t="s">
        <v>300</v>
      </c>
      <c r="K19" s="76">
        <v>4.42</v>
      </c>
      <c r="L19" t="s">
        <v>105</v>
      </c>
      <c r="M19" s="76">
        <v>0.65</v>
      </c>
      <c r="N19" s="76">
        <v>0.79</v>
      </c>
      <c r="O19" s="76">
        <v>5570000</v>
      </c>
      <c r="P19" s="76">
        <v>99.48</v>
      </c>
      <c r="Q19" s="76">
        <v>18.102499999999999</v>
      </c>
      <c r="R19" s="76">
        <v>5559.1385</v>
      </c>
      <c r="S19" s="76">
        <v>0.56999999999999995</v>
      </c>
      <c r="T19" s="76">
        <v>9.08</v>
      </c>
      <c r="U19" s="76">
        <v>1.38</v>
      </c>
    </row>
    <row r="20" spans="2:21">
      <c r="B20" t="s">
        <v>301</v>
      </c>
      <c r="C20" t="s">
        <v>302</v>
      </c>
      <c r="D20" t="s">
        <v>103</v>
      </c>
      <c r="E20" t="s">
        <v>126</v>
      </c>
      <c r="F20" t="s">
        <v>286</v>
      </c>
      <c r="G20" t="s">
        <v>279</v>
      </c>
      <c r="H20" t="s">
        <v>291</v>
      </c>
      <c r="I20" t="s">
        <v>152</v>
      </c>
      <c r="J20" t="s">
        <v>303</v>
      </c>
      <c r="K20" s="76">
        <v>2.44</v>
      </c>
      <c r="L20" t="s">
        <v>105</v>
      </c>
      <c r="M20" s="76">
        <v>4.0999999999999996</v>
      </c>
      <c r="N20" s="76">
        <v>0.78</v>
      </c>
      <c r="O20" s="76">
        <v>2400000</v>
      </c>
      <c r="P20" s="76">
        <v>130.86000000000001</v>
      </c>
      <c r="Q20" s="76">
        <v>0</v>
      </c>
      <c r="R20" s="76">
        <v>3140.64</v>
      </c>
      <c r="S20" s="76">
        <v>0.08</v>
      </c>
      <c r="T20" s="76">
        <v>5.13</v>
      </c>
      <c r="U20" s="76">
        <v>0.78</v>
      </c>
    </row>
    <row r="21" spans="2:21">
      <c r="B21" t="s">
        <v>304</v>
      </c>
      <c r="C21" t="s">
        <v>305</v>
      </c>
      <c r="D21" t="s">
        <v>103</v>
      </c>
      <c r="E21" t="s">
        <v>126</v>
      </c>
      <c r="F21" t="s">
        <v>286</v>
      </c>
      <c r="G21" t="s">
        <v>279</v>
      </c>
      <c r="H21" t="s">
        <v>291</v>
      </c>
      <c r="I21" t="s">
        <v>152</v>
      </c>
      <c r="J21" t="s">
        <v>259</v>
      </c>
      <c r="K21" s="76">
        <v>3.89</v>
      </c>
      <c r="L21" t="s">
        <v>105</v>
      </c>
      <c r="M21" s="76">
        <v>4</v>
      </c>
      <c r="N21" s="76">
        <v>0.9</v>
      </c>
      <c r="O21" s="76">
        <v>5951511</v>
      </c>
      <c r="P21" s="76">
        <v>119.78</v>
      </c>
      <c r="Q21" s="76">
        <v>0</v>
      </c>
      <c r="R21" s="76">
        <v>7128.7198758000004</v>
      </c>
      <c r="S21" s="76">
        <v>0.2</v>
      </c>
      <c r="T21" s="76">
        <v>11.64</v>
      </c>
      <c r="U21" s="76">
        <v>1.77</v>
      </c>
    </row>
    <row r="22" spans="2:21">
      <c r="B22" t="s">
        <v>306</v>
      </c>
      <c r="C22" t="s">
        <v>307</v>
      </c>
      <c r="D22" t="s">
        <v>103</v>
      </c>
      <c r="E22" t="s">
        <v>126</v>
      </c>
      <c r="F22" t="s">
        <v>308</v>
      </c>
      <c r="G22" t="s">
        <v>299</v>
      </c>
      <c r="H22" t="s">
        <v>309</v>
      </c>
      <c r="I22" t="s">
        <v>152</v>
      </c>
      <c r="J22" t="s">
        <v>310</v>
      </c>
      <c r="K22" s="76">
        <v>3.26</v>
      </c>
      <c r="L22" t="s">
        <v>105</v>
      </c>
      <c r="M22" s="76">
        <v>4.45</v>
      </c>
      <c r="N22" s="76">
        <v>1.31</v>
      </c>
      <c r="O22" s="76">
        <v>1900000.81</v>
      </c>
      <c r="P22" s="76">
        <v>115.83</v>
      </c>
      <c r="Q22" s="76">
        <v>0</v>
      </c>
      <c r="R22" s="76">
        <v>2200.770938223</v>
      </c>
      <c r="S22" s="76">
        <v>0.28999999999999998</v>
      </c>
      <c r="T22" s="76">
        <v>3.59</v>
      </c>
      <c r="U22" s="76">
        <v>0.55000000000000004</v>
      </c>
    </row>
    <row r="23" spans="2:21">
      <c r="B23" t="s">
        <v>311</v>
      </c>
      <c r="C23" t="s">
        <v>312</v>
      </c>
      <c r="D23" t="s">
        <v>103</v>
      </c>
      <c r="E23" t="s">
        <v>126</v>
      </c>
      <c r="F23" t="s">
        <v>308</v>
      </c>
      <c r="G23" t="s">
        <v>299</v>
      </c>
      <c r="H23" t="s">
        <v>309</v>
      </c>
      <c r="I23" t="s">
        <v>152</v>
      </c>
      <c r="J23" t="s">
        <v>313</v>
      </c>
      <c r="K23" s="76">
        <v>1.42</v>
      </c>
      <c r="L23" t="s">
        <v>105</v>
      </c>
      <c r="M23" s="76">
        <v>4.25</v>
      </c>
      <c r="N23" s="76">
        <v>0.85</v>
      </c>
      <c r="O23" s="76">
        <v>676470.87</v>
      </c>
      <c r="P23" s="76">
        <v>125.85</v>
      </c>
      <c r="Q23" s="76">
        <v>0</v>
      </c>
      <c r="R23" s="76">
        <v>851.33858989500004</v>
      </c>
      <c r="S23" s="76">
        <v>0.17</v>
      </c>
      <c r="T23" s="76">
        <v>1.39</v>
      </c>
      <c r="U23" s="76">
        <v>0.21</v>
      </c>
    </row>
    <row r="24" spans="2:21">
      <c r="B24" t="s">
        <v>314</v>
      </c>
      <c r="C24" t="s">
        <v>315</v>
      </c>
      <c r="D24" t="s">
        <v>103</v>
      </c>
      <c r="E24" t="s">
        <v>126</v>
      </c>
      <c r="F24" t="s">
        <v>316</v>
      </c>
      <c r="G24" t="s">
        <v>299</v>
      </c>
      <c r="H24" t="s">
        <v>309</v>
      </c>
      <c r="I24" t="s">
        <v>152</v>
      </c>
      <c r="J24" t="s">
        <v>303</v>
      </c>
      <c r="K24" s="76">
        <v>4.95</v>
      </c>
      <c r="L24" t="s">
        <v>105</v>
      </c>
      <c r="M24" s="76">
        <v>5.35</v>
      </c>
      <c r="N24" s="76">
        <v>2.92</v>
      </c>
      <c r="O24" s="76">
        <v>2050000</v>
      </c>
      <c r="P24" s="76">
        <v>119.91</v>
      </c>
      <c r="Q24" s="76">
        <v>56.231389999999998</v>
      </c>
      <c r="R24" s="76">
        <v>2514.3863900000001</v>
      </c>
      <c r="S24" s="76">
        <v>0.08</v>
      </c>
      <c r="T24" s="76">
        <v>4.1100000000000003</v>
      </c>
      <c r="U24" s="76">
        <v>0.62</v>
      </c>
    </row>
    <row r="25" spans="2:21">
      <c r="B25" t="s">
        <v>317</v>
      </c>
      <c r="C25" t="s">
        <v>318</v>
      </c>
      <c r="D25" t="s">
        <v>103</v>
      </c>
      <c r="E25" t="s">
        <v>126</v>
      </c>
      <c r="F25" t="s">
        <v>316</v>
      </c>
      <c r="G25" t="s">
        <v>299</v>
      </c>
      <c r="H25" t="s">
        <v>309</v>
      </c>
      <c r="I25" t="s">
        <v>152</v>
      </c>
      <c r="J25" t="s">
        <v>319</v>
      </c>
      <c r="K25" s="76">
        <v>7.47</v>
      </c>
      <c r="L25" t="s">
        <v>105</v>
      </c>
      <c r="M25" s="76">
        <v>4</v>
      </c>
      <c r="N25" s="76">
        <v>3.87</v>
      </c>
      <c r="O25" s="76">
        <v>1790000</v>
      </c>
      <c r="P25" s="76">
        <v>109.9</v>
      </c>
      <c r="Q25" s="76">
        <v>0</v>
      </c>
      <c r="R25" s="76">
        <v>1967.21</v>
      </c>
      <c r="S25" s="76">
        <v>0.06</v>
      </c>
      <c r="T25" s="76">
        <v>3.21</v>
      </c>
      <c r="U25" s="76">
        <v>0.49</v>
      </c>
    </row>
    <row r="26" spans="2:21">
      <c r="B26" t="s">
        <v>320</v>
      </c>
      <c r="C26" t="s">
        <v>321</v>
      </c>
      <c r="D26" t="s">
        <v>103</v>
      </c>
      <c r="E26" t="s">
        <v>126</v>
      </c>
      <c r="F26" t="s">
        <v>322</v>
      </c>
      <c r="G26" t="s">
        <v>299</v>
      </c>
      <c r="H26" t="s">
        <v>309</v>
      </c>
      <c r="I26" t="s">
        <v>152</v>
      </c>
      <c r="J26" t="s">
        <v>323</v>
      </c>
      <c r="K26" s="76">
        <v>3.34</v>
      </c>
      <c r="L26" t="s">
        <v>105</v>
      </c>
      <c r="M26" s="76">
        <v>4.9000000000000004</v>
      </c>
      <c r="N26" s="76">
        <v>1.54</v>
      </c>
      <c r="O26" s="76">
        <v>2479102.9700000002</v>
      </c>
      <c r="P26" s="76">
        <v>115.49</v>
      </c>
      <c r="Q26" s="76">
        <v>423.40016000000003</v>
      </c>
      <c r="R26" s="76">
        <v>2877.49960246</v>
      </c>
      <c r="S26" s="76">
        <v>0.23</v>
      </c>
      <c r="T26" s="76">
        <v>4.7</v>
      </c>
      <c r="U26" s="76">
        <v>0.71</v>
      </c>
    </row>
    <row r="27" spans="2:21">
      <c r="B27" t="s">
        <v>324</v>
      </c>
      <c r="C27" t="s">
        <v>325</v>
      </c>
      <c r="D27" t="s">
        <v>103</v>
      </c>
      <c r="E27" t="s">
        <v>126</v>
      </c>
      <c r="F27" t="s">
        <v>322</v>
      </c>
      <c r="G27" t="s">
        <v>299</v>
      </c>
      <c r="H27" t="s">
        <v>309</v>
      </c>
      <c r="I27" t="s">
        <v>152</v>
      </c>
      <c r="J27" t="s">
        <v>326</v>
      </c>
      <c r="K27" s="76">
        <v>3</v>
      </c>
      <c r="L27" t="s">
        <v>105</v>
      </c>
      <c r="M27" s="76">
        <v>2.29</v>
      </c>
      <c r="N27" s="76">
        <v>1.2</v>
      </c>
      <c r="O27" s="76">
        <v>967302.97</v>
      </c>
      <c r="P27" s="76">
        <v>102.67</v>
      </c>
      <c r="Q27" s="76">
        <v>13.712199999999999</v>
      </c>
      <c r="R27" s="76">
        <v>998.44951308600002</v>
      </c>
      <c r="S27" s="76">
        <v>0.16</v>
      </c>
      <c r="T27" s="76">
        <v>1.63</v>
      </c>
      <c r="U27" s="76">
        <v>0.25</v>
      </c>
    </row>
    <row r="28" spans="2:21">
      <c r="B28" t="s">
        <v>327</v>
      </c>
      <c r="C28" t="s">
        <v>328</v>
      </c>
      <c r="D28" t="s">
        <v>103</v>
      </c>
      <c r="E28" t="s">
        <v>126</v>
      </c>
      <c r="F28" t="s">
        <v>322</v>
      </c>
      <c r="G28" t="s">
        <v>299</v>
      </c>
      <c r="H28" t="s">
        <v>309</v>
      </c>
      <c r="I28" t="s">
        <v>152</v>
      </c>
      <c r="J28" t="s">
        <v>329</v>
      </c>
      <c r="K28" s="76">
        <v>2.96</v>
      </c>
      <c r="L28" t="s">
        <v>105</v>
      </c>
      <c r="M28" s="76">
        <v>5.85</v>
      </c>
      <c r="N28" s="76">
        <v>1.52</v>
      </c>
      <c r="O28" s="76">
        <v>1000000</v>
      </c>
      <c r="P28" s="76">
        <v>124.05</v>
      </c>
      <c r="Q28" s="76">
        <v>0</v>
      </c>
      <c r="R28" s="76">
        <v>1240.5</v>
      </c>
      <c r="S28" s="76">
        <v>7.0000000000000007E-2</v>
      </c>
      <c r="T28" s="76">
        <v>2.0299999999999998</v>
      </c>
      <c r="U28" s="76">
        <v>0.31</v>
      </c>
    </row>
    <row r="29" spans="2:21">
      <c r="B29" t="s">
        <v>330</v>
      </c>
      <c r="C29" t="s">
        <v>331</v>
      </c>
      <c r="D29" t="s">
        <v>103</v>
      </c>
      <c r="E29" t="s">
        <v>126</v>
      </c>
      <c r="F29" t="s">
        <v>332</v>
      </c>
      <c r="G29" t="s">
        <v>115</v>
      </c>
      <c r="H29" t="s">
        <v>333</v>
      </c>
      <c r="I29" t="s">
        <v>153</v>
      </c>
      <c r="J29" t="s">
        <v>334</v>
      </c>
      <c r="K29" s="76">
        <v>4.2300000000000004</v>
      </c>
      <c r="L29" t="s">
        <v>105</v>
      </c>
      <c r="M29" s="76">
        <v>4.95</v>
      </c>
      <c r="N29" s="76">
        <v>4.5599999999999996</v>
      </c>
      <c r="O29" s="76">
        <v>1761596</v>
      </c>
      <c r="P29" s="76">
        <v>134.15</v>
      </c>
      <c r="Q29" s="76">
        <v>0</v>
      </c>
      <c r="R29" s="76">
        <v>2363.1810340000002</v>
      </c>
      <c r="S29" s="76">
        <v>0.06</v>
      </c>
      <c r="T29" s="76">
        <v>3.86</v>
      </c>
      <c r="U29" s="76">
        <v>0.59</v>
      </c>
    </row>
    <row r="30" spans="2:21">
      <c r="B30" s="77" t="s">
        <v>234</v>
      </c>
      <c r="C30" s="16"/>
      <c r="D30" s="16"/>
      <c r="E30" s="16"/>
      <c r="F30" s="16"/>
      <c r="K30" s="78">
        <v>2.1</v>
      </c>
      <c r="N30" s="78">
        <v>1.39</v>
      </c>
      <c r="O30" s="78">
        <v>1753000</v>
      </c>
      <c r="Q30" s="78">
        <v>10.19177</v>
      </c>
      <c r="R30" s="78">
        <v>1807.54267</v>
      </c>
      <c r="T30" s="78">
        <v>2.95</v>
      </c>
      <c r="U30" s="78">
        <v>0.45</v>
      </c>
    </row>
    <row r="31" spans="2:21">
      <c r="B31" t="s">
        <v>335</v>
      </c>
      <c r="C31" t="s">
        <v>336</v>
      </c>
      <c r="D31" t="s">
        <v>103</v>
      </c>
      <c r="E31" t="s">
        <v>126</v>
      </c>
      <c r="F31" t="s">
        <v>337</v>
      </c>
      <c r="G31" t="s">
        <v>115</v>
      </c>
      <c r="H31" t="s">
        <v>309</v>
      </c>
      <c r="I31" t="s">
        <v>152</v>
      </c>
      <c r="J31" t="s">
        <v>338</v>
      </c>
      <c r="K31" s="76">
        <v>2.1</v>
      </c>
      <c r="L31" t="s">
        <v>105</v>
      </c>
      <c r="M31" s="76">
        <v>2.2999999999999998</v>
      </c>
      <c r="N31" s="76">
        <v>1.39</v>
      </c>
      <c r="O31" s="76">
        <v>1753000</v>
      </c>
      <c r="P31" s="76">
        <v>102.53</v>
      </c>
      <c r="Q31" s="76">
        <v>10.19177</v>
      </c>
      <c r="R31" s="76">
        <v>1807.54267</v>
      </c>
      <c r="S31" s="76">
        <v>0.06</v>
      </c>
      <c r="T31" s="76">
        <v>2.95</v>
      </c>
      <c r="U31" s="76">
        <v>0.45</v>
      </c>
    </row>
    <row r="32" spans="2:21">
      <c r="B32" s="77" t="s">
        <v>273</v>
      </c>
      <c r="C32" s="16"/>
      <c r="D32" s="16"/>
      <c r="E32" s="16"/>
      <c r="F32" s="16"/>
      <c r="K32" s="78">
        <v>0</v>
      </c>
      <c r="N32" s="78">
        <v>0</v>
      </c>
      <c r="O32" s="78">
        <v>1560000</v>
      </c>
      <c r="Q32" s="78">
        <v>0</v>
      </c>
      <c r="R32" s="78">
        <v>1604.616</v>
      </c>
      <c r="T32" s="78">
        <v>2.62</v>
      </c>
      <c r="U32" s="78">
        <v>0.4</v>
      </c>
    </row>
    <row r="33" spans="2:21">
      <c r="B33" t="s">
        <v>339</v>
      </c>
      <c r="C33">
        <v>1141332</v>
      </c>
      <c r="D33" t="s">
        <v>103</v>
      </c>
      <c r="E33" t="s">
        <v>126</v>
      </c>
      <c r="F33" t="s">
        <v>340</v>
      </c>
      <c r="G33" t="s">
        <v>341</v>
      </c>
      <c r="H33" t="s">
        <v>342</v>
      </c>
      <c r="I33" t="s">
        <v>153</v>
      </c>
      <c r="J33" t="s">
        <v>256</v>
      </c>
      <c r="K33" s="76">
        <v>6.2</v>
      </c>
      <c r="L33" t="s">
        <v>105</v>
      </c>
      <c r="M33" s="76">
        <v>4.6900000000000004</v>
      </c>
      <c r="N33" s="76">
        <v>4.5599999999999996</v>
      </c>
      <c r="O33" s="76">
        <v>1560000</v>
      </c>
      <c r="P33" s="76">
        <v>102.86</v>
      </c>
      <c r="Q33" s="76">
        <v>0</v>
      </c>
      <c r="R33" s="76">
        <v>1604.616</v>
      </c>
      <c r="S33" s="76">
        <v>0</v>
      </c>
      <c r="T33" s="76">
        <v>2.62</v>
      </c>
      <c r="U33" s="76">
        <v>0.4</v>
      </c>
    </row>
    <row r="34" spans="2:21">
      <c r="B34" s="77" t="s">
        <v>343</v>
      </c>
      <c r="C34" s="16"/>
      <c r="D34" s="16"/>
      <c r="E34" s="16"/>
      <c r="F34" s="16"/>
      <c r="K34" s="78">
        <v>0</v>
      </c>
      <c r="N34" s="78">
        <v>0</v>
      </c>
      <c r="O34" s="78">
        <v>0</v>
      </c>
      <c r="Q34" s="78">
        <v>0</v>
      </c>
      <c r="R34" s="78">
        <v>0</v>
      </c>
      <c r="T34" s="78">
        <v>0</v>
      </c>
      <c r="U34" s="78">
        <v>0</v>
      </c>
    </row>
    <row r="35" spans="2:21">
      <c r="B35" t="s">
        <v>211</v>
      </c>
      <c r="C35" t="s">
        <v>211</v>
      </c>
      <c r="D35" s="16"/>
      <c r="E35" s="16"/>
      <c r="F35" s="16"/>
      <c r="G35" t="s">
        <v>211</v>
      </c>
      <c r="H35" t="s">
        <v>211</v>
      </c>
      <c r="K35" s="76">
        <v>0</v>
      </c>
      <c r="L35" t="s">
        <v>211</v>
      </c>
      <c r="M35" s="76">
        <v>0</v>
      </c>
      <c r="N35" s="76">
        <v>0</v>
      </c>
      <c r="O35" s="76">
        <v>0</v>
      </c>
      <c r="P35" s="76">
        <v>0</v>
      </c>
      <c r="R35" s="76">
        <v>0</v>
      </c>
      <c r="S35" s="76">
        <v>0</v>
      </c>
      <c r="T35" s="76">
        <v>0</v>
      </c>
      <c r="U35" s="76">
        <v>0</v>
      </c>
    </row>
    <row r="36" spans="2:21">
      <c r="B36" s="77" t="s">
        <v>216</v>
      </c>
      <c r="C36" s="16"/>
      <c r="D36" s="16"/>
      <c r="E36" s="16"/>
      <c r="F36" s="16"/>
      <c r="K36" s="78">
        <v>4.71</v>
      </c>
      <c r="N36" s="78">
        <v>3.47</v>
      </c>
      <c r="O36" s="78">
        <v>2675000</v>
      </c>
      <c r="Q36" s="78">
        <v>0</v>
      </c>
      <c r="R36" s="78">
        <v>9951.0265129758991</v>
      </c>
      <c r="T36" s="78">
        <v>16.25</v>
      </c>
      <c r="U36" s="78">
        <v>2.4700000000000002</v>
      </c>
    </row>
    <row r="37" spans="2:21">
      <c r="B37" s="77" t="s">
        <v>274</v>
      </c>
      <c r="C37" s="16"/>
      <c r="D37" s="16"/>
      <c r="E37" s="16"/>
      <c r="F37" s="16"/>
      <c r="K37" s="78">
        <v>0</v>
      </c>
      <c r="N37" s="78">
        <v>0</v>
      </c>
      <c r="O37" s="78">
        <v>0</v>
      </c>
      <c r="Q37" s="78">
        <v>0</v>
      </c>
      <c r="R37" s="78">
        <v>0</v>
      </c>
      <c r="T37" s="78">
        <v>0</v>
      </c>
      <c r="U37" s="78">
        <v>0</v>
      </c>
    </row>
    <row r="38" spans="2:21">
      <c r="B38" t="s">
        <v>211</v>
      </c>
      <c r="C38" t="s">
        <v>211</v>
      </c>
      <c r="D38" s="16"/>
      <c r="E38" s="16"/>
      <c r="F38" s="16"/>
      <c r="G38" t="s">
        <v>211</v>
      </c>
      <c r="H38" t="s">
        <v>211</v>
      </c>
      <c r="K38" s="76">
        <v>0</v>
      </c>
      <c r="L38" t="s">
        <v>211</v>
      </c>
      <c r="M38" s="76">
        <v>0</v>
      </c>
      <c r="N38" s="76">
        <v>0</v>
      </c>
      <c r="O38" s="76">
        <v>0</v>
      </c>
      <c r="P38" s="76">
        <v>0</v>
      </c>
      <c r="R38" s="76">
        <v>0</v>
      </c>
      <c r="S38" s="76">
        <v>0</v>
      </c>
      <c r="T38" s="76">
        <v>0</v>
      </c>
      <c r="U38" s="76">
        <v>0</v>
      </c>
    </row>
    <row r="39" spans="2:21">
      <c r="B39" s="77" t="s">
        <v>275</v>
      </c>
      <c r="C39" s="16"/>
      <c r="D39" s="16"/>
      <c r="E39" s="16"/>
      <c r="F39" s="16"/>
      <c r="K39" s="78">
        <v>4.71</v>
      </c>
      <c r="N39" s="78">
        <v>3.47</v>
      </c>
      <c r="O39" s="78">
        <v>2675000</v>
      </c>
      <c r="Q39" s="78">
        <v>0</v>
      </c>
      <c r="R39" s="78">
        <v>9951.0265129758991</v>
      </c>
      <c r="T39" s="78">
        <v>16.25</v>
      </c>
      <c r="U39" s="78">
        <v>2.4700000000000002</v>
      </c>
    </row>
    <row r="40" spans="2:21">
      <c r="B40" t="s">
        <v>344</v>
      </c>
      <c r="C40" t="s">
        <v>345</v>
      </c>
      <c r="D40" t="s">
        <v>346</v>
      </c>
      <c r="E40" t="s">
        <v>347</v>
      </c>
      <c r="F40" t="s">
        <v>348</v>
      </c>
      <c r="G40" t="s">
        <v>349</v>
      </c>
      <c r="H40" t="s">
        <v>350</v>
      </c>
      <c r="I40" t="s">
        <v>351</v>
      </c>
      <c r="J40" t="s">
        <v>352</v>
      </c>
      <c r="K40" s="76">
        <v>3.96</v>
      </c>
      <c r="L40" t="s">
        <v>109</v>
      </c>
      <c r="M40" s="76">
        <v>4.5</v>
      </c>
      <c r="N40" s="76">
        <v>2.52</v>
      </c>
      <c r="O40" s="76">
        <v>400000</v>
      </c>
      <c r="P40" s="76">
        <v>108.91800000000001</v>
      </c>
      <c r="Q40" s="76">
        <v>0</v>
      </c>
      <c r="R40" s="76">
        <v>1537.486488</v>
      </c>
      <c r="S40" s="76">
        <v>0</v>
      </c>
      <c r="T40" s="76">
        <v>2.5099999999999998</v>
      </c>
      <c r="U40" s="76">
        <v>0.38</v>
      </c>
    </row>
    <row r="41" spans="2:21">
      <c r="B41" t="s">
        <v>353</v>
      </c>
      <c r="C41" t="s">
        <v>354</v>
      </c>
      <c r="D41" t="s">
        <v>346</v>
      </c>
      <c r="E41" t="s">
        <v>347</v>
      </c>
      <c r="F41" t="s">
        <v>355</v>
      </c>
      <c r="G41" t="s">
        <v>349</v>
      </c>
      <c r="H41" t="s">
        <v>356</v>
      </c>
      <c r="I41" t="s">
        <v>351</v>
      </c>
      <c r="J41" t="s">
        <v>352</v>
      </c>
      <c r="K41" s="76">
        <v>3.88</v>
      </c>
      <c r="L41" t="s">
        <v>109</v>
      </c>
      <c r="M41" s="76">
        <v>5.7</v>
      </c>
      <c r="N41" s="76">
        <v>2.65</v>
      </c>
      <c r="O41" s="76">
        <v>330000</v>
      </c>
      <c r="P41" s="76">
        <v>113.462</v>
      </c>
      <c r="Q41" s="76">
        <v>0</v>
      </c>
      <c r="R41" s="76">
        <v>1321.3444133999999</v>
      </c>
      <c r="S41" s="76">
        <v>0</v>
      </c>
      <c r="T41" s="76">
        <v>2.16</v>
      </c>
      <c r="U41" s="76">
        <v>0.33</v>
      </c>
    </row>
    <row r="42" spans="2:21">
      <c r="B42" t="s">
        <v>357</v>
      </c>
      <c r="C42" t="s">
        <v>358</v>
      </c>
      <c r="D42" t="s">
        <v>346</v>
      </c>
      <c r="E42" t="s">
        <v>347</v>
      </c>
      <c r="F42" t="s">
        <v>359</v>
      </c>
      <c r="G42" t="s">
        <v>349</v>
      </c>
      <c r="H42" t="s">
        <v>356</v>
      </c>
      <c r="I42" t="s">
        <v>351</v>
      </c>
      <c r="J42" t="s">
        <v>352</v>
      </c>
      <c r="K42" s="76">
        <v>3.93</v>
      </c>
      <c r="L42" t="s">
        <v>109</v>
      </c>
      <c r="M42" s="76">
        <v>4.5</v>
      </c>
      <c r="N42" s="76">
        <v>2.7</v>
      </c>
      <c r="O42" s="76">
        <v>325000</v>
      </c>
      <c r="P42" s="76">
        <v>108.247</v>
      </c>
      <c r="Q42" s="76">
        <v>0</v>
      </c>
      <c r="R42" s="76">
        <v>1241.51190475</v>
      </c>
      <c r="S42" s="76">
        <v>0</v>
      </c>
      <c r="T42" s="76">
        <v>2.0299999999999998</v>
      </c>
      <c r="U42" s="76">
        <v>0.31</v>
      </c>
    </row>
    <row r="43" spans="2:21">
      <c r="B43" t="s">
        <v>360</v>
      </c>
      <c r="C43" t="s">
        <v>361</v>
      </c>
      <c r="D43" t="s">
        <v>126</v>
      </c>
      <c r="E43" t="s">
        <v>347</v>
      </c>
      <c r="F43" t="s">
        <v>362</v>
      </c>
      <c r="G43" t="s">
        <v>363</v>
      </c>
      <c r="H43" t="s">
        <v>356</v>
      </c>
      <c r="I43" t="s">
        <v>351</v>
      </c>
      <c r="J43" t="s">
        <v>364</v>
      </c>
      <c r="K43" s="76">
        <v>6.97</v>
      </c>
      <c r="L43" t="s">
        <v>109</v>
      </c>
      <c r="M43" s="76">
        <v>4.5</v>
      </c>
      <c r="N43" s="76">
        <v>4.63</v>
      </c>
      <c r="O43" s="76">
        <v>250000</v>
      </c>
      <c r="P43" s="76">
        <v>100.26949999999999</v>
      </c>
      <c r="Q43" s="76">
        <v>0</v>
      </c>
      <c r="R43" s="76">
        <v>884.62766375000001</v>
      </c>
      <c r="S43" s="76">
        <v>0</v>
      </c>
      <c r="T43" s="76">
        <v>1.44</v>
      </c>
      <c r="U43" s="76">
        <v>0.22</v>
      </c>
    </row>
    <row r="44" spans="2:21">
      <c r="B44" t="s">
        <v>365</v>
      </c>
      <c r="C44" t="s">
        <v>366</v>
      </c>
      <c r="D44" t="s">
        <v>346</v>
      </c>
      <c r="E44" t="s">
        <v>347</v>
      </c>
      <c r="F44" t="s">
        <v>367</v>
      </c>
      <c r="G44" t="s">
        <v>368</v>
      </c>
      <c r="H44" t="s">
        <v>356</v>
      </c>
      <c r="I44" t="s">
        <v>351</v>
      </c>
      <c r="J44" t="s">
        <v>369</v>
      </c>
      <c r="K44" s="76">
        <v>7.95</v>
      </c>
      <c r="L44" t="s">
        <v>109</v>
      </c>
      <c r="M44" s="76">
        <v>4.13</v>
      </c>
      <c r="N44" s="76">
        <v>3.65</v>
      </c>
      <c r="O44" s="76">
        <v>300000</v>
      </c>
      <c r="P44" s="76">
        <v>104.16741666666667</v>
      </c>
      <c r="Q44" s="76">
        <v>0</v>
      </c>
      <c r="R44" s="76">
        <v>1102.82044025</v>
      </c>
      <c r="S44" s="76">
        <v>0</v>
      </c>
      <c r="T44" s="76">
        <v>1.8</v>
      </c>
      <c r="U44" s="76">
        <v>0.27</v>
      </c>
    </row>
    <row r="45" spans="2:21">
      <c r="B45" t="s">
        <v>370</v>
      </c>
      <c r="C45" t="s">
        <v>371</v>
      </c>
      <c r="D45" t="s">
        <v>346</v>
      </c>
      <c r="E45" t="s">
        <v>347</v>
      </c>
      <c r="F45" t="s">
        <v>372</v>
      </c>
      <c r="G45" t="s">
        <v>373</v>
      </c>
      <c r="H45" t="s">
        <v>374</v>
      </c>
      <c r="I45" t="s">
        <v>351</v>
      </c>
      <c r="J45" t="s">
        <v>375</v>
      </c>
      <c r="K45" s="76">
        <v>5.69</v>
      </c>
      <c r="L45" t="s">
        <v>109</v>
      </c>
      <c r="M45" s="76">
        <v>4.75</v>
      </c>
      <c r="N45" s="76">
        <v>4.58</v>
      </c>
      <c r="O45" s="76">
        <v>200000</v>
      </c>
      <c r="P45" s="76">
        <v>102.9568889</v>
      </c>
      <c r="Q45" s="76">
        <v>0</v>
      </c>
      <c r="R45" s="76">
        <v>726.6697218562</v>
      </c>
      <c r="S45" s="76">
        <v>0</v>
      </c>
      <c r="T45" s="76">
        <v>1.19</v>
      </c>
      <c r="U45" s="76">
        <v>0.18</v>
      </c>
    </row>
    <row r="46" spans="2:21">
      <c r="B46" t="s">
        <v>376</v>
      </c>
      <c r="C46" t="s">
        <v>377</v>
      </c>
      <c r="D46" t="s">
        <v>346</v>
      </c>
      <c r="E46" t="s">
        <v>347</v>
      </c>
      <c r="F46" t="s">
        <v>378</v>
      </c>
      <c r="G46" t="s">
        <v>379</v>
      </c>
      <c r="H46" t="s">
        <v>374</v>
      </c>
      <c r="I46" t="s">
        <v>351</v>
      </c>
      <c r="J46" t="s">
        <v>380</v>
      </c>
      <c r="K46" s="76">
        <v>6.52</v>
      </c>
      <c r="L46" t="s">
        <v>109</v>
      </c>
      <c r="M46" s="76">
        <v>3.4</v>
      </c>
      <c r="N46" s="76">
        <v>3.51</v>
      </c>
      <c r="O46" s="76">
        <v>175000</v>
      </c>
      <c r="P46" s="76">
        <v>100.04422222857143</v>
      </c>
      <c r="Q46" s="76">
        <v>0</v>
      </c>
      <c r="R46" s="76">
        <v>617.84810542809998</v>
      </c>
      <c r="S46" s="76">
        <v>0</v>
      </c>
      <c r="T46" s="76">
        <v>1.01</v>
      </c>
      <c r="U46" s="76">
        <v>0.15</v>
      </c>
    </row>
    <row r="47" spans="2:21">
      <c r="B47" t="s">
        <v>381</v>
      </c>
      <c r="C47" t="s">
        <v>382</v>
      </c>
      <c r="D47" t="s">
        <v>346</v>
      </c>
      <c r="E47" t="s">
        <v>347</v>
      </c>
      <c r="F47" t="s">
        <v>383</v>
      </c>
      <c r="G47" t="s">
        <v>384</v>
      </c>
      <c r="H47" t="s">
        <v>374</v>
      </c>
      <c r="I47" t="s">
        <v>351</v>
      </c>
      <c r="J47" t="s">
        <v>385</v>
      </c>
      <c r="K47" s="76">
        <v>6.06</v>
      </c>
      <c r="L47" t="s">
        <v>109</v>
      </c>
      <c r="M47" s="76">
        <v>3.8</v>
      </c>
      <c r="N47" s="76">
        <v>3.29</v>
      </c>
      <c r="O47" s="76">
        <v>175000</v>
      </c>
      <c r="P47" s="76">
        <v>104.66024657142857</v>
      </c>
      <c r="Q47" s="76">
        <v>0</v>
      </c>
      <c r="R47" s="76">
        <v>646.35551776349996</v>
      </c>
      <c r="S47" s="76">
        <v>0</v>
      </c>
      <c r="T47" s="76">
        <v>1.06</v>
      </c>
      <c r="U47" s="76">
        <v>0.16</v>
      </c>
    </row>
    <row r="48" spans="2:21">
      <c r="B48" t="s">
        <v>386</v>
      </c>
      <c r="C48" t="s">
        <v>387</v>
      </c>
      <c r="D48" t="s">
        <v>346</v>
      </c>
      <c r="E48" t="s">
        <v>347</v>
      </c>
      <c r="F48" t="s">
        <v>388</v>
      </c>
      <c r="G48" t="s">
        <v>389</v>
      </c>
      <c r="H48" t="s">
        <v>390</v>
      </c>
      <c r="I48" t="s">
        <v>391</v>
      </c>
      <c r="J48" t="s">
        <v>392</v>
      </c>
      <c r="K48" s="76">
        <v>4.6500000000000004</v>
      </c>
      <c r="L48" t="s">
        <v>109</v>
      </c>
      <c r="M48" s="76">
        <v>3.75</v>
      </c>
      <c r="N48" s="76">
        <v>4.05</v>
      </c>
      <c r="O48" s="76">
        <v>200000</v>
      </c>
      <c r="P48" s="76">
        <v>100.19483335</v>
      </c>
      <c r="Q48" s="76">
        <v>0</v>
      </c>
      <c r="R48" s="76">
        <v>707.17513378429999</v>
      </c>
      <c r="S48" s="76">
        <v>0</v>
      </c>
      <c r="T48" s="76">
        <v>1.1599999999999999</v>
      </c>
      <c r="U48" s="76">
        <v>0.18</v>
      </c>
    </row>
    <row r="49" spans="2:21">
      <c r="B49" t="s">
        <v>393</v>
      </c>
      <c r="C49" t="s">
        <v>394</v>
      </c>
      <c r="D49" t="s">
        <v>346</v>
      </c>
      <c r="E49" t="s">
        <v>347</v>
      </c>
      <c r="F49" t="s">
        <v>395</v>
      </c>
      <c r="G49" t="s">
        <v>363</v>
      </c>
      <c r="H49" t="s">
        <v>396</v>
      </c>
      <c r="I49" t="s">
        <v>351</v>
      </c>
      <c r="J49" t="s">
        <v>397</v>
      </c>
      <c r="K49" s="76">
        <v>1.65</v>
      </c>
      <c r="L49" t="s">
        <v>109</v>
      </c>
      <c r="M49" s="76">
        <v>4.88</v>
      </c>
      <c r="N49" s="76">
        <v>3.86</v>
      </c>
      <c r="O49" s="76">
        <v>70000</v>
      </c>
      <c r="P49" s="76">
        <v>102.58315071428571</v>
      </c>
      <c r="Q49" s="76">
        <v>0</v>
      </c>
      <c r="R49" s="76">
        <v>253.4111572095</v>
      </c>
      <c r="S49" s="76">
        <v>0</v>
      </c>
      <c r="T49" s="76">
        <v>0.41</v>
      </c>
      <c r="U49" s="76">
        <v>0.06</v>
      </c>
    </row>
    <row r="50" spans="2:21">
      <c r="B50" t="s">
        <v>398</v>
      </c>
      <c r="C50" t="s">
        <v>399</v>
      </c>
      <c r="D50" t="s">
        <v>346</v>
      </c>
      <c r="E50" t="s">
        <v>347</v>
      </c>
      <c r="F50" t="s">
        <v>400</v>
      </c>
      <c r="G50" t="s">
        <v>401</v>
      </c>
      <c r="H50" t="s">
        <v>390</v>
      </c>
      <c r="I50" t="s">
        <v>391</v>
      </c>
      <c r="J50" t="s">
        <v>392</v>
      </c>
      <c r="K50" s="76">
        <v>0.03</v>
      </c>
      <c r="L50" t="s">
        <v>109</v>
      </c>
      <c r="M50" s="76">
        <v>7</v>
      </c>
      <c r="N50" s="76">
        <v>4.6100000000000003</v>
      </c>
      <c r="O50" s="76">
        <v>250000</v>
      </c>
      <c r="P50" s="76">
        <v>103.34666668</v>
      </c>
      <c r="Q50" s="76">
        <v>0</v>
      </c>
      <c r="R50" s="76">
        <v>911.77596678429995</v>
      </c>
      <c r="S50" s="76">
        <v>0</v>
      </c>
      <c r="T50" s="76">
        <v>1.49</v>
      </c>
      <c r="U50" s="76">
        <v>0.23</v>
      </c>
    </row>
    <row r="51" spans="2:21">
      <c r="B51" t="s">
        <v>218</v>
      </c>
      <c r="C51" s="16"/>
      <c r="D51" s="16"/>
      <c r="E51" s="16"/>
      <c r="F51" s="16"/>
    </row>
    <row r="52" spans="2:21">
      <c r="B52" t="s">
        <v>269</v>
      </c>
      <c r="C52" s="16"/>
      <c r="D52" s="16"/>
      <c r="E52" s="16"/>
      <c r="F52" s="16"/>
    </row>
    <row r="53" spans="2:21">
      <c r="B53" t="s">
        <v>270</v>
      </c>
      <c r="C53" s="16"/>
      <c r="D53" s="16"/>
      <c r="E53" s="16"/>
      <c r="F53" s="16"/>
    </row>
    <row r="54" spans="2:21">
      <c r="B54" t="s">
        <v>271</v>
      </c>
      <c r="C54" s="16"/>
      <c r="D54" s="16"/>
      <c r="E54" s="16"/>
      <c r="F54" s="16"/>
    </row>
    <row r="55" spans="2:21">
      <c r="B55" t="s">
        <v>402</v>
      </c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403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404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405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406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216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274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275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269</v>
      </c>
      <c r="E27" s="16"/>
      <c r="F27" s="16"/>
      <c r="G27" s="16"/>
    </row>
    <row r="28" spans="2:14">
      <c r="B28" t="s">
        <v>270</v>
      </c>
      <c r="E28" s="16"/>
      <c r="F28" s="16"/>
      <c r="G28" s="16"/>
    </row>
    <row r="29" spans="2:14">
      <c r="B29" t="s">
        <v>271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407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408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409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410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343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411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216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412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413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343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411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269</v>
      </c>
      <c r="D35" s="16"/>
      <c r="E35" s="16"/>
      <c r="F35" s="16"/>
      <c r="G35" s="16"/>
    </row>
    <row r="36" spans="2:14">
      <c r="B36" t="s">
        <v>270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402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14675000</v>
      </c>
      <c r="K11" s="7"/>
      <c r="L11" s="75">
        <v>17819.63</v>
      </c>
      <c r="M11" s="7"/>
      <c r="N11" s="75">
        <v>100</v>
      </c>
      <c r="O11" s="75">
        <v>4.42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14675000</v>
      </c>
      <c r="L12" s="78">
        <v>17819.63</v>
      </c>
      <c r="N12" s="78">
        <v>100</v>
      </c>
      <c r="O12" s="78">
        <v>4.42</v>
      </c>
    </row>
    <row r="13" spans="2:65">
      <c r="B13" s="77" t="s">
        <v>414</v>
      </c>
      <c r="C13" s="16"/>
      <c r="D13" s="16"/>
      <c r="E13" s="16"/>
      <c r="J13" s="78">
        <v>14675000</v>
      </c>
      <c r="L13" s="78">
        <v>17819.63</v>
      </c>
      <c r="N13" s="78">
        <v>100</v>
      </c>
      <c r="O13" s="78">
        <v>4.42</v>
      </c>
    </row>
    <row r="14" spans="2:65">
      <c r="B14" t="s">
        <v>415</v>
      </c>
      <c r="C14" t="s">
        <v>416</v>
      </c>
      <c r="D14" t="s">
        <v>103</v>
      </c>
      <c r="E14" t="s">
        <v>417</v>
      </c>
      <c r="F14" t="s">
        <v>126</v>
      </c>
      <c r="G14" t="s">
        <v>206</v>
      </c>
      <c r="H14" t="s">
        <v>152</v>
      </c>
      <c r="I14" t="s">
        <v>105</v>
      </c>
      <c r="J14" s="76">
        <v>6100000</v>
      </c>
      <c r="K14" s="76">
        <v>138</v>
      </c>
      <c r="L14" s="76">
        <v>8418</v>
      </c>
      <c r="M14" s="76">
        <v>0</v>
      </c>
      <c r="N14" s="76">
        <v>47.24</v>
      </c>
      <c r="O14" s="76">
        <v>2.09</v>
      </c>
    </row>
    <row r="15" spans="2:65">
      <c r="B15" t="s">
        <v>418</v>
      </c>
      <c r="C15" t="s">
        <v>419</v>
      </c>
      <c r="D15" t="s">
        <v>103</v>
      </c>
      <c r="E15" t="s">
        <v>417</v>
      </c>
      <c r="F15" t="s">
        <v>126</v>
      </c>
      <c r="G15" t="s">
        <v>420</v>
      </c>
      <c r="H15" t="s">
        <v>152</v>
      </c>
      <c r="I15" t="s">
        <v>105</v>
      </c>
      <c r="J15" s="76">
        <v>8575000</v>
      </c>
      <c r="K15" s="76">
        <v>109.64</v>
      </c>
      <c r="L15" s="76">
        <v>9401.6299999999992</v>
      </c>
      <c r="M15" s="76">
        <v>0</v>
      </c>
      <c r="N15" s="76">
        <v>52.76</v>
      </c>
      <c r="O15" s="76">
        <v>2.33</v>
      </c>
    </row>
    <row r="16" spans="2:65">
      <c r="B16" s="77" t="s">
        <v>216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s="77" t="s">
        <v>421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t="s">
        <v>218</v>
      </c>
      <c r="C19" s="16"/>
      <c r="D19" s="16"/>
      <c r="E19" s="16"/>
    </row>
    <row r="20" spans="2:15">
      <c r="B20" t="s">
        <v>269</v>
      </c>
      <c r="C20" s="16"/>
      <c r="D20" s="16"/>
      <c r="E20" s="16"/>
    </row>
    <row r="21" spans="2:15">
      <c r="B21" t="s">
        <v>270</v>
      </c>
      <c r="C21" s="16"/>
      <c r="D21" s="16"/>
      <c r="E21" s="16"/>
    </row>
    <row r="22" spans="2:15">
      <c r="B22" t="s">
        <v>271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422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423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269</v>
      </c>
      <c r="D19" s="16"/>
      <c r="E19" s="16"/>
    </row>
    <row r="20" spans="2:12">
      <c r="B20" t="s">
        <v>270</v>
      </c>
      <c r="D20" s="16"/>
      <c r="E20" s="16"/>
    </row>
    <row r="21" spans="2:12">
      <c r="B21" t="s">
        <v>271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5BB6318-CBD5-4F2E-9BB0-6DE4E1DC5667}"/>
</file>

<file path=customXml/itemProps2.xml><?xml version="1.0" encoding="utf-8"?>
<ds:datastoreItem xmlns:ds="http://schemas.openxmlformats.org/officeDocument/2006/customXml" ds:itemID="{680E6D03-DF6C-408A-8071-11A03AA1053A}"/>
</file>

<file path=customXml/itemProps3.xml><?xml version="1.0" encoding="utf-8"?>
<ds:datastoreItem xmlns:ds="http://schemas.openxmlformats.org/officeDocument/2006/customXml" ds:itemID="{F1F2AE52-9DC7-432E-8BA8-5C1E9F8360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520042177_b141_0317</dc:title>
  <dc:creator>Yuli</dc:creator>
  <cp:lastModifiedBy>אוראל דוניצה</cp:lastModifiedBy>
  <dcterms:created xsi:type="dcterms:W3CDTF">2015-11-10T09:34:27Z</dcterms:created>
  <dcterms:modified xsi:type="dcterms:W3CDTF">2017-10-23T14:23:04Z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