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E20" i="15" l="1"/>
  <c r="E14" i="15"/>
</calcChain>
</file>

<file path=xl/sharedStrings.xml><?xml version="1.0" encoding="utf-8"?>
<sst xmlns="http://schemas.openxmlformats.org/spreadsheetml/2006/main" count="3276" uniqueCount="635">
  <si>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</si>
  <si>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</si>
  <si>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</si>
  <si>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</si>
  <si>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</si>
  <si>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</si>
  <si>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</si>
  <si>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</si>
  <si>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</si>
  <si>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</si>
  <si>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</si>
  <si>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</si>
  <si>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</si>
  <si>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</si>
  <si>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</si>
  <si>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</si>
  <si>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</si>
  <si>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</si>
  <si>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</si>
  <si>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</si>
  <si>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</si>
  <si>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</si>
  <si>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</si>
  <si>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</si>
  <si>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</si>
  <si>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</si>
  <si>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</si>
  <si>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</si>
  <si>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</si>
  <si>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</si>
  <si>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</si>
  <si>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</si>
  <si>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</si>
  <si>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</si>
  <si>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</si>
  <si>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</si>
  <si>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</si>
  <si>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</si>
  <si>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</si>
  <si>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</si>
  <si>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</si>
  <si>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</si>
  <si>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</si>
  <si>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</si>
  <si>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</si>
  <si>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</si>
  <si>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</si>
  <si>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</si>
  <si>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</si>
  <si>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</si>
  <si>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</si>
  <si>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</si>
  <si>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</si>
  <si>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</si>
  <si>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</si>
  <si>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</si>
  <si>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</si>
  <si>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</si>
  <si>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</si>
  <si>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</si>
  <si>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</si>
  <si>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</si>
  <si>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</si>
  <si>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</si>
  <si>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</si>
  <si>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</si>
  <si>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</si>
  <si>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</si>
  <si>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</si>
  <si>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</si>
  <si>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</si>
  <si>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</si>
  <si>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</si>
  <si>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</si>
  <si>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</si>
  <si>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</si>
  <si>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</si>
  <si>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</si>
  <si>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</si>
  <si>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</si>
  <si>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</si>
  <si>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</si>
  <si>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</si>
  <si>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</si>
  <si>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</si>
  <si>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</si>
  <si>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</si>
  <si>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</si>
  <si>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</si>
  <si>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</si>
  <si>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</si>
  <si>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</si>
  <si>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</si>
  <si>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</si>
  <si>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</si>
  <si>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</si>
  <si>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</si>
  <si>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</si>
  <si>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</si>
  <si>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</si>
  <si>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</si>
  <si>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</si>
  <si>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</si>
  <si>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</si>
  <si>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</si>
  <si>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</si>
  <si>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</si>
  <si>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</si>
  <si>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</si>
  <si>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</si>
  <si>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</si>
  <si>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</si>
  <si>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</si>
  <si>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</si>
  <si>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</si>
  <si>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</si>
  <si>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</si>
  <si>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</si>
  <si>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</si>
  <si>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</si>
  <si>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</si>
  <si>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</si>
  <si>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</si>
  <si>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</si>
  <si>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</si>
  <si>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</si>
  <si>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</si>
  <si>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</si>
  <si>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</si>
  <si>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</si>
  <si>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</si>
  <si>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</si>
  <si>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</si>
  <si>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</si>
  <si>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</si>
  <si>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</si>
  <si>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</si>
  <si>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</si>
  <si>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</si>
  <si>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</si>
  <si>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</si>
  <si>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</si>
  <si>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</si>
  <si>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</si>
  <si>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</si>
  <si>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</si>
  <si>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</si>
  <si>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</si>
  <si>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</si>
  <si>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</si>
  <si>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</si>
  <si>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</si>
  <si>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</si>
  <si>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</si>
  <si>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</si>
  <si>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</si>
  <si>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</si>
  <si>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</si>
  <si>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</si>
  <si>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</si>
  <si>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</si>
  <si>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</si>
  <si>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</si>
  <si>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</si>
  <si>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</si>
  <si>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</si>
  <si>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</si>
  <si>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</si>
  <si>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</si>
  <si>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</si>
  <si>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</si>
  <si>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</si>
  <si>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</si>
  <si>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</si>
  <si>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</si>
  <si>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</si>
  <si>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</si>
  <si>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</si>
  <si>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</si>
  <si>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</si>
  <si>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</si>
  <si>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</si>
  <si>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</si>
  <si>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</si>
  <si>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</si>
  <si>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</si>
  <si>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</si>
  <si>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</si>
  <si>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</si>
  <si>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</si>
  <si>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</si>
  <si>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</si>
  <si>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</si>
  <si>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</si>
  <si>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</si>
  <si>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</si>
  <si>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</si>
  <si>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ביטוח-מסלולית אגח ממשלתי</t>
  </si>
  <si>
    <t>הכשרה אג"ח ממשלת ישראל 291815</t>
  </si>
  <si>
    <t>57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</si>
  <si>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</si>
  <si>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</si>
  <si>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</si>
  <si>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</si>
  <si>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</si>
  <si>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</si>
  <si>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</si>
  <si>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</si>
  <si>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</si>
  <si>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</si>
  <si>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</si>
  <si>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</si>
  <si>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</si>
  <si>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</si>
  <si>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</si>
  <si>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</si>
  <si>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</si>
  <si>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</si>
  <si>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</si>
  <si>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</si>
  <si>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</si>
  <si>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</si>
  <si>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</si>
  <si>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</si>
  <si>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19/09/17</t>
  </si>
  <si>
    <t>ממצמ0922- האוצר - ממשלתית צמודה</t>
  </si>
  <si>
    <t>1124056</t>
  </si>
  <si>
    <t>צמוד 1019- האוצר - ממשלתית צמודה</t>
  </si>
  <si>
    <t>1114750</t>
  </si>
  <si>
    <t>18/09/17</t>
  </si>
  <si>
    <t>צמוד 1020</t>
  </si>
  <si>
    <t>1137181</t>
  </si>
  <si>
    <t>31/08/17</t>
  </si>
  <si>
    <t>סה"כ לא צמודות</t>
  </si>
  <si>
    <t>סה"כ מלווה קצר מועד</t>
  </si>
  <si>
    <t>מ.ק.מ 1217- האוצר - ממשלתית קצרה</t>
  </si>
  <si>
    <t>8171217</t>
  </si>
  <si>
    <t>28/03/17</t>
  </si>
  <si>
    <t>מ.ק.מ 518- האוצר - ממשלתית קצרה</t>
  </si>
  <si>
    <t>8180515</t>
  </si>
  <si>
    <t>16/08/17</t>
  </si>
  <si>
    <t>סה"כ שחר</t>
  </si>
  <si>
    <t>ממשל שקלית 1018- האוצר - ממשלתית שקלית</t>
  </si>
  <si>
    <t>1136548</t>
  </si>
  <si>
    <t>27/09/17</t>
  </si>
  <si>
    <t>ממשלתי 0324- האוצר - ממשלתית שקלית</t>
  </si>
  <si>
    <t>1130848</t>
  </si>
  <si>
    <t>ממשק 1026- האוצר - ממשלתית שקלית</t>
  </si>
  <si>
    <t>1099456</t>
  </si>
  <si>
    <t>14/09/17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</si>
  <si>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</si>
  <si>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</si>
  <si>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</si>
  <si>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</si>
  <si>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</si>
  <si>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</si>
  <si>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</si>
  <si>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</si>
  <si>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</si>
  <si>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</si>
  <si>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</si>
  <si>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</si>
  <si>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</t>
  </si>
  <si>
    <t>בנקים</t>
  </si>
  <si>
    <t>S&amp;P</t>
  </si>
  <si>
    <t>28/09/17</t>
  </si>
  <si>
    <t>מזרחי  טפ הנפק   43</t>
  </si>
  <si>
    <t>2310191</t>
  </si>
  <si>
    <t>20/02/17</t>
  </si>
  <si>
    <t>פועלים הנפ אג32- פועלים</t>
  </si>
  <si>
    <t>1940535</t>
  </si>
  <si>
    <t>662</t>
  </si>
  <si>
    <t>20/03/17</t>
  </si>
  <si>
    <t>בינלאומי הנפק אגח ט</t>
  </si>
  <si>
    <t>1135177</t>
  </si>
  <si>
    <t>593</t>
  </si>
  <si>
    <t>AA+</t>
  </si>
  <si>
    <t>עזריאלי אג"ח ד</t>
  </si>
  <si>
    <t>1138650</t>
  </si>
  <si>
    <t>1420</t>
  </si>
  <si>
    <t>נדל"ן ובינוי</t>
  </si>
  <si>
    <t>Aa1</t>
  </si>
  <si>
    <t>אמות אג2- אמות</t>
  </si>
  <si>
    <t>1126630</t>
  </si>
  <si>
    <t>1328</t>
  </si>
  <si>
    <t>AA</t>
  </si>
  <si>
    <t>14/03/17</t>
  </si>
  <si>
    <t>אמות אג4- אמות</t>
  </si>
  <si>
    <t>1133149</t>
  </si>
  <si>
    <t>ארפורט    אגח ז- איירפורט</t>
  </si>
  <si>
    <t>1140110</t>
  </si>
  <si>
    <t>1300</t>
  </si>
  <si>
    <t>27/04/17</t>
  </si>
  <si>
    <t>בזק.ק6- בזק</t>
  </si>
  <si>
    <t>2300143</t>
  </si>
  <si>
    <t>230</t>
  </si>
  <si>
    <t>02/03/17</t>
  </si>
  <si>
    <t>לאומי שה נד 300- לאומי</t>
  </si>
  <si>
    <t>6040257</t>
  </si>
  <si>
    <t>604</t>
  </si>
  <si>
    <t>פועלים הנ שה נד 1- פועלים</t>
  </si>
  <si>
    <t>1940444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</si>
  <si>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</si>
  <si>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</si>
  <si>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</si>
  <si>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</si>
  <si>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</si>
  <si>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</si>
  <si>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</si>
  <si>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</si>
  <si>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</t>
  </si>
  <si>
    <t>21/08/17</t>
  </si>
  <si>
    <t>גזית גלוב אג11- גזית גלוב</t>
  </si>
  <si>
    <t>1260546</t>
  </si>
  <si>
    <t>126</t>
  </si>
  <si>
    <t>16/03/16</t>
  </si>
  <si>
    <t>גזית גלוב אגח 4- גזית גלוב</t>
  </si>
  <si>
    <t>1260397</t>
  </si>
  <si>
    <t>בינלאומי הנפקות כ"ג- הבינלאומי</t>
  </si>
  <si>
    <t>A+</t>
  </si>
  <si>
    <t>דש איפקס  אגח ג- מיטב דש</t>
  </si>
  <si>
    <t>1121763</t>
  </si>
  <si>
    <t>1064</t>
  </si>
  <si>
    <t>A1</t>
  </si>
  <si>
    <t>01/03/16</t>
  </si>
  <si>
    <t>מזרחי טפחות שה 1</t>
  </si>
  <si>
    <t>6950083</t>
  </si>
  <si>
    <t>נכסים ובנין אגח.6- נכסים ובנין</t>
  </si>
  <si>
    <t>6990188</t>
  </si>
  <si>
    <t>699</t>
  </si>
  <si>
    <t>אלרוב נדל"ן אגח 2- אלרוב נדל"ן</t>
  </si>
  <si>
    <t>3870094</t>
  </si>
  <si>
    <t>387</t>
  </si>
  <si>
    <t>A2</t>
  </si>
  <si>
    <t>אלרוב נדלן אגח ד- אלרוב נדל"ן</t>
  </si>
  <si>
    <t>3870128</t>
  </si>
  <si>
    <t>03/05/17</t>
  </si>
  <si>
    <t>אשטרום נכ אגח10</t>
  </si>
  <si>
    <t>2510204</t>
  </si>
  <si>
    <t>251</t>
  </si>
  <si>
    <t>A</t>
  </si>
  <si>
    <t>17/07/17</t>
  </si>
  <si>
    <t>אשטרום נכסים אגח 8- אשטרום נכסים</t>
  </si>
  <si>
    <t>2510162</t>
  </si>
  <si>
    <t>חברה לישראל אג"ח 7- החברה לישראל</t>
  </si>
  <si>
    <t>5760160</t>
  </si>
  <si>
    <t>576</t>
  </si>
  <si>
    <t>11/05/17</t>
  </si>
  <si>
    <t>מבני תעש  אגח כ- מבני תעשיה</t>
  </si>
  <si>
    <t>2260495</t>
  </si>
  <si>
    <t>226</t>
  </si>
  <si>
    <t>31/07/17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</si>
  <si>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</si>
  <si>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</si>
  <si>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</si>
  <si>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</si>
  <si>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</si>
  <si>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</si>
  <si>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שלמה החזקות אגח 11- שלמה החזקות</t>
  </si>
  <si>
    <t>1410224</t>
  </si>
  <si>
    <t>141</t>
  </si>
  <si>
    <t>אגוד כ"א- בנק אגוד</t>
  </si>
  <si>
    <t>1141878</t>
  </si>
  <si>
    <t>722</t>
  </si>
  <si>
    <t>A3</t>
  </si>
  <si>
    <t>10/09/17</t>
  </si>
  <si>
    <t>אדגר אג"ח 9- אדגר השקעות</t>
  </si>
  <si>
    <t>1820190</t>
  </si>
  <si>
    <t>182</t>
  </si>
  <si>
    <t>13/09/16</t>
  </si>
  <si>
    <t>בזן       אגח ז- בתי זיקוק</t>
  </si>
  <si>
    <t>2590438</t>
  </si>
  <si>
    <t>259</t>
  </si>
  <si>
    <t>A-</t>
  </si>
  <si>
    <t>דה לסר אג4- דה לסר</t>
  </si>
  <si>
    <t>1132059</t>
  </si>
  <si>
    <t>1513</t>
  </si>
  <si>
    <t>הכשרת הישוב אגח 16- הכשרת הישוב</t>
  </si>
  <si>
    <t>6120166</t>
  </si>
  <si>
    <t>612</t>
  </si>
  <si>
    <t>אידיבי פיתוח אגח 7- אי.די.בי. פיתוח</t>
  </si>
  <si>
    <t>7980121</t>
  </si>
  <si>
    <t>798</t>
  </si>
  <si>
    <t>BBB-</t>
  </si>
  <si>
    <t>דיסקונט הש אג6- דיסקונט השקעות</t>
  </si>
  <si>
    <t>6390207</t>
  </si>
  <si>
    <t>639</t>
  </si>
  <si>
    <t>Baa3</t>
  </si>
  <si>
    <t>24/05/17</t>
  </si>
  <si>
    <t>גליל מור אגח א- גליל מור</t>
  </si>
  <si>
    <t>1108877</t>
  </si>
  <si>
    <t>1505</t>
  </si>
  <si>
    <t>אג"ח מובנות</t>
  </si>
  <si>
    <t>Ca</t>
  </si>
  <si>
    <t>לאומי   אגח 178- לאומי</t>
  </si>
  <si>
    <t>6040323</t>
  </si>
  <si>
    <t>חשמל     אגח 26- חברת חשמל</t>
  </si>
  <si>
    <t>6000202</t>
  </si>
  <si>
    <t>600</t>
  </si>
  <si>
    <t>חיפושי נפט וגז</t>
  </si>
  <si>
    <t>כיל       אגח ה</t>
  </si>
  <si>
    <t>2810299</t>
  </si>
  <si>
    <t>281</t>
  </si>
  <si>
    <t>לאומי התחחייבויות נדחות  400- לאומי</t>
  </si>
  <si>
    <t>6040331</t>
  </si>
  <si>
    <t>מגדל הון  אגח ד- מגדל ביטוח הון</t>
  </si>
  <si>
    <t>1137033</t>
  </si>
  <si>
    <t>1597</t>
  </si>
  <si>
    <t>ביטוח</t>
  </si>
  <si>
    <t>Aa2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</si>
  <si>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</si>
  <si>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</si>
  <si>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</si>
  <si>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</si>
  <si>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</si>
  <si>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</si>
  <si>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</si>
  <si>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</si>
  <si>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</si>
  <si>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</si>
  <si>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</si>
  <si>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Aa3</t>
  </si>
  <si>
    <t>דה זראסאי אג"ח 2- דה זראסאי</t>
  </si>
  <si>
    <t>1131028</t>
  </si>
  <si>
    <t>1604</t>
  </si>
  <si>
    <t>סאמיט     אגח ט- סאמיט</t>
  </si>
  <si>
    <t>1060</t>
  </si>
  <si>
    <t>03/08/17</t>
  </si>
  <si>
    <t>קרסו אגח א- קרסו מוטורס</t>
  </si>
  <si>
    <t>1136464</t>
  </si>
  <si>
    <t>1585</t>
  </si>
  <si>
    <t>מסחר</t>
  </si>
  <si>
    <t>26/10/16</t>
  </si>
  <si>
    <t>בי קומיוניקשנס אג"ח 2- בי קומיוניקיישנס</t>
  </si>
  <si>
    <t>1120872</t>
  </si>
  <si>
    <t>1422</t>
  </si>
  <si>
    <t>הוט.ק2- הוט</t>
  </si>
  <si>
    <t>1123264</t>
  </si>
  <si>
    <t>510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</si>
  <si>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</si>
  <si>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</si>
  <si>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</si>
  <si>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</si>
  <si>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</si>
  <si>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</si>
  <si>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</si>
  <si>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</si>
  <si>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פרטנר     אגח ה- פרטנר</t>
  </si>
  <si>
    <t>1118843</t>
  </si>
  <si>
    <t>2095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</si>
  <si>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</si>
  <si>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</si>
  <si>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</si>
  <si>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</si>
  <si>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</si>
  <si>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</si>
  <si>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</si>
  <si>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דלק קבוצה אג31- דלק קבוצה</t>
  </si>
  <si>
    <t>1134790</t>
  </si>
  <si>
    <t>1095</t>
  </si>
  <si>
    <t>ויתניה    אגח ד- ויתניה</t>
  </si>
  <si>
    <t>1139476</t>
  </si>
  <si>
    <t>1515</t>
  </si>
  <si>
    <t>05/04/17</t>
  </si>
  <si>
    <t>חברה לישראל אגח 10</t>
  </si>
  <si>
    <t>5760236</t>
  </si>
  <si>
    <t>31/05/16</t>
  </si>
  <si>
    <t>יוניברסל אגח ב- קרדן רכב</t>
  </si>
  <si>
    <t>459</t>
  </si>
  <si>
    <t>לוינשטיין הנדסה  אגח ג</t>
  </si>
  <si>
    <t>5730080</t>
  </si>
  <si>
    <t>573</t>
  </si>
  <si>
    <t>19/07/16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</si>
  <si>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</si>
  <si>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</si>
  <si>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</si>
  <si>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</si>
  <si>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</si>
  <si>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</si>
  <si>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אופל בלאנס אגחג- אופל בלאנס</t>
  </si>
  <si>
    <t>1287</t>
  </si>
  <si>
    <t>Baa1</t>
  </si>
  <si>
    <t>19/04/17</t>
  </si>
  <si>
    <t>אלדן תחבורה אגח א'- אלדן תחבורה</t>
  </si>
  <si>
    <t>1134840</t>
  </si>
  <si>
    <t>1636</t>
  </si>
  <si>
    <t>אלדן תחבורה אגח ב</t>
  </si>
  <si>
    <t>14/04/16</t>
  </si>
  <si>
    <t>אנקור     אגח א- אנקור</t>
  </si>
  <si>
    <t>1141118</t>
  </si>
  <si>
    <t>4846</t>
  </si>
  <si>
    <t>BBB+</t>
  </si>
  <si>
    <t>22/06/17</t>
  </si>
  <si>
    <t>נובל      אגח א- נובל אסטס</t>
  </si>
  <si>
    <t>4878</t>
  </si>
  <si>
    <t>08/09/17</t>
  </si>
  <si>
    <t>צמח אג4- צמח המרמן</t>
  </si>
  <si>
    <t>1134873</t>
  </si>
  <si>
    <t>305</t>
  </si>
  <si>
    <t>26/09/17</t>
  </si>
  <si>
    <t>דלק קידוחים אגח א- דלק קידוחים</t>
  </si>
  <si>
    <t>4750089</t>
  </si>
  <si>
    <t>475</t>
  </si>
  <si>
    <t>25/07/17</t>
  </si>
  <si>
    <t>סאפיינס   אגח ב- סאפיינס</t>
  </si>
  <si>
    <t>4882</t>
  </si>
  <si>
    <t>פורמולה אג"ח ב- פורמולה</t>
  </si>
  <si>
    <t>2560159</t>
  </si>
  <si>
    <t>256</t>
  </si>
  <si>
    <t>שירותי מידע</t>
  </si>
  <si>
    <t>בזן       אגח ט- בתי זיקוק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</si>
  <si>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</si>
  <si>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</si>
  <si>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</si>
  <si>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</si>
  <si>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</si>
  <si>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</si>
  <si>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</si>
  <si>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</si>
  <si>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</si>
  <si>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</si>
  <si>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HRB FINANCIAL HRB 5.5 01/11/2022- HRB</t>
  </si>
  <si>
    <t>US093662AE40</t>
  </si>
  <si>
    <t>4613</t>
  </si>
  <si>
    <t>Diversified Financials</t>
  </si>
  <si>
    <t>BBB</t>
  </si>
  <si>
    <t>WFC 5 5.5 03/49</t>
  </si>
  <si>
    <t>US92978AAA07</t>
  </si>
  <si>
    <t>4818</t>
  </si>
  <si>
    <t>10/05/17</t>
  </si>
  <si>
    <t>FFHCN 5.8 15/05/21- FAIRFAX FINL HLD</t>
  </si>
  <si>
    <t>USC33459AA30</t>
  </si>
  <si>
    <t>4577</t>
  </si>
  <si>
    <t>Insurance</t>
  </si>
  <si>
    <t>XLIT-4.45-31/3/25-GRAB</t>
  </si>
  <si>
    <t>US98420EAC93</t>
  </si>
  <si>
    <t>4745</t>
  </si>
  <si>
    <t>14/09/16</t>
  </si>
  <si>
    <t>AA.ALCOA INC 5.4 04/21</t>
  </si>
  <si>
    <t>US013817AV33</t>
  </si>
  <si>
    <t>3200</t>
  </si>
  <si>
    <t>Materials</t>
  </si>
  <si>
    <t>Ba1</t>
  </si>
  <si>
    <t>CONSTELLATION BR STZ 3.7</t>
  </si>
  <si>
    <t>US21036PAM05</t>
  </si>
  <si>
    <t>4670</t>
  </si>
  <si>
    <t>Commercial &amp; Professional Services</t>
  </si>
  <si>
    <t>BB+</t>
  </si>
  <si>
    <t>ENBRIGE 5.5% 15-07-27</t>
  </si>
  <si>
    <t>US29250NAS45</t>
  </si>
  <si>
    <t>4859</t>
  </si>
  <si>
    <t>Energy</t>
  </si>
  <si>
    <t>26/07/17</t>
  </si>
  <si>
    <t>STX 4.25 01/03/2022</t>
  </si>
  <si>
    <t>USG79456AK84</t>
  </si>
  <si>
    <t>4819</t>
  </si>
  <si>
    <t>Technology Hardware &amp; Equipment</t>
  </si>
  <si>
    <t>VIACOM 5.875 28</t>
  </si>
  <si>
    <t>us92553pbd33</t>
  </si>
  <si>
    <t>4829</t>
  </si>
  <si>
    <t>BB</t>
  </si>
  <si>
    <t>25/05/17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</si>
  <si>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</si>
  <si>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</si>
  <si>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</si>
  <si>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</si>
  <si>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</si>
  <si>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</si>
  <si>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</si>
  <si>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</si>
  <si>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</si>
  <si>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</si>
  <si>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</si>
  <si>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</si>
  <si>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</si>
  <si>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</si>
  <si>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</si>
  <si>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</si>
  <si>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</si>
  <si>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</si>
  <si>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</si>
  <si>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</si>
  <si>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</si>
  <si>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</si>
  <si>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</si>
  <si>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</si>
  <si>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</si>
  <si>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</si>
  <si>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</si>
  <si>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</si>
  <si>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</si>
  <si>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</si>
  <si>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</si>
  <si>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</si>
  <si>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</si>
  <si>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</si>
  <si>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</si>
  <si>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</si>
  <si>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</si>
  <si>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</si>
  <si>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</si>
  <si>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</si>
  <si>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</si>
  <si>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</si>
  <si>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דלק תמר אגח20$</t>
  </si>
  <si>
    <t>1132166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</si>
  <si>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</si>
  <si>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</si>
  <si>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</si>
  <si>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</si>
  <si>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</si>
  <si>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</si>
  <si>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</si>
  <si>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</si>
  <si>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</si>
  <si>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</si>
  <si>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152917 שער 3.5147 14/11/17</t>
  </si>
  <si>
    <t>152917</t>
  </si>
  <si>
    <t>12/09/17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</si>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</sst>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E17">
            <v>512475203</v>
          </cell>
        </row>
        <row r="28">
          <cell r="E28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4022.67164886</v>
      </c>
      <c r="D11" s="75">
        <v>1.56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194872.72743960001</v>
      </c>
      <c r="D13" s="76">
        <v>75.61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57095.552696984298</v>
      </c>
      <c r="D15" s="76">
        <v>22.15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23.065000000000001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1703.014404</v>
      </c>
      <c r="D26" s="76">
        <v>0.66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3.73906492548188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257720.7702543698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580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581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582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511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580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583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511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254</v>
      </c>
      <c r="C33" s="16"/>
      <c r="D33" s="16"/>
      <c r="E33" s="16"/>
    </row>
    <row r="34" spans="2:5">
      <c r="B34" t="s">
        <v>255</v>
      </c>
      <c r="C34" s="16"/>
      <c r="D34" s="16"/>
      <c r="E34" s="16"/>
    </row>
    <row r="35" spans="2:5">
      <c r="B35" t="s">
        <v>256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585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586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254</v>
      </c>
    </row>
    <row r="42" spans="2:17">
      <c r="B42" t="s">
        <v>255</v>
      </c>
    </row>
    <row r="43" spans="2:17">
      <c r="B43" t="s">
        <v>256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592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593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594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595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511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596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254</v>
      </c>
    </row>
    <row r="29" spans="2:16">
      <c r="B29" t="s">
        <v>255</v>
      </c>
    </row>
    <row r="30" spans="2:16">
      <c r="B30" t="s">
        <v>256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597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598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511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599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600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254</v>
      </c>
      <c r="D27" s="16"/>
      <c r="E27" s="16"/>
      <c r="F27" s="16"/>
    </row>
    <row r="28" spans="2:19">
      <c r="B28" t="s">
        <v>255</v>
      </c>
      <c r="D28" s="16"/>
      <c r="E28" s="16"/>
      <c r="F28" s="16"/>
    </row>
    <row r="29" spans="2:19">
      <c r="B29" t="s">
        <v>256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4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3.11</v>
      </c>
      <c r="K11" s="7"/>
      <c r="L11" s="7"/>
      <c r="M11" s="75">
        <v>3.9</v>
      </c>
      <c r="N11" s="75">
        <v>1131000</v>
      </c>
      <c r="O11" s="7"/>
      <c r="P11" s="75">
        <v>1703.014404</v>
      </c>
      <c r="Q11" s="7"/>
      <c r="R11" s="75">
        <v>100</v>
      </c>
      <c r="S11" s="75">
        <v>0.66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3.11</v>
      </c>
      <c r="M12" s="78">
        <v>3.9</v>
      </c>
      <c r="N12" s="78">
        <v>1131000</v>
      </c>
      <c r="P12" s="78">
        <v>1703.014404</v>
      </c>
      <c r="R12" s="78">
        <v>100</v>
      </c>
      <c r="S12" s="78">
        <v>0.66</v>
      </c>
    </row>
    <row r="13" spans="2:81">
      <c r="B13" s="77" t="s">
        <v>597</v>
      </c>
      <c r="C13" s="16"/>
      <c r="D13" s="16"/>
      <c r="E13" s="16"/>
      <c r="J13" s="78">
        <v>2.81</v>
      </c>
      <c r="M13" s="78">
        <v>3.44</v>
      </c>
      <c r="N13" s="78">
        <v>923000</v>
      </c>
      <c r="P13" s="78">
        <v>925.3075</v>
      </c>
      <c r="R13" s="78">
        <v>54.33</v>
      </c>
      <c r="S13" s="78">
        <v>0.36</v>
      </c>
    </row>
    <row r="14" spans="2:81">
      <c r="B14" t="s">
        <v>601</v>
      </c>
      <c r="C14" t="s">
        <v>602</v>
      </c>
      <c r="D14" t="s">
        <v>126</v>
      </c>
      <c r="E14">
        <f>'[5]לא סחיר - אג"ח קונצרני'!$E$17</f>
        <v>512475203</v>
      </c>
      <c r="F14" t="s">
        <v>131</v>
      </c>
      <c r="G14" t="s">
        <v>333</v>
      </c>
      <c r="H14" t="s">
        <v>153</v>
      </c>
      <c r="I14" t="s">
        <v>603</v>
      </c>
      <c r="J14" s="76">
        <v>2.81</v>
      </c>
      <c r="K14" t="s">
        <v>105</v>
      </c>
      <c r="L14" s="76">
        <v>3.15</v>
      </c>
      <c r="M14" s="76">
        <v>3.44</v>
      </c>
      <c r="N14" s="76">
        <v>923000</v>
      </c>
      <c r="O14" s="76">
        <v>100.25</v>
      </c>
      <c r="P14" s="76">
        <v>925.3075</v>
      </c>
      <c r="Q14" s="76">
        <v>0.31</v>
      </c>
      <c r="R14" s="76">
        <v>54.33</v>
      </c>
      <c r="S14" s="76">
        <v>0.36</v>
      </c>
    </row>
    <row r="15" spans="2:81">
      <c r="B15" s="77" t="s">
        <v>598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511</v>
      </c>
      <c r="C19" s="16"/>
      <c r="D19" s="16"/>
      <c r="E19" s="16"/>
      <c r="J19" s="78">
        <v>3.47</v>
      </c>
      <c r="M19" s="78">
        <v>4.46</v>
      </c>
      <c r="N19" s="78">
        <v>208000</v>
      </c>
      <c r="P19" s="78">
        <v>777.70690400000001</v>
      </c>
      <c r="R19" s="78">
        <v>45.67</v>
      </c>
      <c r="S19" s="78">
        <v>0.3</v>
      </c>
    </row>
    <row r="20" spans="2:19">
      <c r="B20" t="s">
        <v>604</v>
      </c>
      <c r="C20" t="s">
        <v>605</v>
      </c>
      <c r="D20" t="s">
        <v>515</v>
      </c>
      <c r="E20">
        <f>'[5]לא סחיר - אג"ח קונצרני'!$E$28</f>
        <v>514798636</v>
      </c>
      <c r="F20" t="s">
        <v>399</v>
      </c>
      <c r="G20" t="s">
        <v>383</v>
      </c>
      <c r="H20" t="s">
        <v>264</v>
      </c>
      <c r="I20" t="s">
        <v>324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208000</v>
      </c>
      <c r="O20" s="76">
        <v>105.95</v>
      </c>
      <c r="P20" s="76">
        <v>777.70690400000001</v>
      </c>
      <c r="Q20" s="76">
        <v>0.05</v>
      </c>
      <c r="R20" s="76">
        <v>45.67</v>
      </c>
      <c r="S20" s="76">
        <v>0.3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259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254</v>
      </c>
      <c r="C27" s="16"/>
      <c r="D27" s="16"/>
      <c r="E27" s="16"/>
    </row>
    <row r="28" spans="2:19">
      <c r="B28" t="s">
        <v>255</v>
      </c>
      <c r="C28" s="16"/>
      <c r="D28" s="16"/>
      <c r="E28" s="16"/>
    </row>
    <row r="29" spans="2:19">
      <c r="B29" t="s">
        <v>256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259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254</v>
      </c>
      <c r="C20" s="16"/>
      <c r="D20" s="16"/>
      <c r="E20" s="16"/>
    </row>
    <row r="21" spans="2:13">
      <c r="B21" t="s">
        <v>255</v>
      </c>
      <c r="C21" s="16"/>
      <c r="D21" s="16"/>
      <c r="E21" s="16"/>
    </row>
    <row r="22" spans="2:13">
      <c r="B22" t="s">
        <v>256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606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607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608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609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610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254</v>
      </c>
      <c r="C31" s="16"/>
    </row>
    <row r="32" spans="2:11">
      <c r="B32" t="s">
        <v>255</v>
      </c>
      <c r="C32" s="16"/>
    </row>
    <row r="33" spans="2:3">
      <c r="B33" t="s">
        <v>256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614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579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254</v>
      </c>
      <c r="C17" s="16"/>
      <c r="D17" s="16"/>
    </row>
    <row r="18" spans="2:4">
      <c r="B18" t="s">
        <v>255</v>
      </c>
      <c r="C18" s="16"/>
      <c r="D18" s="16"/>
    </row>
    <row r="19" spans="2:4">
      <c r="B19" t="s">
        <v>256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580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581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582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511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580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584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511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254</v>
      </c>
      <c r="C35" s="16"/>
      <c r="D35" s="16"/>
    </row>
    <row r="36" spans="2:12">
      <c r="B36" t="s">
        <v>255</v>
      </c>
      <c r="C36" s="16"/>
      <c r="D36" s="16"/>
    </row>
    <row r="37" spans="2:12">
      <c r="B37" t="s">
        <v>256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4022.67164886</v>
      </c>
      <c r="K11" s="75">
        <v>100</v>
      </c>
      <c r="L11" s="75">
        <v>1.56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4022.67164886</v>
      </c>
      <c r="K12" s="78">
        <v>100</v>
      </c>
      <c r="L12" s="78">
        <v>1.56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1773</v>
      </c>
      <c r="K13" s="78">
        <v>44.08</v>
      </c>
      <c r="L13" s="78">
        <v>0.69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1773</v>
      </c>
      <c r="K14" s="76">
        <v>44.08</v>
      </c>
      <c r="L14" s="76">
        <v>0.69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2249.67164886</v>
      </c>
      <c r="K15" s="78">
        <v>55.92</v>
      </c>
      <c r="L15" s="78">
        <v>0.87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2249.67164886</v>
      </c>
      <c r="K16" s="76">
        <v>55.92</v>
      </c>
      <c r="L16" s="76">
        <v>0.87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440000</v>
      </c>
      <c r="H11" s="7"/>
      <c r="I11" s="75">
        <v>3.73906492548188</v>
      </c>
      <c r="J11" s="75">
        <v>100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440000</v>
      </c>
      <c r="I12" s="78">
        <v>3.73906492548188</v>
      </c>
      <c r="J12" s="78">
        <v>100</v>
      </c>
      <c r="K12" s="78">
        <v>0</v>
      </c>
    </row>
    <row r="13" spans="2:49">
      <c r="B13" s="77" t="s">
        <v>580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581</v>
      </c>
      <c r="C15" s="16"/>
      <c r="D15" s="16"/>
      <c r="G15" s="78">
        <v>440000</v>
      </c>
      <c r="I15" s="78">
        <v>3.73906492548188</v>
      </c>
      <c r="J15" s="78">
        <v>100</v>
      </c>
      <c r="K15" s="78">
        <v>0</v>
      </c>
    </row>
    <row r="16" spans="2:49">
      <c r="B16" t="s">
        <v>616</v>
      </c>
      <c r="C16" t="s">
        <v>617</v>
      </c>
      <c r="D16" t="s">
        <v>126</v>
      </c>
      <c r="E16" t="s">
        <v>109</v>
      </c>
      <c r="F16" t="s">
        <v>618</v>
      </c>
      <c r="G16" s="76">
        <v>440000</v>
      </c>
      <c r="H16" s="76">
        <v>0.8497874830640636</v>
      </c>
      <c r="I16" s="76">
        <v>3.73906492548188</v>
      </c>
      <c r="J16" s="76">
        <v>100</v>
      </c>
      <c r="K16" s="76">
        <v>0</v>
      </c>
    </row>
    <row r="17" spans="2:11">
      <c r="B17" s="77" t="s">
        <v>615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511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580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583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582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511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254</v>
      </c>
      <c r="C33" s="16"/>
      <c r="D33" s="16"/>
    </row>
    <row r="34" spans="2:4">
      <c r="B34" t="s">
        <v>255</v>
      </c>
      <c r="C34" s="16"/>
      <c r="D34" s="16"/>
    </row>
    <row r="35" spans="2:4">
      <c r="B35" t="s">
        <v>256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585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586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587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588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589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590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591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585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586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587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588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589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590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591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254</v>
      </c>
      <c r="D41" s="16"/>
    </row>
    <row r="42" spans="2:17">
      <c r="B42" t="s">
        <v>255</v>
      </c>
      <c r="D42" s="16"/>
    </row>
    <row r="43" spans="2:17">
      <c r="B43" t="s">
        <v>256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619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620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622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623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624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625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626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627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628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629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621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622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628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254</v>
      </c>
    </row>
    <row r="43" spans="2:17">
      <c r="B43" t="s">
        <v>255</v>
      </c>
    </row>
    <row r="44" spans="2:17">
      <c r="B44" t="s">
        <v>256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597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598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630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631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511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254</v>
      </c>
    </row>
    <row r="27" spans="2:15">
      <c r="B27" t="s">
        <v>255</v>
      </c>
    </row>
    <row r="28" spans="2:15">
      <c r="B28" t="s">
        <v>256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632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633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632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633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254</v>
      </c>
      <c r="D27" s="16"/>
    </row>
    <row r="28" spans="2:16">
      <c r="B28" t="s">
        <v>256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597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598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254</v>
      </c>
      <c r="D27" s="16"/>
    </row>
    <row r="28" spans="2:16">
      <c r="B28" t="s">
        <v>256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4.3099999999999996</v>
      </c>
      <c r="I11" s="7"/>
      <c r="J11" s="7"/>
      <c r="K11" s="75">
        <v>0.73</v>
      </c>
      <c r="L11" s="75">
        <v>162474762</v>
      </c>
      <c r="M11" s="7"/>
      <c r="N11" s="75">
        <v>194872.72743960001</v>
      </c>
      <c r="O11" s="7"/>
      <c r="P11" s="75">
        <v>100</v>
      </c>
      <c r="Q11" s="75">
        <v>75.61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4.3099999999999996</v>
      </c>
      <c r="K12" s="78">
        <v>0.73</v>
      </c>
      <c r="L12" s="78">
        <v>162474762</v>
      </c>
      <c r="N12" s="78">
        <v>194872.72743960001</v>
      </c>
      <c r="P12" s="78">
        <v>100</v>
      </c>
      <c r="Q12" s="78">
        <v>75.61</v>
      </c>
    </row>
    <row r="13" spans="2:52">
      <c r="B13" s="77" t="s">
        <v>219</v>
      </c>
      <c r="C13" s="16"/>
      <c r="D13" s="16"/>
      <c r="H13" s="78">
        <v>4.07</v>
      </c>
      <c r="K13" s="78">
        <v>0.1</v>
      </c>
      <c r="L13" s="78">
        <v>76369007</v>
      </c>
      <c r="N13" s="78">
        <v>94113.227661099998</v>
      </c>
      <c r="P13" s="78">
        <v>48.29</v>
      </c>
      <c r="Q13" s="78">
        <v>36.520000000000003</v>
      </c>
    </row>
    <row r="14" spans="2:52">
      <c r="B14" s="77" t="s">
        <v>220</v>
      </c>
      <c r="C14" s="16"/>
      <c r="D14" s="16"/>
      <c r="H14" s="78">
        <v>4.07</v>
      </c>
      <c r="K14" s="78">
        <v>0.1</v>
      </c>
      <c r="L14" s="78">
        <v>76369007</v>
      </c>
      <c r="N14" s="78">
        <v>94113.227661099998</v>
      </c>
      <c r="P14" s="78">
        <v>48.29</v>
      </c>
      <c r="Q14" s="78">
        <v>36.520000000000003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4</v>
      </c>
      <c r="I15" t="s">
        <v>105</v>
      </c>
      <c r="J15" s="76">
        <v>4</v>
      </c>
      <c r="K15" s="76">
        <v>0.09</v>
      </c>
      <c r="L15" s="76">
        <v>23988280</v>
      </c>
      <c r="M15" s="76">
        <v>150.27000000000001</v>
      </c>
      <c r="N15" s="76">
        <v>36047.188355999999</v>
      </c>
      <c r="O15" s="76">
        <v>0.15</v>
      </c>
      <c r="P15" s="76">
        <v>18.5</v>
      </c>
      <c r="Q15" s="76">
        <v>13.99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224</v>
      </c>
      <c r="H16" s="76">
        <v>5.15</v>
      </c>
      <c r="I16" t="s">
        <v>105</v>
      </c>
      <c r="J16" s="76">
        <v>2.75</v>
      </c>
      <c r="K16" s="76">
        <v>0.27</v>
      </c>
      <c r="L16" s="76">
        <v>22745362</v>
      </c>
      <c r="M16" s="76">
        <v>117.27</v>
      </c>
      <c r="N16" s="76">
        <v>26673.486017399999</v>
      </c>
      <c r="O16" s="76">
        <v>0.14000000000000001</v>
      </c>
      <c r="P16" s="76">
        <v>13.69</v>
      </c>
      <c r="Q16" s="76">
        <v>10.35</v>
      </c>
    </row>
    <row r="17" spans="2:17">
      <c r="B17" t="s">
        <v>227</v>
      </c>
      <c r="C17" t="s">
        <v>228</v>
      </c>
      <c r="D17" t="s">
        <v>103</v>
      </c>
      <c r="E17" t="s">
        <v>223</v>
      </c>
      <c r="F17" t="s">
        <v>152</v>
      </c>
      <c r="G17" t="s">
        <v>229</v>
      </c>
      <c r="H17" s="76">
        <v>2.5</v>
      </c>
      <c r="I17" t="s">
        <v>105</v>
      </c>
      <c r="J17" s="76">
        <v>3</v>
      </c>
      <c r="K17" s="76">
        <v>-0.1</v>
      </c>
      <c r="L17" s="76">
        <v>8533559</v>
      </c>
      <c r="M17" s="76">
        <v>118.91</v>
      </c>
      <c r="N17" s="76">
        <v>10147.255006900001</v>
      </c>
      <c r="O17" s="76">
        <v>0.06</v>
      </c>
      <c r="P17" s="76">
        <v>5.21</v>
      </c>
      <c r="Q17" s="76">
        <v>3.94</v>
      </c>
    </row>
    <row r="18" spans="2:17">
      <c r="B18" t="s">
        <v>230</v>
      </c>
      <c r="C18" t="s">
        <v>231</v>
      </c>
      <c r="D18" t="s">
        <v>103</v>
      </c>
      <c r="E18" t="s">
        <v>223</v>
      </c>
      <c r="F18" t="s">
        <v>152</v>
      </c>
      <c r="G18" t="s">
        <v>232</v>
      </c>
      <c r="H18" s="76">
        <v>3.58</v>
      </c>
      <c r="I18" t="s">
        <v>105</v>
      </c>
      <c r="J18" s="76">
        <v>0.1</v>
      </c>
      <c r="K18" s="76">
        <v>0.02</v>
      </c>
      <c r="L18" s="76">
        <v>21101806</v>
      </c>
      <c r="M18" s="76">
        <v>100.68</v>
      </c>
      <c r="N18" s="76">
        <v>21245.298280800002</v>
      </c>
      <c r="O18" s="76">
        <v>0.2</v>
      </c>
      <c r="P18" s="76">
        <v>10.9</v>
      </c>
      <c r="Q18" s="76">
        <v>8.24</v>
      </c>
    </row>
    <row r="19" spans="2:17">
      <c r="B19" s="77" t="s">
        <v>233</v>
      </c>
      <c r="C19" s="16"/>
      <c r="D19" s="16"/>
      <c r="H19" s="78">
        <v>4.54</v>
      </c>
      <c r="K19" s="78">
        <v>1.31</v>
      </c>
      <c r="L19" s="78">
        <v>86105755</v>
      </c>
      <c r="N19" s="78">
        <v>100759.4997785</v>
      </c>
      <c r="P19" s="78">
        <v>51.71</v>
      </c>
      <c r="Q19" s="78">
        <v>39.1</v>
      </c>
    </row>
    <row r="20" spans="2:17">
      <c r="B20" s="77" t="s">
        <v>234</v>
      </c>
      <c r="C20" s="16"/>
      <c r="D20" s="16"/>
      <c r="H20" s="78">
        <v>0</v>
      </c>
      <c r="K20" s="78">
        <v>0</v>
      </c>
      <c r="L20" s="78">
        <v>26075989</v>
      </c>
      <c r="N20" s="78">
        <v>26062.973802199998</v>
      </c>
      <c r="P20" s="78">
        <v>13.37</v>
      </c>
      <c r="Q20" s="78">
        <v>10.11</v>
      </c>
    </row>
    <row r="21" spans="2:17">
      <c r="B21" t="s">
        <v>235</v>
      </c>
      <c r="C21" t="s">
        <v>236</v>
      </c>
      <c r="D21" t="s">
        <v>103</v>
      </c>
      <c r="E21" t="s">
        <v>223</v>
      </c>
      <c r="F21" t="s">
        <v>152</v>
      </c>
      <c r="G21" t="s">
        <v>237</v>
      </c>
      <c r="H21" s="76">
        <v>0.68</v>
      </c>
      <c r="I21" t="s">
        <v>105</v>
      </c>
      <c r="J21" s="76">
        <v>0</v>
      </c>
      <c r="K21" s="76">
        <v>0.16</v>
      </c>
      <c r="L21" s="76">
        <v>75989</v>
      </c>
      <c r="M21" s="76">
        <v>99.98</v>
      </c>
      <c r="N21" s="76">
        <v>75.973802199999994</v>
      </c>
      <c r="O21" s="76">
        <v>0</v>
      </c>
      <c r="P21" s="76">
        <v>0.04</v>
      </c>
      <c r="Q21" s="76">
        <v>0.03</v>
      </c>
    </row>
    <row r="22" spans="2:17">
      <c r="B22" t="s">
        <v>238</v>
      </c>
      <c r="C22" t="s">
        <v>239</v>
      </c>
      <c r="D22" t="s">
        <v>103</v>
      </c>
      <c r="E22" t="s">
        <v>223</v>
      </c>
      <c r="F22" t="s">
        <v>153</v>
      </c>
      <c r="G22" t="s">
        <v>240</v>
      </c>
      <c r="I22" t="s">
        <v>105</v>
      </c>
      <c r="J22" s="76">
        <v>0</v>
      </c>
      <c r="K22" s="76">
        <v>0</v>
      </c>
      <c r="L22" s="76">
        <v>26000000</v>
      </c>
      <c r="M22" s="76">
        <v>99.95</v>
      </c>
      <c r="N22" s="76">
        <v>25987</v>
      </c>
      <c r="O22" s="76">
        <v>0</v>
      </c>
      <c r="P22" s="76">
        <v>13.34</v>
      </c>
      <c r="Q22" s="76">
        <v>10.08</v>
      </c>
    </row>
    <row r="23" spans="2:17">
      <c r="B23" s="77" t="s">
        <v>241</v>
      </c>
      <c r="C23" s="16"/>
      <c r="D23" s="16"/>
      <c r="H23" s="78">
        <v>6.12</v>
      </c>
      <c r="K23" s="78">
        <v>1.76</v>
      </c>
      <c r="L23" s="78">
        <v>60029766</v>
      </c>
      <c r="N23" s="78">
        <v>74696.525976300007</v>
      </c>
      <c r="P23" s="78">
        <v>38.33</v>
      </c>
      <c r="Q23" s="78">
        <v>28.98</v>
      </c>
    </row>
    <row r="24" spans="2:17">
      <c r="B24" t="s">
        <v>242</v>
      </c>
      <c r="C24" t="s">
        <v>243</v>
      </c>
      <c r="D24" t="s">
        <v>103</v>
      </c>
      <c r="E24" t="s">
        <v>223</v>
      </c>
      <c r="F24" t="s">
        <v>152</v>
      </c>
      <c r="G24" t="s">
        <v>244</v>
      </c>
      <c r="H24" s="76">
        <v>1.58</v>
      </c>
      <c r="I24" t="s">
        <v>105</v>
      </c>
      <c r="J24" s="76">
        <v>0.5</v>
      </c>
      <c r="K24" s="76">
        <v>0.38</v>
      </c>
      <c r="L24" s="76">
        <v>12500000</v>
      </c>
      <c r="M24" s="76">
        <v>100.89</v>
      </c>
      <c r="N24" s="76">
        <v>12611.25</v>
      </c>
      <c r="O24" s="76">
        <v>0.08</v>
      </c>
      <c r="P24" s="76">
        <v>6.47</v>
      </c>
      <c r="Q24" s="76">
        <v>4.8899999999999997</v>
      </c>
    </row>
    <row r="25" spans="2:17">
      <c r="B25" t="s">
        <v>245</v>
      </c>
      <c r="C25" t="s">
        <v>246</v>
      </c>
      <c r="D25" t="s">
        <v>103</v>
      </c>
      <c r="E25" t="s">
        <v>223</v>
      </c>
      <c r="F25" t="s">
        <v>152</v>
      </c>
      <c r="G25" t="s">
        <v>240</v>
      </c>
      <c r="H25" s="76">
        <v>6.34</v>
      </c>
      <c r="I25" t="s">
        <v>105</v>
      </c>
      <c r="J25" s="76">
        <v>3.75</v>
      </c>
      <c r="K25" s="76">
        <v>1.85</v>
      </c>
      <c r="L25" s="76">
        <v>25370377</v>
      </c>
      <c r="M25" s="76">
        <v>118.05</v>
      </c>
      <c r="N25" s="76">
        <v>29949.730048500001</v>
      </c>
      <c r="O25" s="76">
        <v>0.17</v>
      </c>
      <c r="P25" s="76">
        <v>15.37</v>
      </c>
      <c r="Q25" s="76">
        <v>11.62</v>
      </c>
    </row>
    <row r="26" spans="2:17">
      <c r="B26" t="s">
        <v>247</v>
      </c>
      <c r="C26" t="s">
        <v>248</v>
      </c>
      <c r="D26" t="s">
        <v>103</v>
      </c>
      <c r="E26" t="s">
        <v>223</v>
      </c>
      <c r="F26" t="s">
        <v>152</v>
      </c>
      <c r="G26" t="s">
        <v>249</v>
      </c>
      <c r="H26" s="76">
        <v>7.69</v>
      </c>
      <c r="I26" t="s">
        <v>105</v>
      </c>
      <c r="J26" s="76">
        <v>6.25</v>
      </c>
      <c r="K26" s="76">
        <v>2.2200000000000002</v>
      </c>
      <c r="L26" s="76">
        <v>22159389</v>
      </c>
      <c r="M26" s="76">
        <v>145.02000000000001</v>
      </c>
      <c r="N26" s="76">
        <v>32135.545927800002</v>
      </c>
      <c r="O26" s="76">
        <v>0.13</v>
      </c>
      <c r="P26" s="76">
        <v>16.489999999999998</v>
      </c>
      <c r="Q26" s="76">
        <v>12.47</v>
      </c>
    </row>
    <row r="27" spans="2:17">
      <c r="B27" s="77" t="s">
        <v>250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251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216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252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253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t="s">
        <v>254</v>
      </c>
      <c r="C36" s="16"/>
      <c r="D36" s="16"/>
    </row>
    <row r="37" spans="2:17">
      <c r="B37" t="s">
        <v>255</v>
      </c>
      <c r="C37" s="16"/>
      <c r="D37" s="16"/>
    </row>
    <row r="38" spans="2:17">
      <c r="B38" t="s">
        <v>256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597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598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258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511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259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254</v>
      </c>
      <c r="D27" s="16"/>
    </row>
    <row r="28" spans="2:23">
      <c r="B28" t="s">
        <v>255</v>
      </c>
      <c r="D28" s="16"/>
    </row>
    <row r="29" spans="2:23">
      <c r="B29" t="s">
        <v>256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258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259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254</v>
      </c>
      <c r="C25" s="16"/>
      <c r="D25" s="16"/>
      <c r="E25" s="16"/>
      <c r="F25" s="16"/>
      <c r="G25" s="16"/>
    </row>
    <row r="26" spans="2:20">
      <c r="B26" t="s">
        <v>255</v>
      </c>
      <c r="C26" s="16"/>
      <c r="D26" s="16"/>
      <c r="E26" s="16"/>
      <c r="F26" s="16"/>
      <c r="G26" s="16"/>
    </row>
    <row r="27" spans="2:20">
      <c r="B27" t="s">
        <v>256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64" workbookViewId="0">
      <selection activeCell="G101" sqref="G1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</v>
      </c>
      <c r="L11" s="7"/>
      <c r="M11" s="7"/>
      <c r="N11" s="75">
        <v>2.08</v>
      </c>
      <c r="O11" s="75">
        <v>45515303.649999999</v>
      </c>
      <c r="P11" s="33"/>
      <c r="Q11" s="75">
        <v>343.7185475</v>
      </c>
      <c r="R11" s="75">
        <v>57095.552696984298</v>
      </c>
      <c r="S11" s="7"/>
      <c r="T11" s="75">
        <v>100</v>
      </c>
      <c r="U11" s="75">
        <v>22.15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3.37</v>
      </c>
      <c r="N12" s="78">
        <v>1.86</v>
      </c>
      <c r="O12" s="78">
        <v>44031603.649999999</v>
      </c>
      <c r="Q12" s="78">
        <v>335.08132000000001</v>
      </c>
      <c r="R12" s="78">
        <v>51604.17215033</v>
      </c>
      <c r="T12" s="78">
        <v>90.38</v>
      </c>
      <c r="U12" s="78">
        <v>20.02</v>
      </c>
    </row>
    <row r="13" spans="2:66">
      <c r="B13" s="77" t="s">
        <v>257</v>
      </c>
      <c r="C13" s="16"/>
      <c r="D13" s="16"/>
      <c r="E13" s="16"/>
      <c r="F13" s="16"/>
      <c r="K13" s="78">
        <v>3.64</v>
      </c>
      <c r="N13" s="78">
        <v>1.98</v>
      </c>
      <c r="O13" s="78">
        <v>24355991.82</v>
      </c>
      <c r="Q13" s="78">
        <v>89.940950000000001</v>
      </c>
      <c r="R13" s="78">
        <v>30162.325815623</v>
      </c>
      <c r="T13" s="78">
        <v>52.83</v>
      </c>
      <c r="U13" s="78">
        <v>11.7</v>
      </c>
    </row>
    <row r="14" spans="2:66">
      <c r="B14" t="s">
        <v>261</v>
      </c>
      <c r="C14">
        <v>2310217</v>
      </c>
      <c r="D14" t="s">
        <v>103</v>
      </c>
      <c r="E14" t="s">
        <v>126</v>
      </c>
      <c r="F14" t="s">
        <v>262</v>
      </c>
      <c r="G14" t="s">
        <v>263</v>
      </c>
      <c r="H14" t="s">
        <v>206</v>
      </c>
      <c r="I14" t="s">
        <v>264</v>
      </c>
      <c r="J14" t="s">
        <v>265</v>
      </c>
      <c r="K14" s="76">
        <v>6.76</v>
      </c>
      <c r="L14" t="s">
        <v>105</v>
      </c>
      <c r="M14" s="76">
        <v>0.86</v>
      </c>
      <c r="N14" s="76">
        <v>0.89</v>
      </c>
      <c r="O14" s="76">
        <v>1294000</v>
      </c>
      <c r="P14" s="76">
        <v>100</v>
      </c>
      <c r="Q14" s="76">
        <v>0</v>
      </c>
      <c r="R14" s="76">
        <v>1294</v>
      </c>
      <c r="S14" s="76">
        <v>0</v>
      </c>
      <c r="T14" s="76">
        <v>2.27</v>
      </c>
      <c r="U14" s="76">
        <v>0.5</v>
      </c>
    </row>
    <row r="15" spans="2:66">
      <c r="B15" t="s">
        <v>266</v>
      </c>
      <c r="C15" t="s">
        <v>267</v>
      </c>
      <c r="D15" t="s">
        <v>103</v>
      </c>
      <c r="E15" t="s">
        <v>126</v>
      </c>
      <c r="F15" t="s">
        <v>262</v>
      </c>
      <c r="G15" t="s">
        <v>263</v>
      </c>
      <c r="H15" t="s">
        <v>206</v>
      </c>
      <c r="I15" t="s">
        <v>152</v>
      </c>
      <c r="J15" t="s">
        <v>268</v>
      </c>
      <c r="K15" s="76">
        <v>4</v>
      </c>
      <c r="L15" t="s">
        <v>105</v>
      </c>
      <c r="M15" s="76">
        <v>4</v>
      </c>
      <c r="N15" s="76">
        <v>0.81</v>
      </c>
      <c r="O15" s="76">
        <v>2330161</v>
      </c>
      <c r="P15" s="76">
        <v>115.02</v>
      </c>
      <c r="Q15" s="76">
        <v>0</v>
      </c>
      <c r="R15" s="76">
        <v>2680.1511822000002</v>
      </c>
      <c r="S15" s="76">
        <v>0.11</v>
      </c>
      <c r="T15" s="76">
        <v>4.6900000000000004</v>
      </c>
      <c r="U15" s="76">
        <v>1.04</v>
      </c>
    </row>
    <row r="16" spans="2:66">
      <c r="B16" t="s">
        <v>269</v>
      </c>
      <c r="C16" t="s">
        <v>270</v>
      </c>
      <c r="D16" t="s">
        <v>103</v>
      </c>
      <c r="E16" t="s">
        <v>126</v>
      </c>
      <c r="F16" t="s">
        <v>271</v>
      </c>
      <c r="G16" t="s">
        <v>263</v>
      </c>
      <c r="H16" t="s">
        <v>206</v>
      </c>
      <c r="I16" t="s">
        <v>152</v>
      </c>
      <c r="J16" t="s">
        <v>272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1084489</v>
      </c>
      <c r="P16" s="76">
        <v>125.31</v>
      </c>
      <c r="Q16" s="76">
        <v>0</v>
      </c>
      <c r="R16" s="76">
        <v>1358.9731658999999</v>
      </c>
      <c r="S16" s="76">
        <v>0.03</v>
      </c>
      <c r="T16" s="76">
        <v>2.38</v>
      </c>
      <c r="U16" s="76">
        <v>0.53</v>
      </c>
    </row>
    <row r="17" spans="2:21">
      <c r="B17" t="s">
        <v>273</v>
      </c>
      <c r="C17" t="s">
        <v>274</v>
      </c>
      <c r="D17" t="s">
        <v>103</v>
      </c>
      <c r="E17" t="s">
        <v>126</v>
      </c>
      <c r="F17" t="s">
        <v>275</v>
      </c>
      <c r="G17" t="s">
        <v>263</v>
      </c>
      <c r="H17" t="s">
        <v>276</v>
      </c>
      <c r="I17" t="s">
        <v>152</v>
      </c>
      <c r="J17" t="s">
        <v>268</v>
      </c>
      <c r="K17" s="76">
        <v>2.98</v>
      </c>
      <c r="L17" t="s">
        <v>105</v>
      </c>
      <c r="M17" s="76">
        <v>0.8</v>
      </c>
      <c r="N17" s="76">
        <v>0.7</v>
      </c>
      <c r="O17" s="76">
        <v>2184152</v>
      </c>
      <c r="P17" s="76">
        <v>102.08</v>
      </c>
      <c r="Q17" s="76">
        <v>0</v>
      </c>
      <c r="R17" s="76">
        <v>2229.5823615999998</v>
      </c>
      <c r="S17" s="76">
        <v>0.34</v>
      </c>
      <c r="T17" s="76">
        <v>3.91</v>
      </c>
      <c r="U17" s="76">
        <v>0.87</v>
      </c>
    </row>
    <row r="18" spans="2:21">
      <c r="B18" t="s">
        <v>277</v>
      </c>
      <c r="C18" t="s">
        <v>278</v>
      </c>
      <c r="D18" t="s">
        <v>103</v>
      </c>
      <c r="E18" t="s">
        <v>126</v>
      </c>
      <c r="F18" t="s">
        <v>279</v>
      </c>
      <c r="G18" t="s">
        <v>280</v>
      </c>
      <c r="H18" t="s">
        <v>281</v>
      </c>
      <c r="I18" t="s">
        <v>153</v>
      </c>
      <c r="J18" t="s">
        <v>268</v>
      </c>
      <c r="K18" s="76">
        <v>6.79</v>
      </c>
      <c r="L18" t="s">
        <v>105</v>
      </c>
      <c r="M18" s="76">
        <v>1.34</v>
      </c>
      <c r="N18" s="76">
        <v>1.89</v>
      </c>
      <c r="O18" s="76">
        <v>672393</v>
      </c>
      <c r="P18" s="76">
        <v>101.65</v>
      </c>
      <c r="Q18" s="76">
        <v>0</v>
      </c>
      <c r="R18" s="76">
        <v>683.48748450000005</v>
      </c>
      <c r="S18" s="76">
        <v>0.03</v>
      </c>
      <c r="T18" s="76">
        <v>1.2</v>
      </c>
      <c r="U18" s="76">
        <v>0.27</v>
      </c>
    </row>
    <row r="19" spans="2:21">
      <c r="B19" t="s">
        <v>282</v>
      </c>
      <c r="C19" t="s">
        <v>283</v>
      </c>
      <c r="D19" t="s">
        <v>103</v>
      </c>
      <c r="E19" t="s">
        <v>126</v>
      </c>
      <c r="F19" t="s">
        <v>284</v>
      </c>
      <c r="G19" t="s">
        <v>280</v>
      </c>
      <c r="H19" t="s">
        <v>285</v>
      </c>
      <c r="I19" t="s">
        <v>152</v>
      </c>
      <c r="J19" t="s">
        <v>286</v>
      </c>
      <c r="K19" s="76">
        <v>3.7</v>
      </c>
      <c r="L19" t="s">
        <v>105</v>
      </c>
      <c r="M19" s="76">
        <v>4.8</v>
      </c>
      <c r="N19" s="76">
        <v>1.36</v>
      </c>
      <c r="O19" s="76">
        <v>125566</v>
      </c>
      <c r="P19" s="76">
        <v>116.8</v>
      </c>
      <c r="Q19" s="76">
        <v>0</v>
      </c>
      <c r="R19" s="76">
        <v>146.66108800000001</v>
      </c>
      <c r="S19" s="76">
        <v>0.01</v>
      </c>
      <c r="T19" s="76">
        <v>0.26</v>
      </c>
      <c r="U19" s="76">
        <v>0.06</v>
      </c>
    </row>
    <row r="20" spans="2:21">
      <c r="B20" t="s">
        <v>287</v>
      </c>
      <c r="C20" t="s">
        <v>288</v>
      </c>
      <c r="D20" t="s">
        <v>103</v>
      </c>
      <c r="E20" t="s">
        <v>126</v>
      </c>
      <c r="F20" t="s">
        <v>284</v>
      </c>
      <c r="G20" t="s">
        <v>280</v>
      </c>
      <c r="H20" t="s">
        <v>285</v>
      </c>
      <c r="I20" t="s">
        <v>152</v>
      </c>
      <c r="J20" t="s">
        <v>224</v>
      </c>
      <c r="K20" s="76">
        <v>7.49</v>
      </c>
      <c r="L20" t="s">
        <v>105</v>
      </c>
      <c r="M20" s="76">
        <v>3.2</v>
      </c>
      <c r="N20" s="76">
        <v>3.02</v>
      </c>
      <c r="O20" s="76">
        <v>1552000</v>
      </c>
      <c r="P20" s="76">
        <v>111.69</v>
      </c>
      <c r="Q20" s="76">
        <v>0</v>
      </c>
      <c r="R20" s="76">
        <v>1733.4287999999999</v>
      </c>
      <c r="S20" s="76">
        <v>0.34</v>
      </c>
      <c r="T20" s="76">
        <v>3.04</v>
      </c>
      <c r="U20" s="76">
        <v>0.67</v>
      </c>
    </row>
    <row r="21" spans="2:21">
      <c r="B21" t="s">
        <v>289</v>
      </c>
      <c r="C21" t="s">
        <v>290</v>
      </c>
      <c r="D21" t="s">
        <v>103</v>
      </c>
      <c r="E21" t="s">
        <v>126</v>
      </c>
      <c r="F21" t="s">
        <v>291</v>
      </c>
      <c r="G21" t="s">
        <v>280</v>
      </c>
      <c r="H21" t="s">
        <v>285</v>
      </c>
      <c r="I21" t="s">
        <v>152</v>
      </c>
      <c r="J21" t="s">
        <v>292</v>
      </c>
      <c r="K21" s="76">
        <v>3.01</v>
      </c>
      <c r="L21" t="s">
        <v>105</v>
      </c>
      <c r="M21" s="76">
        <v>3</v>
      </c>
      <c r="N21" s="76">
        <v>0</v>
      </c>
      <c r="O21" s="76">
        <v>423730.71</v>
      </c>
      <c r="P21" s="76">
        <v>107.4</v>
      </c>
      <c r="Q21" s="76">
        <v>0</v>
      </c>
      <c r="R21" s="76">
        <v>455.08678254</v>
      </c>
      <c r="S21" s="76">
        <v>0.06</v>
      </c>
      <c r="T21" s="76">
        <v>0.8</v>
      </c>
      <c r="U21" s="76">
        <v>0.18</v>
      </c>
    </row>
    <row r="22" spans="2:21">
      <c r="B22" t="s">
        <v>293</v>
      </c>
      <c r="C22" t="s">
        <v>294</v>
      </c>
      <c r="D22" t="s">
        <v>103</v>
      </c>
      <c r="E22" t="s">
        <v>126</v>
      </c>
      <c r="F22" t="s">
        <v>295</v>
      </c>
      <c r="G22" t="s">
        <v>135</v>
      </c>
      <c r="H22" t="s">
        <v>285</v>
      </c>
      <c r="I22" t="s">
        <v>152</v>
      </c>
      <c r="J22" t="s">
        <v>296</v>
      </c>
      <c r="K22" s="76">
        <v>3.46</v>
      </c>
      <c r="L22" t="s">
        <v>105</v>
      </c>
      <c r="M22" s="76">
        <v>3.7</v>
      </c>
      <c r="N22" s="76">
        <v>1.17</v>
      </c>
      <c r="O22" s="76">
        <v>640265</v>
      </c>
      <c r="P22" s="76">
        <v>113.82</v>
      </c>
      <c r="Q22" s="76">
        <v>0</v>
      </c>
      <c r="R22" s="76">
        <v>728.74962300000004</v>
      </c>
      <c r="S22" s="76">
        <v>0.02</v>
      </c>
      <c r="T22" s="76">
        <v>1.28</v>
      </c>
      <c r="U22" s="76">
        <v>0.28000000000000003</v>
      </c>
    </row>
    <row r="23" spans="2:21">
      <c r="B23" t="s">
        <v>297</v>
      </c>
      <c r="C23" t="s">
        <v>298</v>
      </c>
      <c r="D23" t="s">
        <v>103</v>
      </c>
      <c r="E23" t="s">
        <v>126</v>
      </c>
      <c r="F23" t="s">
        <v>299</v>
      </c>
      <c r="G23" t="s">
        <v>263</v>
      </c>
      <c r="H23" t="s">
        <v>285</v>
      </c>
      <c r="I23" t="s">
        <v>152</v>
      </c>
      <c r="J23" t="s">
        <v>268</v>
      </c>
      <c r="K23" s="76">
        <v>3.12</v>
      </c>
      <c r="L23" t="s">
        <v>105</v>
      </c>
      <c r="M23" s="76">
        <v>5</v>
      </c>
      <c r="N23" s="76">
        <v>1.1200000000000001</v>
      </c>
      <c r="O23" s="76">
        <v>1983217</v>
      </c>
      <c r="P23" s="76">
        <v>123.73</v>
      </c>
      <c r="Q23" s="76">
        <v>0</v>
      </c>
      <c r="R23" s="76">
        <v>2453.8343940999998</v>
      </c>
      <c r="S23" s="76">
        <v>0.2</v>
      </c>
      <c r="T23" s="76">
        <v>4.3</v>
      </c>
      <c r="U23" s="76">
        <v>0.95</v>
      </c>
    </row>
    <row r="24" spans="2:21">
      <c r="B24" t="s">
        <v>300</v>
      </c>
      <c r="C24" t="s">
        <v>301</v>
      </c>
      <c r="D24" t="s">
        <v>103</v>
      </c>
      <c r="E24" t="s">
        <v>126</v>
      </c>
      <c r="F24" t="s">
        <v>271</v>
      </c>
      <c r="G24" t="s">
        <v>263</v>
      </c>
      <c r="H24" t="s">
        <v>285</v>
      </c>
      <c r="I24" t="s">
        <v>152</v>
      </c>
      <c r="J24" t="s">
        <v>268</v>
      </c>
      <c r="K24" s="76">
        <v>2.99</v>
      </c>
      <c r="L24" t="s">
        <v>105</v>
      </c>
      <c r="M24" s="76">
        <v>6.5</v>
      </c>
      <c r="N24" s="76">
        <v>1.07</v>
      </c>
      <c r="O24" s="76">
        <v>515661</v>
      </c>
      <c r="P24" s="76">
        <v>127.79</v>
      </c>
      <c r="Q24" s="76">
        <v>9.2233599999999996</v>
      </c>
      <c r="R24" s="76">
        <v>668.18655190000004</v>
      </c>
      <c r="S24" s="76">
        <v>0.03</v>
      </c>
      <c r="T24" s="76">
        <v>1.17</v>
      </c>
      <c r="U24" s="76">
        <v>0.26</v>
      </c>
    </row>
    <row r="25" spans="2:21">
      <c r="B25" t="s">
        <v>302</v>
      </c>
      <c r="C25" t="s">
        <v>303</v>
      </c>
      <c r="D25" t="s">
        <v>103</v>
      </c>
      <c r="E25" t="s">
        <v>126</v>
      </c>
      <c r="F25" t="s">
        <v>304</v>
      </c>
      <c r="G25" t="s">
        <v>280</v>
      </c>
      <c r="H25" t="s">
        <v>285</v>
      </c>
      <c r="I25" t="s">
        <v>152</v>
      </c>
      <c r="J25" t="s">
        <v>305</v>
      </c>
      <c r="K25" s="76">
        <v>5.12</v>
      </c>
      <c r="L25" t="s">
        <v>105</v>
      </c>
      <c r="M25" s="76">
        <v>4</v>
      </c>
      <c r="N25" s="76">
        <v>1.61</v>
      </c>
      <c r="O25" s="76">
        <v>541875.53</v>
      </c>
      <c r="P25" s="76">
        <v>115.16</v>
      </c>
      <c r="Q25" s="76">
        <v>0</v>
      </c>
      <c r="R25" s="76">
        <v>624.02386034799997</v>
      </c>
      <c r="S25" s="76">
        <v>0.09</v>
      </c>
      <c r="T25" s="76">
        <v>1.0900000000000001</v>
      </c>
      <c r="U25" s="76">
        <v>0.24</v>
      </c>
    </row>
    <row r="26" spans="2:21">
      <c r="B26" t="s">
        <v>306</v>
      </c>
      <c r="C26" t="s">
        <v>307</v>
      </c>
      <c r="D26" t="s">
        <v>103</v>
      </c>
      <c r="E26" t="s">
        <v>126</v>
      </c>
      <c r="F26" t="s">
        <v>308</v>
      </c>
      <c r="G26" t="s">
        <v>309</v>
      </c>
      <c r="H26" t="s">
        <v>310</v>
      </c>
      <c r="I26" t="s">
        <v>152</v>
      </c>
      <c r="J26" t="s">
        <v>311</v>
      </c>
      <c r="K26" s="76">
        <v>8.83</v>
      </c>
      <c r="L26" t="s">
        <v>105</v>
      </c>
      <c r="M26" s="76">
        <v>5.15</v>
      </c>
      <c r="N26" s="76">
        <v>4.4400000000000004</v>
      </c>
      <c r="O26" s="76">
        <v>348414</v>
      </c>
      <c r="P26" s="76">
        <v>150.5</v>
      </c>
      <c r="Q26" s="76">
        <v>0</v>
      </c>
      <c r="R26" s="76">
        <v>524.36306999999999</v>
      </c>
      <c r="S26" s="76">
        <v>0.01</v>
      </c>
      <c r="T26" s="76">
        <v>0.92</v>
      </c>
      <c r="U26" s="76">
        <v>0.2</v>
      </c>
    </row>
    <row r="27" spans="2:21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280</v>
      </c>
      <c r="H27" t="s">
        <v>310</v>
      </c>
      <c r="I27" t="s">
        <v>152</v>
      </c>
      <c r="J27" t="s">
        <v>315</v>
      </c>
      <c r="K27" s="76">
        <v>4.95</v>
      </c>
      <c r="L27" t="s">
        <v>105</v>
      </c>
      <c r="M27" s="76">
        <v>5.35</v>
      </c>
      <c r="N27" s="76">
        <v>2.92</v>
      </c>
      <c r="O27" s="76">
        <v>1143785</v>
      </c>
      <c r="P27" s="76">
        <v>119.91</v>
      </c>
      <c r="Q27" s="76">
        <v>31.37396</v>
      </c>
      <c r="R27" s="76">
        <v>1402.8865535</v>
      </c>
      <c r="S27" s="76">
        <v>0.04</v>
      </c>
      <c r="T27" s="76">
        <v>2.46</v>
      </c>
      <c r="U27" s="76">
        <v>0.54</v>
      </c>
    </row>
    <row r="28" spans="2:21">
      <c r="B28" t="s">
        <v>316</v>
      </c>
      <c r="C28" t="s">
        <v>317</v>
      </c>
      <c r="D28" t="s">
        <v>103</v>
      </c>
      <c r="E28" t="s">
        <v>126</v>
      </c>
      <c r="F28" t="s">
        <v>314</v>
      </c>
      <c r="G28" t="s">
        <v>280</v>
      </c>
      <c r="H28" t="s">
        <v>310</v>
      </c>
      <c r="I28" t="s">
        <v>152</v>
      </c>
      <c r="J28" t="s">
        <v>268</v>
      </c>
      <c r="K28" s="76">
        <v>2.96</v>
      </c>
      <c r="L28" t="s">
        <v>105</v>
      </c>
      <c r="M28" s="76">
        <v>5.0999999999999996</v>
      </c>
      <c r="N28" s="76">
        <v>1.83</v>
      </c>
      <c r="O28" s="76">
        <v>700001</v>
      </c>
      <c r="P28" s="76">
        <v>131.72</v>
      </c>
      <c r="Q28" s="76">
        <v>0</v>
      </c>
      <c r="R28" s="76">
        <v>922.04131719999998</v>
      </c>
      <c r="S28" s="76">
        <v>0.03</v>
      </c>
      <c r="T28" s="76">
        <v>1.61</v>
      </c>
      <c r="U28" s="76">
        <v>0.36</v>
      </c>
    </row>
    <row r="29" spans="2:21">
      <c r="B29" t="s">
        <v>318</v>
      </c>
      <c r="C29">
        <v>1142058</v>
      </c>
      <c r="D29" t="s">
        <v>103</v>
      </c>
      <c r="E29" t="s">
        <v>126</v>
      </c>
      <c r="F29" t="s">
        <v>275</v>
      </c>
      <c r="G29" t="s">
        <v>263</v>
      </c>
      <c r="H29" t="s">
        <v>319</v>
      </c>
      <c r="I29" t="s">
        <v>152</v>
      </c>
      <c r="J29" t="s">
        <v>244</v>
      </c>
      <c r="K29" s="76">
        <v>4.9400000000000004</v>
      </c>
      <c r="L29" t="s">
        <v>105</v>
      </c>
      <c r="M29" s="76">
        <v>1.49</v>
      </c>
      <c r="N29" s="76">
        <v>0.01</v>
      </c>
      <c r="O29" s="76">
        <v>25</v>
      </c>
      <c r="P29" s="76">
        <v>4971000</v>
      </c>
      <c r="Q29" s="76">
        <v>0</v>
      </c>
      <c r="R29" s="76">
        <v>1242.75</v>
      </c>
      <c r="S29" s="76">
        <v>0</v>
      </c>
      <c r="T29" s="76">
        <v>2.1800000000000002</v>
      </c>
      <c r="U29" s="76">
        <v>0.48</v>
      </c>
    </row>
    <row r="30" spans="2:21">
      <c r="B30" t="s">
        <v>320</v>
      </c>
      <c r="C30" t="s">
        <v>321</v>
      </c>
      <c r="D30" t="s">
        <v>103</v>
      </c>
      <c r="E30" t="s">
        <v>126</v>
      </c>
      <c r="F30" t="s">
        <v>322</v>
      </c>
      <c r="G30" t="s">
        <v>131</v>
      </c>
      <c r="H30" t="s">
        <v>323</v>
      </c>
      <c r="I30" t="s">
        <v>153</v>
      </c>
      <c r="J30" t="s">
        <v>324</v>
      </c>
      <c r="K30" s="76">
        <v>4.34</v>
      </c>
      <c r="L30" t="s">
        <v>105</v>
      </c>
      <c r="M30" s="76">
        <v>3.95</v>
      </c>
      <c r="N30" s="76">
        <v>1.63</v>
      </c>
      <c r="O30" s="76">
        <v>453841</v>
      </c>
      <c r="P30" s="76">
        <v>117.6</v>
      </c>
      <c r="Q30" s="76">
        <v>0</v>
      </c>
      <c r="R30" s="76">
        <v>533.71701599999994</v>
      </c>
      <c r="S30" s="76">
        <v>0.09</v>
      </c>
      <c r="T30" s="76">
        <v>0.93</v>
      </c>
      <c r="U30" s="76">
        <v>0.21</v>
      </c>
    </row>
    <row r="31" spans="2:21">
      <c r="B31" t="s">
        <v>325</v>
      </c>
      <c r="C31" t="s">
        <v>326</v>
      </c>
      <c r="D31" t="s">
        <v>103</v>
      </c>
      <c r="E31" t="s">
        <v>126</v>
      </c>
      <c r="F31" t="s">
        <v>262</v>
      </c>
      <c r="G31" t="s">
        <v>263</v>
      </c>
      <c r="H31" t="s">
        <v>319</v>
      </c>
      <c r="I31" t="s">
        <v>152</v>
      </c>
      <c r="J31" t="s">
        <v>296</v>
      </c>
      <c r="K31" s="76">
        <v>4.3499999999999996</v>
      </c>
      <c r="L31" t="s">
        <v>105</v>
      </c>
      <c r="M31" s="76">
        <v>4.5</v>
      </c>
      <c r="N31" s="76">
        <v>1.7</v>
      </c>
      <c r="O31" s="76">
        <v>1070931</v>
      </c>
      <c r="P31" s="76">
        <v>136.72999999999999</v>
      </c>
      <c r="Q31" s="76">
        <v>14.383039999999999</v>
      </c>
      <c r="R31" s="76">
        <v>1478.6669962999999</v>
      </c>
      <c r="S31" s="76">
        <v>0.06</v>
      </c>
      <c r="T31" s="76">
        <v>2.59</v>
      </c>
      <c r="U31" s="76">
        <v>0.56999999999999995</v>
      </c>
    </row>
    <row r="32" spans="2:21">
      <c r="B32" t="s">
        <v>327</v>
      </c>
      <c r="C32" t="s">
        <v>328</v>
      </c>
      <c r="D32" t="s">
        <v>103</v>
      </c>
      <c r="E32" t="s">
        <v>126</v>
      </c>
      <c r="F32" t="s">
        <v>329</v>
      </c>
      <c r="G32" t="s">
        <v>280</v>
      </c>
      <c r="H32" t="s">
        <v>323</v>
      </c>
      <c r="I32" t="s">
        <v>153</v>
      </c>
      <c r="J32" t="s">
        <v>324</v>
      </c>
      <c r="K32" s="76">
        <v>3.48</v>
      </c>
      <c r="L32" t="s">
        <v>105</v>
      </c>
      <c r="M32" s="76">
        <v>4.95</v>
      </c>
      <c r="N32" s="76">
        <v>1.84</v>
      </c>
      <c r="O32" s="76">
        <v>488888.89</v>
      </c>
      <c r="P32" s="76">
        <v>114.43</v>
      </c>
      <c r="Q32" s="76">
        <v>0</v>
      </c>
      <c r="R32" s="76">
        <v>559.43555682700003</v>
      </c>
      <c r="S32" s="76">
        <v>0.06</v>
      </c>
      <c r="T32" s="76">
        <v>0.98</v>
      </c>
      <c r="U32" s="76">
        <v>0.22</v>
      </c>
    </row>
    <row r="33" spans="2:21">
      <c r="B33" t="s">
        <v>330</v>
      </c>
      <c r="C33" t="s">
        <v>331</v>
      </c>
      <c r="D33" t="s">
        <v>103</v>
      </c>
      <c r="E33" t="s">
        <v>126</v>
      </c>
      <c r="F33" t="s">
        <v>332</v>
      </c>
      <c r="G33" t="s">
        <v>280</v>
      </c>
      <c r="H33" t="s">
        <v>333</v>
      </c>
      <c r="I33" t="s">
        <v>153</v>
      </c>
      <c r="J33" t="s">
        <v>324</v>
      </c>
      <c r="K33" s="76">
        <v>1.78</v>
      </c>
      <c r="L33" t="s">
        <v>105</v>
      </c>
      <c r="M33" s="76">
        <v>4.8</v>
      </c>
      <c r="N33" s="76">
        <v>1.43</v>
      </c>
      <c r="O33" s="76">
        <v>97594.95</v>
      </c>
      <c r="P33" s="76">
        <v>108.31</v>
      </c>
      <c r="Q33" s="76">
        <v>0</v>
      </c>
      <c r="R33" s="76">
        <v>105.705090345</v>
      </c>
      <c r="S33" s="76">
        <v>0.02</v>
      </c>
      <c r="T33" s="76">
        <v>0.19</v>
      </c>
      <c r="U33" s="76">
        <v>0.04</v>
      </c>
    </row>
    <row r="34" spans="2:21">
      <c r="B34" t="s">
        <v>334</v>
      </c>
      <c r="C34" t="s">
        <v>335</v>
      </c>
      <c r="D34" t="s">
        <v>103</v>
      </c>
      <c r="E34" t="s">
        <v>126</v>
      </c>
      <c r="F34" t="s">
        <v>332</v>
      </c>
      <c r="G34" t="s">
        <v>280</v>
      </c>
      <c r="H34" t="s">
        <v>333</v>
      </c>
      <c r="I34" t="s">
        <v>153</v>
      </c>
      <c r="J34" t="s">
        <v>336</v>
      </c>
      <c r="K34" s="76">
        <v>4.7300000000000004</v>
      </c>
      <c r="L34" t="s">
        <v>105</v>
      </c>
      <c r="M34" s="76">
        <v>2.4</v>
      </c>
      <c r="N34" s="76">
        <v>0</v>
      </c>
      <c r="O34" s="76">
        <v>491620</v>
      </c>
      <c r="P34" s="76">
        <v>103.93</v>
      </c>
      <c r="Q34" s="76">
        <v>0</v>
      </c>
      <c r="R34" s="76">
        <v>510.94066600000002</v>
      </c>
      <c r="S34" s="76">
        <v>0.2</v>
      </c>
      <c r="T34" s="76">
        <v>0.89</v>
      </c>
      <c r="U34" s="76">
        <v>0.2</v>
      </c>
    </row>
    <row r="35" spans="2:21">
      <c r="B35" t="s">
        <v>337</v>
      </c>
      <c r="C35" t="s">
        <v>338</v>
      </c>
      <c r="D35" t="s">
        <v>103</v>
      </c>
      <c r="E35" t="s">
        <v>126</v>
      </c>
      <c r="F35" t="s">
        <v>339</v>
      </c>
      <c r="G35" t="s">
        <v>280</v>
      </c>
      <c r="H35" t="s">
        <v>340</v>
      </c>
      <c r="I35" t="s">
        <v>152</v>
      </c>
      <c r="J35" t="s">
        <v>341</v>
      </c>
      <c r="K35" s="76">
        <v>6.43</v>
      </c>
      <c r="L35" t="s">
        <v>105</v>
      </c>
      <c r="M35" s="76">
        <v>3.06</v>
      </c>
      <c r="N35" s="76">
        <v>3.11</v>
      </c>
      <c r="O35" s="76">
        <v>775000</v>
      </c>
      <c r="P35" s="76">
        <v>108</v>
      </c>
      <c r="Q35" s="76">
        <v>0</v>
      </c>
      <c r="R35" s="76">
        <v>837</v>
      </c>
      <c r="S35" s="76">
        <v>0.63</v>
      </c>
      <c r="T35" s="76">
        <v>1.47</v>
      </c>
      <c r="U35" s="76">
        <v>0.32</v>
      </c>
    </row>
    <row r="36" spans="2:21">
      <c r="B36" t="s">
        <v>342</v>
      </c>
      <c r="C36" t="s">
        <v>343</v>
      </c>
      <c r="D36" t="s">
        <v>103</v>
      </c>
      <c r="E36" t="s">
        <v>126</v>
      </c>
      <c r="F36" t="s">
        <v>339</v>
      </c>
      <c r="G36" t="s">
        <v>280</v>
      </c>
      <c r="H36" t="s">
        <v>340</v>
      </c>
      <c r="I36" t="s">
        <v>152</v>
      </c>
      <c r="J36" t="s">
        <v>286</v>
      </c>
      <c r="K36" s="76">
        <v>2.76</v>
      </c>
      <c r="L36" t="s">
        <v>105</v>
      </c>
      <c r="M36" s="76">
        <v>4.5999999999999996</v>
      </c>
      <c r="N36" s="76">
        <v>1.42</v>
      </c>
      <c r="O36" s="76">
        <v>152737.76999999999</v>
      </c>
      <c r="P36" s="76">
        <v>110.94</v>
      </c>
      <c r="Q36" s="76">
        <v>0</v>
      </c>
      <c r="R36" s="76">
        <v>169.447282038</v>
      </c>
      <c r="S36" s="76">
        <v>0.03</v>
      </c>
      <c r="T36" s="76">
        <v>0.3</v>
      </c>
      <c r="U36" s="76">
        <v>7.0000000000000007E-2</v>
      </c>
    </row>
    <row r="37" spans="2:21">
      <c r="B37" t="s">
        <v>344</v>
      </c>
      <c r="C37" t="s">
        <v>345</v>
      </c>
      <c r="D37" t="s">
        <v>103</v>
      </c>
      <c r="E37" t="s">
        <v>126</v>
      </c>
      <c r="F37" t="s">
        <v>346</v>
      </c>
      <c r="G37" t="s">
        <v>115</v>
      </c>
      <c r="H37" t="s">
        <v>340</v>
      </c>
      <c r="I37" t="s">
        <v>152</v>
      </c>
      <c r="J37" t="s">
        <v>347</v>
      </c>
      <c r="K37" s="76">
        <v>2.35</v>
      </c>
      <c r="L37" t="s">
        <v>105</v>
      </c>
      <c r="M37" s="76">
        <v>4.95</v>
      </c>
      <c r="N37" s="76">
        <v>1.96</v>
      </c>
      <c r="O37" s="76">
        <v>684980</v>
      </c>
      <c r="P37" s="76">
        <v>128.75</v>
      </c>
      <c r="Q37" s="76">
        <v>0</v>
      </c>
      <c r="R37" s="76">
        <v>881.91174999999998</v>
      </c>
      <c r="S37" s="76">
        <v>0.03</v>
      </c>
      <c r="T37" s="76">
        <v>1.54</v>
      </c>
      <c r="U37" s="76">
        <v>0.34</v>
      </c>
    </row>
    <row r="38" spans="2:21">
      <c r="B38" t="s">
        <v>348</v>
      </c>
      <c r="C38" t="s">
        <v>349</v>
      </c>
      <c r="D38" t="s">
        <v>103</v>
      </c>
      <c r="E38" t="s">
        <v>126</v>
      </c>
      <c r="F38" t="s">
        <v>350</v>
      </c>
      <c r="G38" t="s">
        <v>280</v>
      </c>
      <c r="H38" t="s">
        <v>340</v>
      </c>
      <c r="I38" t="s">
        <v>264</v>
      </c>
      <c r="J38" t="s">
        <v>351</v>
      </c>
      <c r="L38" t="s">
        <v>105</v>
      </c>
      <c r="M38" s="76">
        <v>2.81</v>
      </c>
      <c r="N38" s="76">
        <v>0</v>
      </c>
      <c r="O38" s="76">
        <v>643000</v>
      </c>
      <c r="P38" s="76">
        <v>101.43</v>
      </c>
      <c r="Q38" s="76">
        <v>0</v>
      </c>
      <c r="R38" s="76">
        <v>652.19489999999996</v>
      </c>
      <c r="S38" s="76">
        <v>0</v>
      </c>
      <c r="T38" s="76">
        <v>1.1399999999999999</v>
      </c>
      <c r="U38" s="76">
        <v>0.25</v>
      </c>
    </row>
    <row r="39" spans="2:21">
      <c r="B39" t="s">
        <v>352</v>
      </c>
      <c r="C39" t="s">
        <v>353</v>
      </c>
      <c r="D39" t="s">
        <v>103</v>
      </c>
      <c r="E39" t="s">
        <v>126</v>
      </c>
      <c r="F39" t="s">
        <v>354</v>
      </c>
      <c r="G39" t="s">
        <v>280</v>
      </c>
      <c r="H39" t="s">
        <v>340</v>
      </c>
      <c r="I39" t="s">
        <v>152</v>
      </c>
      <c r="J39" t="s">
        <v>324</v>
      </c>
      <c r="K39" s="76">
        <v>3.87</v>
      </c>
      <c r="L39" t="s">
        <v>105</v>
      </c>
      <c r="M39" s="76">
        <v>3.35</v>
      </c>
      <c r="N39" s="76">
        <v>1.74</v>
      </c>
      <c r="O39" s="76">
        <v>25135</v>
      </c>
      <c r="P39" s="76">
        <v>107.87</v>
      </c>
      <c r="Q39" s="76">
        <v>0</v>
      </c>
      <c r="R39" s="76">
        <v>27.113124500000001</v>
      </c>
      <c r="S39" s="76">
        <v>0.01</v>
      </c>
      <c r="T39" s="76">
        <v>0.05</v>
      </c>
      <c r="U39" s="76">
        <v>0.01</v>
      </c>
    </row>
    <row r="40" spans="2:21">
      <c r="B40" t="s">
        <v>355</v>
      </c>
      <c r="C40" t="s">
        <v>356</v>
      </c>
      <c r="D40" t="s">
        <v>103</v>
      </c>
      <c r="E40" t="s">
        <v>126</v>
      </c>
      <c r="F40" t="s">
        <v>354</v>
      </c>
      <c r="G40" t="s">
        <v>280</v>
      </c>
      <c r="H40" t="s">
        <v>340</v>
      </c>
      <c r="I40" t="s">
        <v>152</v>
      </c>
      <c r="J40" t="s">
        <v>357</v>
      </c>
      <c r="K40" s="76">
        <v>6.16</v>
      </c>
      <c r="L40" t="s">
        <v>105</v>
      </c>
      <c r="M40" s="76">
        <v>2.0499999999999998</v>
      </c>
      <c r="N40" s="76">
        <v>2.63</v>
      </c>
      <c r="O40" s="76">
        <v>543900</v>
      </c>
      <c r="P40" s="76">
        <v>102.85</v>
      </c>
      <c r="Q40" s="76">
        <v>0</v>
      </c>
      <c r="R40" s="76">
        <v>559.40115000000003</v>
      </c>
      <c r="S40" s="76">
        <v>0.17</v>
      </c>
      <c r="T40" s="76">
        <v>0.98</v>
      </c>
      <c r="U40" s="76">
        <v>0.22</v>
      </c>
    </row>
    <row r="41" spans="2:21">
      <c r="B41" t="s">
        <v>358</v>
      </c>
      <c r="C41" t="s">
        <v>359</v>
      </c>
      <c r="D41" t="s">
        <v>103</v>
      </c>
      <c r="E41" t="s">
        <v>126</v>
      </c>
      <c r="F41" t="s">
        <v>360</v>
      </c>
      <c r="G41" t="s">
        <v>130</v>
      </c>
      <c r="H41" t="s">
        <v>333</v>
      </c>
      <c r="I41" t="s">
        <v>153</v>
      </c>
      <c r="J41" t="s">
        <v>324</v>
      </c>
      <c r="K41" s="76">
        <v>0.5</v>
      </c>
      <c r="L41" t="s">
        <v>105</v>
      </c>
      <c r="M41" s="76">
        <v>2.2999999999999998</v>
      </c>
      <c r="N41" s="76">
        <v>1.51</v>
      </c>
      <c r="O41" s="76">
        <v>43049.95</v>
      </c>
      <c r="P41" s="76">
        <v>104.35</v>
      </c>
      <c r="Q41" s="76">
        <v>22.61936</v>
      </c>
      <c r="R41" s="76">
        <v>45.205865324999998</v>
      </c>
      <c r="S41" s="76">
        <v>0.02</v>
      </c>
      <c r="T41" s="76">
        <v>0.08</v>
      </c>
      <c r="U41" s="76">
        <v>0.02</v>
      </c>
    </row>
    <row r="42" spans="2:21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263</v>
      </c>
      <c r="H42" t="s">
        <v>364</v>
      </c>
      <c r="I42" t="s">
        <v>153</v>
      </c>
      <c r="J42" t="s">
        <v>365</v>
      </c>
      <c r="L42" t="s">
        <v>105</v>
      </c>
      <c r="M42" s="76">
        <v>1.69</v>
      </c>
      <c r="N42" s="76">
        <v>0</v>
      </c>
      <c r="O42" s="76">
        <v>20</v>
      </c>
      <c r="P42" s="76">
        <v>4966000</v>
      </c>
      <c r="Q42" s="76">
        <v>0</v>
      </c>
      <c r="R42" s="76">
        <v>993.2</v>
      </c>
      <c r="S42" s="76">
        <v>0</v>
      </c>
      <c r="T42" s="76">
        <v>1.74</v>
      </c>
      <c r="U42" s="76">
        <v>0.39</v>
      </c>
    </row>
    <row r="43" spans="2:21">
      <c r="B43" t="s">
        <v>366</v>
      </c>
      <c r="C43" t="s">
        <v>367</v>
      </c>
      <c r="D43" t="s">
        <v>103</v>
      </c>
      <c r="E43" t="s">
        <v>126</v>
      </c>
      <c r="F43" t="s">
        <v>368</v>
      </c>
      <c r="G43" t="s">
        <v>280</v>
      </c>
      <c r="H43" t="s">
        <v>364</v>
      </c>
      <c r="I43" t="s">
        <v>153</v>
      </c>
      <c r="J43" t="s">
        <v>369</v>
      </c>
      <c r="K43" s="76">
        <v>5.48</v>
      </c>
      <c r="L43" t="s">
        <v>105</v>
      </c>
      <c r="M43" s="76">
        <v>4.6500000000000004</v>
      </c>
      <c r="N43" s="76">
        <v>3.19</v>
      </c>
      <c r="O43" s="76">
        <v>700000</v>
      </c>
      <c r="P43" s="76">
        <v>113.65</v>
      </c>
      <c r="Q43" s="76">
        <v>0</v>
      </c>
      <c r="R43" s="76">
        <v>795.55</v>
      </c>
      <c r="S43" s="76">
        <v>0.1</v>
      </c>
      <c r="T43" s="76">
        <v>1.39</v>
      </c>
      <c r="U43" s="76">
        <v>0.31</v>
      </c>
    </row>
    <row r="44" spans="2:21">
      <c r="B44" t="s">
        <v>370</v>
      </c>
      <c r="C44" t="s">
        <v>371</v>
      </c>
      <c r="D44" t="s">
        <v>103</v>
      </c>
      <c r="E44" t="s">
        <v>126</v>
      </c>
      <c r="F44" t="s">
        <v>372</v>
      </c>
      <c r="G44" t="s">
        <v>309</v>
      </c>
      <c r="H44" t="s">
        <v>373</v>
      </c>
      <c r="I44" t="s">
        <v>152</v>
      </c>
      <c r="J44" t="s">
        <v>324</v>
      </c>
      <c r="K44" s="76">
        <v>1.93</v>
      </c>
      <c r="L44" t="s">
        <v>105</v>
      </c>
      <c r="M44" s="76">
        <v>5.69</v>
      </c>
      <c r="N44" s="76">
        <v>1.79</v>
      </c>
      <c r="O44" s="76">
        <v>243878.05</v>
      </c>
      <c r="P44" s="76">
        <v>127.68</v>
      </c>
      <c r="Q44" s="76">
        <v>8.3355800000000002</v>
      </c>
      <c r="R44" s="76">
        <v>319.71907424</v>
      </c>
      <c r="S44" s="76">
        <v>0.08</v>
      </c>
      <c r="T44" s="76">
        <v>0.56000000000000005</v>
      </c>
      <c r="U44" s="76">
        <v>0.12</v>
      </c>
    </row>
    <row r="45" spans="2:21">
      <c r="B45" t="s">
        <v>374</v>
      </c>
      <c r="C45" t="s">
        <v>375</v>
      </c>
      <c r="D45" t="s">
        <v>103</v>
      </c>
      <c r="E45" t="s">
        <v>126</v>
      </c>
      <c r="F45" t="s">
        <v>376</v>
      </c>
      <c r="G45" t="s">
        <v>280</v>
      </c>
      <c r="H45" t="s">
        <v>373</v>
      </c>
      <c r="I45" t="s">
        <v>152</v>
      </c>
      <c r="J45" t="s">
        <v>365</v>
      </c>
      <c r="K45" s="76">
        <v>3.34</v>
      </c>
      <c r="L45" t="s">
        <v>105</v>
      </c>
      <c r="M45" s="76">
        <v>2.5</v>
      </c>
      <c r="N45" s="76">
        <v>4.63</v>
      </c>
      <c r="O45" s="76">
        <v>1036000</v>
      </c>
      <c r="P45" s="76">
        <v>94.17</v>
      </c>
      <c r="Q45" s="76">
        <v>0</v>
      </c>
      <c r="R45" s="76">
        <v>975.60119999999995</v>
      </c>
      <c r="S45" s="76">
        <v>0.34</v>
      </c>
      <c r="T45" s="76">
        <v>1.71</v>
      </c>
      <c r="U45" s="76">
        <v>0.38</v>
      </c>
    </row>
    <row r="46" spans="2:21">
      <c r="B46" t="s">
        <v>377</v>
      </c>
      <c r="C46" t="s">
        <v>378</v>
      </c>
      <c r="D46" t="s">
        <v>103</v>
      </c>
      <c r="E46" t="s">
        <v>126</v>
      </c>
      <c r="F46" t="s">
        <v>379</v>
      </c>
      <c r="G46" t="s">
        <v>115</v>
      </c>
      <c r="H46" t="s">
        <v>373</v>
      </c>
      <c r="I46" t="s">
        <v>152</v>
      </c>
      <c r="J46" t="s">
        <v>324</v>
      </c>
      <c r="K46" s="76">
        <v>1.7</v>
      </c>
      <c r="L46" t="s">
        <v>105</v>
      </c>
      <c r="M46" s="76">
        <v>5.3</v>
      </c>
      <c r="N46" s="76">
        <v>1.84</v>
      </c>
      <c r="O46" s="76">
        <v>299980.79999999999</v>
      </c>
      <c r="P46" s="76">
        <v>107.59</v>
      </c>
      <c r="Q46" s="76">
        <v>4.0056500000000002</v>
      </c>
      <c r="R46" s="76">
        <v>326.75499272000002</v>
      </c>
      <c r="S46" s="76">
        <v>0.14000000000000001</v>
      </c>
      <c r="T46" s="76">
        <v>0.56999999999999995</v>
      </c>
      <c r="U46" s="76">
        <v>0.13</v>
      </c>
    </row>
    <row r="47" spans="2:21">
      <c r="B47" t="s">
        <v>380</v>
      </c>
      <c r="C47" t="s">
        <v>381</v>
      </c>
      <c r="D47" t="s">
        <v>103</v>
      </c>
      <c r="E47" t="s">
        <v>126</v>
      </c>
      <c r="F47" t="s">
        <v>382</v>
      </c>
      <c r="G47" t="s">
        <v>115</v>
      </c>
      <c r="H47" t="s">
        <v>383</v>
      </c>
      <c r="I47" t="s">
        <v>152</v>
      </c>
      <c r="J47" t="s">
        <v>324</v>
      </c>
      <c r="K47" s="76">
        <v>0.67</v>
      </c>
      <c r="L47" t="s">
        <v>105</v>
      </c>
      <c r="M47" s="76">
        <v>4.5</v>
      </c>
      <c r="N47" s="76">
        <v>9.75</v>
      </c>
      <c r="O47" s="76">
        <v>298094.93</v>
      </c>
      <c r="P47" s="76">
        <v>125.44</v>
      </c>
      <c r="Q47" s="76">
        <v>0</v>
      </c>
      <c r="R47" s="76">
        <v>373.930280192</v>
      </c>
      <c r="S47" s="76">
        <v>0.06</v>
      </c>
      <c r="T47" s="76">
        <v>0.65</v>
      </c>
      <c r="U47" s="76">
        <v>0.15</v>
      </c>
    </row>
    <row r="48" spans="2:21">
      <c r="B48" t="s">
        <v>384</v>
      </c>
      <c r="C48" t="s">
        <v>385</v>
      </c>
      <c r="D48" t="s">
        <v>103</v>
      </c>
      <c r="E48" t="s">
        <v>126</v>
      </c>
      <c r="F48" t="s">
        <v>386</v>
      </c>
      <c r="G48" t="s">
        <v>115</v>
      </c>
      <c r="H48" t="s">
        <v>387</v>
      </c>
      <c r="I48" t="s">
        <v>153</v>
      </c>
      <c r="J48" t="s">
        <v>388</v>
      </c>
      <c r="K48" s="76">
        <v>4.2300000000000004</v>
      </c>
      <c r="L48" t="s">
        <v>105</v>
      </c>
      <c r="M48" s="76">
        <v>4.95</v>
      </c>
      <c r="N48" s="76">
        <v>4.5599999999999996</v>
      </c>
      <c r="O48" s="76">
        <v>510353</v>
      </c>
      <c r="P48" s="76">
        <v>134.15</v>
      </c>
      <c r="Q48" s="76">
        <v>0</v>
      </c>
      <c r="R48" s="76">
        <v>684.63854949999995</v>
      </c>
      <c r="S48" s="76">
        <v>0.02</v>
      </c>
      <c r="T48" s="76">
        <v>1.2</v>
      </c>
      <c r="U48" s="76">
        <v>0.27</v>
      </c>
    </row>
    <row r="49" spans="2:21">
      <c r="B49" t="s">
        <v>389</v>
      </c>
      <c r="C49" t="s">
        <v>390</v>
      </c>
      <c r="D49" t="s">
        <v>103</v>
      </c>
      <c r="E49" t="s">
        <v>126</v>
      </c>
      <c r="F49" t="s">
        <v>391</v>
      </c>
      <c r="G49" t="s">
        <v>392</v>
      </c>
      <c r="H49" t="s">
        <v>393</v>
      </c>
      <c r="I49" t="s">
        <v>153</v>
      </c>
      <c r="J49" t="s">
        <v>324</v>
      </c>
      <c r="K49" s="76">
        <v>0.42</v>
      </c>
      <c r="L49" t="s">
        <v>105</v>
      </c>
      <c r="M49" s="76">
        <v>0</v>
      </c>
      <c r="N49" s="76">
        <v>47.87</v>
      </c>
      <c r="O49" s="76">
        <v>257251.24</v>
      </c>
      <c r="P49" s="76">
        <v>71.52</v>
      </c>
      <c r="Q49" s="76">
        <v>0</v>
      </c>
      <c r="R49" s="76">
        <v>183.98608684800001</v>
      </c>
      <c r="S49" s="76">
        <v>0.3</v>
      </c>
      <c r="T49" s="76">
        <v>0.32</v>
      </c>
      <c r="U49" s="76">
        <v>7.0000000000000007E-2</v>
      </c>
    </row>
    <row r="50" spans="2:21">
      <c r="B50" s="77" t="s">
        <v>233</v>
      </c>
      <c r="C50" s="16"/>
      <c r="D50" s="16"/>
      <c r="E50" s="16"/>
      <c r="F50" s="16"/>
      <c r="K50" s="78">
        <v>3.21</v>
      </c>
      <c r="N50" s="78">
        <v>1.86</v>
      </c>
      <c r="O50" s="78">
        <v>17429585.829999998</v>
      </c>
      <c r="Q50" s="78">
        <v>234.93212</v>
      </c>
      <c r="R50" s="78">
        <v>19222.224898306999</v>
      </c>
      <c r="T50" s="78">
        <v>33.67</v>
      </c>
      <c r="U50" s="78">
        <v>7.46</v>
      </c>
    </row>
    <row r="51" spans="2:21">
      <c r="B51" t="s">
        <v>394</v>
      </c>
      <c r="C51" t="s">
        <v>395</v>
      </c>
      <c r="D51" t="s">
        <v>103</v>
      </c>
      <c r="E51" t="s">
        <v>126</v>
      </c>
      <c r="F51" t="s">
        <v>299</v>
      </c>
      <c r="G51" t="s">
        <v>263</v>
      </c>
      <c r="H51" t="s">
        <v>206</v>
      </c>
      <c r="I51" t="s">
        <v>152</v>
      </c>
      <c r="J51" t="s">
        <v>272</v>
      </c>
      <c r="K51" s="76">
        <v>6.39</v>
      </c>
      <c r="L51" t="s">
        <v>105</v>
      </c>
      <c r="M51" s="76">
        <v>3.01</v>
      </c>
      <c r="N51" s="76">
        <v>2.61</v>
      </c>
      <c r="O51" s="76">
        <v>755498</v>
      </c>
      <c r="P51" s="76">
        <v>107.89</v>
      </c>
      <c r="Q51" s="76">
        <v>11.370240000000001</v>
      </c>
      <c r="R51" s="76">
        <v>826.47703220000005</v>
      </c>
      <c r="S51" s="76">
        <v>7.0000000000000007E-2</v>
      </c>
      <c r="T51" s="76">
        <v>1.45</v>
      </c>
      <c r="U51" s="76">
        <v>0.32</v>
      </c>
    </row>
    <row r="52" spans="2:21">
      <c r="B52" t="s">
        <v>396</v>
      </c>
      <c r="C52" t="s">
        <v>397</v>
      </c>
      <c r="D52" t="s">
        <v>103</v>
      </c>
      <c r="E52" t="s">
        <v>126</v>
      </c>
      <c r="F52" t="s">
        <v>398</v>
      </c>
      <c r="G52" t="s">
        <v>399</v>
      </c>
      <c r="H52" t="s">
        <v>285</v>
      </c>
      <c r="I52" t="s">
        <v>152</v>
      </c>
      <c r="J52" t="s">
        <v>324</v>
      </c>
      <c r="K52" s="76">
        <v>4.58</v>
      </c>
      <c r="L52" t="s">
        <v>105</v>
      </c>
      <c r="M52" s="76">
        <v>4.8</v>
      </c>
      <c r="N52" s="76">
        <v>2.56</v>
      </c>
      <c r="O52" s="76">
        <v>898317</v>
      </c>
      <c r="P52" s="76">
        <v>115.58</v>
      </c>
      <c r="Q52" s="76">
        <v>49.342610000000001</v>
      </c>
      <c r="R52" s="76">
        <v>1055.5058071999999</v>
      </c>
      <c r="S52" s="76">
        <v>0.04</v>
      </c>
      <c r="T52" s="76">
        <v>1.85</v>
      </c>
      <c r="U52" s="76">
        <v>0.41</v>
      </c>
    </row>
    <row r="53" spans="2:21">
      <c r="B53" t="s">
        <v>400</v>
      </c>
      <c r="C53" t="s">
        <v>401</v>
      </c>
      <c r="D53" t="s">
        <v>103</v>
      </c>
      <c r="E53" t="s">
        <v>126</v>
      </c>
      <c r="F53" t="s">
        <v>402</v>
      </c>
      <c r="G53" t="s">
        <v>309</v>
      </c>
      <c r="H53" t="s">
        <v>285</v>
      </c>
      <c r="I53" t="s">
        <v>152</v>
      </c>
      <c r="J53" t="s">
        <v>268</v>
      </c>
      <c r="K53" s="76">
        <v>5.17</v>
      </c>
      <c r="L53" t="s">
        <v>105</v>
      </c>
      <c r="M53" s="76">
        <v>2.4500000000000002</v>
      </c>
      <c r="N53" s="76">
        <v>2.84</v>
      </c>
      <c r="O53" s="76">
        <v>1125052</v>
      </c>
      <c r="P53" s="76">
        <v>103.36</v>
      </c>
      <c r="Q53" s="76">
        <v>13.781890000000001</v>
      </c>
      <c r="R53" s="76">
        <v>1176.6356372</v>
      </c>
      <c r="S53" s="76">
        <v>7.0000000000000007E-2</v>
      </c>
      <c r="T53" s="76">
        <v>2.06</v>
      </c>
      <c r="U53" s="76">
        <v>0.46</v>
      </c>
    </row>
    <row r="54" spans="2:21">
      <c r="B54" t="s">
        <v>403</v>
      </c>
      <c r="C54" t="s">
        <v>404</v>
      </c>
      <c r="D54" t="s">
        <v>103</v>
      </c>
      <c r="E54" t="s">
        <v>126</v>
      </c>
      <c r="F54" t="s">
        <v>299</v>
      </c>
      <c r="G54" t="s">
        <v>263</v>
      </c>
      <c r="H54" t="s">
        <v>285</v>
      </c>
      <c r="I54" t="s">
        <v>152</v>
      </c>
      <c r="J54" t="s">
        <v>268</v>
      </c>
      <c r="K54" s="76">
        <v>3.61</v>
      </c>
      <c r="L54" t="s">
        <v>105</v>
      </c>
      <c r="M54" s="76">
        <v>3.25</v>
      </c>
      <c r="N54" s="76">
        <v>0</v>
      </c>
      <c r="O54" s="76">
        <v>13</v>
      </c>
      <c r="P54" s="76">
        <v>5266000</v>
      </c>
      <c r="Q54" s="76">
        <v>1.1E-4</v>
      </c>
      <c r="R54" s="76">
        <v>684.58010999999999</v>
      </c>
      <c r="S54" s="76">
        <v>0</v>
      </c>
      <c r="T54" s="76">
        <v>1.2</v>
      </c>
      <c r="U54" s="76">
        <v>0.27</v>
      </c>
    </row>
    <row r="55" spans="2:21">
      <c r="B55" t="s">
        <v>405</v>
      </c>
      <c r="C55" t="s">
        <v>406</v>
      </c>
      <c r="D55" t="s">
        <v>103</v>
      </c>
      <c r="E55" t="s">
        <v>126</v>
      </c>
      <c r="F55" t="s">
        <v>407</v>
      </c>
      <c r="G55" t="s">
        <v>408</v>
      </c>
      <c r="H55" t="s">
        <v>409</v>
      </c>
      <c r="I55" t="s">
        <v>153</v>
      </c>
      <c r="J55" t="s">
        <v>324</v>
      </c>
      <c r="K55" s="76">
        <v>5.54</v>
      </c>
      <c r="L55" t="s">
        <v>105</v>
      </c>
      <c r="M55" s="76">
        <v>3.39</v>
      </c>
      <c r="N55" s="76">
        <v>3.06</v>
      </c>
      <c r="O55" s="76">
        <v>440455</v>
      </c>
      <c r="P55" s="76">
        <v>110.03</v>
      </c>
      <c r="Q55" s="76">
        <v>0</v>
      </c>
      <c r="R55" s="76">
        <v>484.63263649999999</v>
      </c>
      <c r="S55" s="76">
        <v>0.06</v>
      </c>
      <c r="T55" s="76">
        <v>0.85</v>
      </c>
      <c r="U55" s="76">
        <v>0.19</v>
      </c>
    </row>
    <row r="56" spans="2:21">
      <c r="B56" t="s">
        <v>410</v>
      </c>
      <c r="C56" t="s">
        <v>411</v>
      </c>
      <c r="D56" t="s">
        <v>103</v>
      </c>
      <c r="E56" t="s">
        <v>126</v>
      </c>
      <c r="F56" t="s">
        <v>412</v>
      </c>
      <c r="G56" t="s">
        <v>413</v>
      </c>
      <c r="H56" t="s">
        <v>409</v>
      </c>
      <c r="I56" t="s">
        <v>153</v>
      </c>
      <c r="J56" t="s">
        <v>414</v>
      </c>
      <c r="K56" s="76">
        <v>4.21</v>
      </c>
      <c r="L56" t="s">
        <v>105</v>
      </c>
      <c r="M56" s="76">
        <v>4.5</v>
      </c>
      <c r="N56" s="76">
        <v>1.89</v>
      </c>
      <c r="O56" s="76">
        <v>395718.08</v>
      </c>
      <c r="P56" s="76">
        <v>113.78</v>
      </c>
      <c r="Q56" s="76">
        <v>8.9036600000000004</v>
      </c>
      <c r="R56" s="76">
        <v>459.15169142399998</v>
      </c>
      <c r="S56" s="76">
        <v>0.09</v>
      </c>
      <c r="T56" s="76">
        <v>0.8</v>
      </c>
      <c r="U56" s="76">
        <v>0.18</v>
      </c>
    </row>
    <row r="57" spans="2:21">
      <c r="B57" t="s">
        <v>415</v>
      </c>
      <c r="C57" t="s">
        <v>416</v>
      </c>
      <c r="D57" t="s">
        <v>103</v>
      </c>
      <c r="E57" t="s">
        <v>126</v>
      </c>
      <c r="F57" t="s">
        <v>417</v>
      </c>
      <c r="G57" t="s">
        <v>418</v>
      </c>
      <c r="H57" t="s">
        <v>285</v>
      </c>
      <c r="I57" t="s">
        <v>152</v>
      </c>
      <c r="J57" t="s">
        <v>324</v>
      </c>
      <c r="K57" s="76">
        <v>5.5</v>
      </c>
      <c r="L57" t="s">
        <v>105</v>
      </c>
      <c r="M57" s="76">
        <v>1.05</v>
      </c>
      <c r="N57" s="76">
        <v>1.23</v>
      </c>
      <c r="O57" s="76">
        <v>730000</v>
      </c>
      <c r="P57" s="76">
        <v>100.8</v>
      </c>
      <c r="Q57" s="76">
        <v>0</v>
      </c>
      <c r="R57" s="76">
        <v>735.84</v>
      </c>
      <c r="S57" s="76">
        <v>0.16</v>
      </c>
      <c r="T57" s="76">
        <v>1.29</v>
      </c>
      <c r="U57" s="76">
        <v>0.28999999999999998</v>
      </c>
    </row>
    <row r="58" spans="2:21">
      <c r="B58" t="s">
        <v>419</v>
      </c>
      <c r="C58" t="s">
        <v>420</v>
      </c>
      <c r="D58" t="s">
        <v>103</v>
      </c>
      <c r="E58" t="s">
        <v>126</v>
      </c>
      <c r="F58" t="s">
        <v>363</v>
      </c>
      <c r="G58" t="s">
        <v>263</v>
      </c>
      <c r="H58" t="s">
        <v>421</v>
      </c>
      <c r="I58" t="s">
        <v>153</v>
      </c>
      <c r="J58" t="s">
        <v>324</v>
      </c>
      <c r="K58" s="76">
        <v>3.12</v>
      </c>
      <c r="L58" t="s">
        <v>105</v>
      </c>
      <c r="M58" s="76">
        <v>0.98</v>
      </c>
      <c r="N58" s="76">
        <v>1.1299999999999999</v>
      </c>
      <c r="O58" s="76">
        <v>500000</v>
      </c>
      <c r="P58" s="76">
        <v>100.69</v>
      </c>
      <c r="Q58" s="76">
        <v>0</v>
      </c>
      <c r="R58" s="76">
        <v>503.45</v>
      </c>
      <c r="S58" s="76">
        <v>0.12</v>
      </c>
      <c r="T58" s="76">
        <v>0.88</v>
      </c>
      <c r="U58" s="76">
        <v>0.2</v>
      </c>
    </row>
    <row r="59" spans="2:21">
      <c r="B59" t="s">
        <v>422</v>
      </c>
      <c r="C59" t="s">
        <v>423</v>
      </c>
      <c r="D59" t="s">
        <v>103</v>
      </c>
      <c r="E59" t="s">
        <v>126</v>
      </c>
      <c r="F59" t="s">
        <v>424</v>
      </c>
      <c r="G59" t="s">
        <v>280</v>
      </c>
      <c r="H59" t="s">
        <v>310</v>
      </c>
      <c r="I59" t="s">
        <v>152</v>
      </c>
      <c r="J59" t="s">
        <v>268</v>
      </c>
      <c r="K59" s="76">
        <v>3.6</v>
      </c>
      <c r="L59" t="s">
        <v>105</v>
      </c>
      <c r="M59" s="76">
        <v>5.05</v>
      </c>
      <c r="N59" s="76">
        <v>3.65</v>
      </c>
      <c r="O59" s="76">
        <v>16175.61</v>
      </c>
      <c r="P59" s="76">
        <v>111.86</v>
      </c>
      <c r="Q59" s="76">
        <v>0</v>
      </c>
      <c r="R59" s="76">
        <v>18.094037346</v>
      </c>
      <c r="S59" s="76">
        <v>0</v>
      </c>
      <c r="T59" s="76">
        <v>0.03</v>
      </c>
      <c r="U59" s="76">
        <v>0.01</v>
      </c>
    </row>
    <row r="60" spans="2:21">
      <c r="B60" t="s">
        <v>425</v>
      </c>
      <c r="C60">
        <v>1141555</v>
      </c>
      <c r="D60" t="s">
        <v>103</v>
      </c>
      <c r="E60" t="s">
        <v>126</v>
      </c>
      <c r="F60" t="s">
        <v>426</v>
      </c>
      <c r="G60" t="s">
        <v>280</v>
      </c>
      <c r="H60" t="s">
        <v>421</v>
      </c>
      <c r="I60" t="s">
        <v>153</v>
      </c>
      <c r="J60" t="s">
        <v>427</v>
      </c>
      <c r="K60" s="76">
        <v>1.27</v>
      </c>
      <c r="L60" t="s">
        <v>105</v>
      </c>
      <c r="M60" s="76">
        <v>0.95</v>
      </c>
      <c r="N60" s="76">
        <v>0.72</v>
      </c>
      <c r="O60" s="76">
        <v>1028000</v>
      </c>
      <c r="P60" s="76">
        <v>100.32</v>
      </c>
      <c r="Q60" s="76">
        <v>0</v>
      </c>
      <c r="R60" s="76">
        <v>1031.2896000000001</v>
      </c>
      <c r="S60" s="76">
        <v>0</v>
      </c>
      <c r="T60" s="76">
        <v>1.81</v>
      </c>
      <c r="U60" s="76">
        <v>0.4</v>
      </c>
    </row>
    <row r="61" spans="2:21">
      <c r="B61" t="s">
        <v>428</v>
      </c>
      <c r="C61" t="s">
        <v>429</v>
      </c>
      <c r="D61" t="s">
        <v>103</v>
      </c>
      <c r="E61" t="s">
        <v>126</v>
      </c>
      <c r="F61" t="s">
        <v>430</v>
      </c>
      <c r="G61" t="s">
        <v>431</v>
      </c>
      <c r="H61" t="s">
        <v>421</v>
      </c>
      <c r="I61" t="s">
        <v>153</v>
      </c>
      <c r="J61" t="s">
        <v>432</v>
      </c>
      <c r="K61" s="76">
        <v>4.57</v>
      </c>
      <c r="L61" t="s">
        <v>105</v>
      </c>
      <c r="M61" s="76">
        <v>2.75</v>
      </c>
      <c r="N61" s="76">
        <v>2.61</v>
      </c>
      <c r="O61" s="76">
        <v>366623.76</v>
      </c>
      <c r="P61" s="76">
        <v>105.19</v>
      </c>
      <c r="Q61" s="76">
        <v>0</v>
      </c>
      <c r="R61" s="76">
        <v>385.65153314399998</v>
      </c>
      <c r="S61" s="76">
        <v>7.0000000000000007E-2</v>
      </c>
      <c r="T61" s="76">
        <v>0.68</v>
      </c>
      <c r="U61" s="76">
        <v>0.15</v>
      </c>
    </row>
    <row r="62" spans="2:21">
      <c r="B62" t="s">
        <v>433</v>
      </c>
      <c r="C62" t="s">
        <v>434</v>
      </c>
      <c r="D62" t="s">
        <v>103</v>
      </c>
      <c r="E62" t="s">
        <v>126</v>
      </c>
      <c r="F62" t="s">
        <v>435</v>
      </c>
      <c r="G62" t="s">
        <v>135</v>
      </c>
      <c r="H62" t="s">
        <v>323</v>
      </c>
      <c r="I62" t="s">
        <v>153</v>
      </c>
      <c r="J62" t="s">
        <v>324</v>
      </c>
      <c r="K62" s="76">
        <v>1.46</v>
      </c>
      <c r="L62" t="s">
        <v>105</v>
      </c>
      <c r="M62" s="76">
        <v>6.5</v>
      </c>
      <c r="N62" s="76">
        <v>1.34</v>
      </c>
      <c r="O62" s="76">
        <v>463856</v>
      </c>
      <c r="P62" s="76">
        <v>105.62</v>
      </c>
      <c r="Q62" s="76">
        <v>15.07532</v>
      </c>
      <c r="R62" s="76">
        <v>505.00002719999998</v>
      </c>
      <c r="S62" s="76">
        <v>0.1</v>
      </c>
      <c r="T62" s="76">
        <v>0.88</v>
      </c>
      <c r="U62" s="76">
        <v>0.2</v>
      </c>
    </row>
    <row r="63" spans="2:21">
      <c r="B63" t="s">
        <v>436</v>
      </c>
      <c r="C63" t="s">
        <v>437</v>
      </c>
      <c r="D63" t="s">
        <v>103</v>
      </c>
      <c r="E63" t="s">
        <v>126</v>
      </c>
      <c r="F63" t="s">
        <v>438</v>
      </c>
      <c r="G63" t="s">
        <v>135</v>
      </c>
      <c r="H63" t="s">
        <v>323</v>
      </c>
      <c r="I63" t="s">
        <v>153</v>
      </c>
      <c r="J63" t="s">
        <v>324</v>
      </c>
      <c r="K63" s="76">
        <v>1.36</v>
      </c>
      <c r="L63" t="s">
        <v>105</v>
      </c>
      <c r="M63" s="76">
        <v>6.9</v>
      </c>
      <c r="N63" s="76">
        <v>1.83</v>
      </c>
      <c r="O63" s="76">
        <v>261986.12</v>
      </c>
      <c r="P63" s="76">
        <v>105.67</v>
      </c>
      <c r="Q63" s="76">
        <v>27.70054</v>
      </c>
      <c r="R63" s="76">
        <v>284.82111646999999</v>
      </c>
      <c r="S63" s="76">
        <v>0.06</v>
      </c>
      <c r="T63" s="76">
        <v>0.5</v>
      </c>
      <c r="U63" s="76">
        <v>0.11</v>
      </c>
    </row>
    <row r="64" spans="2:21">
      <c r="B64" t="s">
        <v>439</v>
      </c>
      <c r="C64" t="s">
        <v>440</v>
      </c>
      <c r="D64" t="s">
        <v>126</v>
      </c>
      <c r="E64" s="16"/>
      <c r="F64" t="s">
        <v>441</v>
      </c>
      <c r="G64" t="s">
        <v>280</v>
      </c>
      <c r="H64" t="s">
        <v>319</v>
      </c>
      <c r="I64" t="s">
        <v>152</v>
      </c>
      <c r="J64" t="s">
        <v>442</v>
      </c>
      <c r="K64" s="76">
        <v>3.66</v>
      </c>
      <c r="L64" t="s">
        <v>105</v>
      </c>
      <c r="M64" s="76">
        <v>6.05</v>
      </c>
      <c r="N64" s="76">
        <v>5.0999999999999996</v>
      </c>
      <c r="O64" s="76">
        <v>559617</v>
      </c>
      <c r="P64" s="76">
        <v>110.7</v>
      </c>
      <c r="Q64" s="76">
        <v>0</v>
      </c>
      <c r="R64" s="76">
        <v>619.49601900000005</v>
      </c>
      <c r="S64" s="76">
        <v>0.06</v>
      </c>
      <c r="T64" s="76">
        <v>1.0900000000000001</v>
      </c>
      <c r="U64" s="76">
        <v>0.24</v>
      </c>
    </row>
    <row r="65" spans="2:21">
      <c r="B65" t="s">
        <v>443</v>
      </c>
      <c r="C65" t="s">
        <v>444</v>
      </c>
      <c r="D65" t="s">
        <v>103</v>
      </c>
      <c r="E65" t="s">
        <v>126</v>
      </c>
      <c r="F65" t="s">
        <v>445</v>
      </c>
      <c r="G65" t="s">
        <v>280</v>
      </c>
      <c r="H65" t="s">
        <v>323</v>
      </c>
      <c r="I65" t="s">
        <v>153</v>
      </c>
      <c r="J65" t="s">
        <v>446</v>
      </c>
      <c r="K65" s="76">
        <v>3.37</v>
      </c>
      <c r="L65" t="s">
        <v>105</v>
      </c>
      <c r="M65" s="76">
        <v>4.45</v>
      </c>
      <c r="N65" s="76">
        <v>4.03</v>
      </c>
      <c r="O65" s="76">
        <v>577212</v>
      </c>
      <c r="P65" s="76">
        <v>106.1</v>
      </c>
      <c r="Q65" s="76">
        <v>0</v>
      </c>
      <c r="R65" s="76">
        <v>612.42193199999997</v>
      </c>
      <c r="S65" s="76">
        <v>0.04</v>
      </c>
      <c r="T65" s="76">
        <v>1.07</v>
      </c>
      <c r="U65" s="76">
        <v>0.24</v>
      </c>
    </row>
    <row r="66" spans="2:21">
      <c r="B66" t="s">
        <v>447</v>
      </c>
      <c r="C66" t="s">
        <v>448</v>
      </c>
      <c r="D66" t="s">
        <v>103</v>
      </c>
      <c r="E66" t="s">
        <v>126</v>
      </c>
      <c r="F66" t="s">
        <v>449</v>
      </c>
      <c r="G66" t="s">
        <v>135</v>
      </c>
      <c r="H66" t="s">
        <v>319</v>
      </c>
      <c r="I66" t="s">
        <v>152</v>
      </c>
      <c r="J66" t="s">
        <v>324</v>
      </c>
      <c r="K66" s="76">
        <v>0.74</v>
      </c>
      <c r="L66" t="s">
        <v>105</v>
      </c>
      <c r="M66" s="76">
        <v>5.5</v>
      </c>
      <c r="N66" s="76">
        <v>0.91</v>
      </c>
      <c r="O66" s="76">
        <v>136800</v>
      </c>
      <c r="P66" s="76">
        <v>102.54</v>
      </c>
      <c r="Q66" s="76">
        <v>0</v>
      </c>
      <c r="R66" s="76">
        <v>140.27472</v>
      </c>
      <c r="S66" s="76">
        <v>0.11</v>
      </c>
      <c r="T66" s="76">
        <v>0.25</v>
      </c>
      <c r="U66" s="76">
        <v>0.05</v>
      </c>
    </row>
    <row r="67" spans="2:21">
      <c r="B67" t="s">
        <v>450</v>
      </c>
      <c r="C67" t="s">
        <v>451</v>
      </c>
      <c r="D67" t="s">
        <v>103</v>
      </c>
      <c r="E67" t="s">
        <v>126</v>
      </c>
      <c r="F67" t="s">
        <v>452</v>
      </c>
      <c r="G67" t="s">
        <v>280</v>
      </c>
      <c r="H67" t="s">
        <v>333</v>
      </c>
      <c r="I67" t="s">
        <v>153</v>
      </c>
      <c r="J67" t="s">
        <v>414</v>
      </c>
      <c r="K67" s="76">
        <v>3.26</v>
      </c>
      <c r="L67" t="s">
        <v>105</v>
      </c>
      <c r="M67" s="76">
        <v>6.35</v>
      </c>
      <c r="N67" s="76">
        <v>0</v>
      </c>
      <c r="O67" s="76">
        <v>453076</v>
      </c>
      <c r="P67" s="76">
        <v>106.96</v>
      </c>
      <c r="Q67" s="76">
        <v>0</v>
      </c>
      <c r="R67" s="76">
        <v>484.61008959999998</v>
      </c>
      <c r="S67" s="76">
        <v>7.0000000000000007E-2</v>
      </c>
      <c r="T67" s="76">
        <v>0.85</v>
      </c>
      <c r="U67" s="76">
        <v>0.19</v>
      </c>
    </row>
    <row r="68" spans="2:21">
      <c r="B68" t="s">
        <v>453</v>
      </c>
      <c r="C68" t="s">
        <v>454</v>
      </c>
      <c r="D68" t="s">
        <v>103</v>
      </c>
      <c r="E68" t="s">
        <v>126</v>
      </c>
      <c r="F68" t="s">
        <v>455</v>
      </c>
      <c r="G68" t="s">
        <v>280</v>
      </c>
      <c r="H68" t="s">
        <v>333</v>
      </c>
      <c r="I68" t="s">
        <v>153</v>
      </c>
      <c r="J68" t="s">
        <v>456</v>
      </c>
      <c r="K68" s="76">
        <v>4.8</v>
      </c>
      <c r="L68" t="s">
        <v>105</v>
      </c>
      <c r="M68" s="76">
        <v>3.15</v>
      </c>
      <c r="N68" s="76">
        <v>3.58</v>
      </c>
      <c r="O68" s="76">
        <v>90000</v>
      </c>
      <c r="P68" s="76">
        <v>103.82</v>
      </c>
      <c r="Q68" s="76">
        <v>0</v>
      </c>
      <c r="R68" s="76">
        <v>93.438000000000002</v>
      </c>
      <c r="S68" s="76">
        <v>0.05</v>
      </c>
      <c r="T68" s="76">
        <v>0.16</v>
      </c>
      <c r="U68" s="76">
        <v>0.04</v>
      </c>
    </row>
    <row r="69" spans="2:21">
      <c r="B69" t="s">
        <v>457</v>
      </c>
      <c r="C69" t="s">
        <v>458</v>
      </c>
      <c r="D69" t="s">
        <v>103</v>
      </c>
      <c r="E69" t="s">
        <v>126</v>
      </c>
      <c r="F69" t="s">
        <v>459</v>
      </c>
      <c r="G69" t="s">
        <v>115</v>
      </c>
      <c r="H69" t="s">
        <v>340</v>
      </c>
      <c r="I69" t="s">
        <v>152</v>
      </c>
      <c r="J69" t="s">
        <v>324</v>
      </c>
      <c r="K69" s="76">
        <v>5.39</v>
      </c>
      <c r="L69" t="s">
        <v>105</v>
      </c>
      <c r="M69" s="76">
        <v>4.3</v>
      </c>
      <c r="N69" s="76">
        <v>4.1100000000000003</v>
      </c>
      <c r="O69" s="76">
        <v>946000</v>
      </c>
      <c r="P69" s="76">
        <v>107.85</v>
      </c>
      <c r="Q69" s="76">
        <v>0</v>
      </c>
      <c r="R69" s="76">
        <v>1020.261</v>
      </c>
      <c r="S69" s="76">
        <v>0.03</v>
      </c>
      <c r="T69" s="76">
        <v>1.79</v>
      </c>
      <c r="U69" s="76">
        <v>0.4</v>
      </c>
    </row>
    <row r="70" spans="2:21">
      <c r="B70" t="s">
        <v>460</v>
      </c>
      <c r="C70" t="s">
        <v>461</v>
      </c>
      <c r="D70" t="s">
        <v>103</v>
      </c>
      <c r="E70" t="s">
        <v>126</v>
      </c>
      <c r="F70" t="s">
        <v>462</v>
      </c>
      <c r="G70" t="s">
        <v>280</v>
      </c>
      <c r="H70" t="s">
        <v>333</v>
      </c>
      <c r="I70" t="s">
        <v>153</v>
      </c>
      <c r="J70" t="s">
        <v>463</v>
      </c>
      <c r="K70" s="76">
        <v>4.63</v>
      </c>
      <c r="L70" t="s">
        <v>105</v>
      </c>
      <c r="M70" s="76">
        <v>3.85</v>
      </c>
      <c r="N70" s="76">
        <v>0</v>
      </c>
      <c r="O70" s="76">
        <v>734000</v>
      </c>
      <c r="P70" s="76">
        <v>107.69</v>
      </c>
      <c r="Q70" s="76">
        <v>0</v>
      </c>
      <c r="R70" s="76">
        <v>790.44460000000004</v>
      </c>
      <c r="S70" s="76">
        <v>0.47</v>
      </c>
      <c r="T70" s="76">
        <v>1.38</v>
      </c>
      <c r="U70" s="76">
        <v>0.31</v>
      </c>
    </row>
    <row r="71" spans="2:21">
      <c r="B71" t="s">
        <v>464</v>
      </c>
      <c r="C71" t="s">
        <v>465</v>
      </c>
      <c r="D71" t="s">
        <v>103</v>
      </c>
      <c r="E71" t="s">
        <v>126</v>
      </c>
      <c r="F71" t="s">
        <v>346</v>
      </c>
      <c r="G71" t="s">
        <v>115</v>
      </c>
      <c r="H71" t="s">
        <v>340</v>
      </c>
      <c r="I71" t="s">
        <v>152</v>
      </c>
      <c r="J71" t="s">
        <v>466</v>
      </c>
      <c r="K71" s="76">
        <v>4.6900000000000004</v>
      </c>
      <c r="L71" t="s">
        <v>105</v>
      </c>
      <c r="M71" s="76">
        <v>4.0999999999999996</v>
      </c>
      <c r="N71" s="76">
        <v>3.58</v>
      </c>
      <c r="O71" s="76">
        <v>750000</v>
      </c>
      <c r="P71" s="76">
        <v>110.04</v>
      </c>
      <c r="Q71" s="76">
        <v>0</v>
      </c>
      <c r="R71" s="76">
        <v>825.3</v>
      </c>
      <c r="S71" s="76">
        <v>0.11</v>
      </c>
      <c r="T71" s="76">
        <v>1.45</v>
      </c>
      <c r="U71" s="76">
        <v>0.32</v>
      </c>
    </row>
    <row r="72" spans="2:21">
      <c r="B72" t="s">
        <v>467</v>
      </c>
      <c r="C72">
        <v>1141647</v>
      </c>
      <c r="D72" t="s">
        <v>103</v>
      </c>
      <c r="E72" t="s">
        <v>126</v>
      </c>
      <c r="F72" t="s">
        <v>468</v>
      </c>
      <c r="G72" t="s">
        <v>130</v>
      </c>
      <c r="H72" t="s">
        <v>340</v>
      </c>
      <c r="I72" t="s">
        <v>152</v>
      </c>
      <c r="J72" t="s">
        <v>311</v>
      </c>
      <c r="K72" s="76">
        <v>2.77</v>
      </c>
      <c r="L72" t="s">
        <v>105</v>
      </c>
      <c r="M72" s="76">
        <v>3.4</v>
      </c>
      <c r="N72" s="76">
        <v>2.16</v>
      </c>
      <c r="O72" s="76">
        <v>512348.41</v>
      </c>
      <c r="P72" s="76">
        <v>103.75</v>
      </c>
      <c r="Q72" s="76">
        <v>0</v>
      </c>
      <c r="R72" s="76">
        <v>531.56147537499999</v>
      </c>
      <c r="S72" s="76">
        <v>0</v>
      </c>
      <c r="T72" s="76">
        <v>0.93</v>
      </c>
      <c r="U72" s="76">
        <v>0.21</v>
      </c>
    </row>
    <row r="73" spans="2:21">
      <c r="B73" t="s">
        <v>469</v>
      </c>
      <c r="C73" t="s">
        <v>470</v>
      </c>
      <c r="D73" t="s">
        <v>103</v>
      </c>
      <c r="E73" t="s">
        <v>126</v>
      </c>
      <c r="F73" t="s">
        <v>471</v>
      </c>
      <c r="G73" t="s">
        <v>280</v>
      </c>
      <c r="H73" t="s">
        <v>340</v>
      </c>
      <c r="I73" t="s">
        <v>152</v>
      </c>
      <c r="J73" t="s">
        <v>472</v>
      </c>
      <c r="K73" s="76">
        <v>3.16</v>
      </c>
      <c r="L73" t="s">
        <v>105</v>
      </c>
      <c r="M73" s="76">
        <v>3.8</v>
      </c>
      <c r="N73" s="76">
        <v>2.73</v>
      </c>
      <c r="O73" s="76">
        <v>621000</v>
      </c>
      <c r="P73" s="76">
        <v>107.03</v>
      </c>
      <c r="Q73" s="76">
        <v>98.049000000000007</v>
      </c>
      <c r="R73" s="76">
        <v>670.39192500000001</v>
      </c>
      <c r="S73" s="76">
        <v>0.19</v>
      </c>
      <c r="T73" s="76">
        <v>1.17</v>
      </c>
      <c r="U73" s="76">
        <v>0.26</v>
      </c>
    </row>
    <row r="74" spans="2:21">
      <c r="B74" t="s">
        <v>473</v>
      </c>
      <c r="C74" t="s">
        <v>474</v>
      </c>
      <c r="D74" t="s">
        <v>103</v>
      </c>
      <c r="E74" t="s">
        <v>126</v>
      </c>
      <c r="F74" t="s">
        <v>475</v>
      </c>
      <c r="G74" t="s">
        <v>280</v>
      </c>
      <c r="H74" t="s">
        <v>373</v>
      </c>
      <c r="I74" t="s">
        <v>152</v>
      </c>
      <c r="J74" t="s">
        <v>324</v>
      </c>
      <c r="K74" s="76">
        <v>3.46</v>
      </c>
      <c r="L74" t="s">
        <v>105</v>
      </c>
      <c r="M74" s="76">
        <v>4.2</v>
      </c>
      <c r="N74" s="76">
        <v>3.1</v>
      </c>
      <c r="O74" s="76">
        <v>318898.02</v>
      </c>
      <c r="P74" s="76">
        <v>108.4</v>
      </c>
      <c r="Q74" s="76">
        <v>0</v>
      </c>
      <c r="R74" s="76">
        <v>345.68545368000002</v>
      </c>
      <c r="S74" s="76">
        <v>0.11</v>
      </c>
      <c r="T74" s="76">
        <v>0.61</v>
      </c>
      <c r="U74" s="76">
        <v>0.13</v>
      </c>
    </row>
    <row r="75" spans="2:21">
      <c r="B75" t="s">
        <v>476</v>
      </c>
      <c r="C75" t="s">
        <v>477</v>
      </c>
      <c r="D75" t="s">
        <v>103</v>
      </c>
      <c r="E75" t="s">
        <v>126</v>
      </c>
      <c r="F75" t="s">
        <v>478</v>
      </c>
      <c r="G75" t="s">
        <v>130</v>
      </c>
      <c r="H75" t="s">
        <v>364</v>
      </c>
      <c r="I75" t="s">
        <v>153</v>
      </c>
      <c r="J75" t="s">
        <v>324</v>
      </c>
      <c r="K75" s="76">
        <v>3.04</v>
      </c>
      <c r="L75" t="s">
        <v>105</v>
      </c>
      <c r="M75" s="76">
        <v>4.55</v>
      </c>
      <c r="N75" s="76">
        <v>2.7</v>
      </c>
      <c r="O75" s="76">
        <v>600000.03</v>
      </c>
      <c r="P75" s="76">
        <v>110.76</v>
      </c>
      <c r="Q75" s="76">
        <v>0</v>
      </c>
      <c r="R75" s="76">
        <v>664.56003322799995</v>
      </c>
      <c r="S75" s="76">
        <v>0.15</v>
      </c>
      <c r="T75" s="76">
        <v>1.1599999999999999</v>
      </c>
      <c r="U75" s="76">
        <v>0.26</v>
      </c>
    </row>
    <row r="76" spans="2:21">
      <c r="B76" t="s">
        <v>479</v>
      </c>
      <c r="C76">
        <v>1140664</v>
      </c>
      <c r="D76" t="s">
        <v>103</v>
      </c>
      <c r="E76" t="s">
        <v>126</v>
      </c>
      <c r="F76" t="s">
        <v>480</v>
      </c>
      <c r="G76" t="s">
        <v>131</v>
      </c>
      <c r="H76" t="s">
        <v>481</v>
      </c>
      <c r="I76" t="s">
        <v>153</v>
      </c>
      <c r="J76" t="s">
        <v>482</v>
      </c>
      <c r="K76" s="76">
        <v>1.94</v>
      </c>
      <c r="L76" t="s">
        <v>105</v>
      </c>
      <c r="M76" s="76">
        <v>2.5</v>
      </c>
      <c r="N76" s="76">
        <v>2.5299999999999998</v>
      </c>
      <c r="O76" s="76">
        <v>909000</v>
      </c>
      <c r="P76" s="76">
        <v>99.62</v>
      </c>
      <c r="Q76" s="76">
        <v>10.70875</v>
      </c>
      <c r="R76" s="76">
        <v>916.25454999999999</v>
      </c>
      <c r="S76" s="76">
        <v>0</v>
      </c>
      <c r="T76" s="76">
        <v>1.6</v>
      </c>
      <c r="U76" s="76">
        <v>0.36</v>
      </c>
    </row>
    <row r="77" spans="2:21">
      <c r="B77" t="s">
        <v>483</v>
      </c>
      <c r="C77" t="s">
        <v>484</v>
      </c>
      <c r="D77" t="s">
        <v>103</v>
      </c>
      <c r="E77" t="s">
        <v>126</v>
      </c>
      <c r="F77" t="s">
        <v>485</v>
      </c>
      <c r="G77" t="s">
        <v>130</v>
      </c>
      <c r="H77" t="s">
        <v>481</v>
      </c>
      <c r="I77" t="s">
        <v>153</v>
      </c>
      <c r="J77" t="s">
        <v>324</v>
      </c>
      <c r="K77" s="76">
        <v>2.0699999999999998</v>
      </c>
      <c r="L77" t="s">
        <v>105</v>
      </c>
      <c r="M77" s="76">
        <v>4.3</v>
      </c>
      <c r="N77" s="76">
        <v>3.92</v>
      </c>
      <c r="O77" s="76">
        <v>406732.79999999999</v>
      </c>
      <c r="P77" s="76">
        <v>103.03</v>
      </c>
      <c r="Q77" s="76">
        <v>0</v>
      </c>
      <c r="R77" s="76">
        <v>419.05680383999999</v>
      </c>
      <c r="S77" s="76">
        <v>7.0000000000000007E-2</v>
      </c>
      <c r="T77" s="76">
        <v>0.73</v>
      </c>
      <c r="U77" s="76">
        <v>0.16</v>
      </c>
    </row>
    <row r="78" spans="2:21">
      <c r="B78" t="s">
        <v>486</v>
      </c>
      <c r="C78">
        <v>1138254</v>
      </c>
      <c r="D78" t="s">
        <v>103</v>
      </c>
      <c r="E78" t="s">
        <v>126</v>
      </c>
      <c r="F78" t="s">
        <v>485</v>
      </c>
      <c r="G78" t="s">
        <v>130</v>
      </c>
      <c r="H78" t="s">
        <v>481</v>
      </c>
      <c r="I78" t="s">
        <v>153</v>
      </c>
      <c r="J78" t="s">
        <v>487</v>
      </c>
      <c r="K78" s="76">
        <v>2.4900000000000002</v>
      </c>
      <c r="L78" t="s">
        <v>105</v>
      </c>
      <c r="M78" s="76">
        <v>4.25</v>
      </c>
      <c r="N78" s="76">
        <v>4.38</v>
      </c>
      <c r="O78" s="76">
        <v>420000</v>
      </c>
      <c r="P78" s="76">
        <v>104.56</v>
      </c>
      <c r="Q78" s="76">
        <v>0</v>
      </c>
      <c r="R78" s="76">
        <v>439.15199999999999</v>
      </c>
      <c r="S78" s="76">
        <v>0.06</v>
      </c>
      <c r="T78" s="76">
        <v>0.77</v>
      </c>
      <c r="U78" s="76">
        <v>0.17</v>
      </c>
    </row>
    <row r="79" spans="2:21">
      <c r="B79" t="s">
        <v>488</v>
      </c>
      <c r="C79" t="s">
        <v>489</v>
      </c>
      <c r="D79" t="s">
        <v>103</v>
      </c>
      <c r="E79" t="s">
        <v>126</v>
      </c>
      <c r="F79" t="s">
        <v>490</v>
      </c>
      <c r="G79" t="s">
        <v>280</v>
      </c>
      <c r="H79" t="s">
        <v>491</v>
      </c>
      <c r="I79" t="s">
        <v>152</v>
      </c>
      <c r="J79" t="s">
        <v>492</v>
      </c>
      <c r="K79" s="76">
        <v>2.46</v>
      </c>
      <c r="L79" t="s">
        <v>105</v>
      </c>
      <c r="M79" s="76">
        <v>5.4</v>
      </c>
      <c r="N79" s="76">
        <v>2.72</v>
      </c>
      <c r="O79" s="76">
        <v>466207</v>
      </c>
      <c r="P79" s="76">
        <v>98.97</v>
      </c>
      <c r="Q79" s="76">
        <v>0</v>
      </c>
      <c r="R79" s="76">
        <v>461.40506790000001</v>
      </c>
      <c r="S79" s="76">
        <v>0</v>
      </c>
      <c r="T79" s="76">
        <v>0.81</v>
      </c>
      <c r="U79" s="76">
        <v>0.18</v>
      </c>
    </row>
    <row r="80" spans="2:21">
      <c r="B80" t="s">
        <v>493</v>
      </c>
      <c r="C80">
        <v>1141860</v>
      </c>
      <c r="D80" t="s">
        <v>103</v>
      </c>
      <c r="E80" t="s">
        <v>126</v>
      </c>
      <c r="F80" t="s">
        <v>494</v>
      </c>
      <c r="G80" t="s">
        <v>280</v>
      </c>
      <c r="H80" t="s">
        <v>491</v>
      </c>
      <c r="I80" t="s">
        <v>152</v>
      </c>
      <c r="J80" t="s">
        <v>495</v>
      </c>
      <c r="K80" s="76">
        <v>4.93</v>
      </c>
      <c r="L80" t="s">
        <v>105</v>
      </c>
      <c r="M80" s="76">
        <v>6.75</v>
      </c>
      <c r="N80" s="76">
        <v>6.14</v>
      </c>
      <c r="O80" s="76">
        <v>647000</v>
      </c>
      <c r="P80" s="76">
        <v>101.6</v>
      </c>
      <c r="Q80" s="76">
        <v>0</v>
      </c>
      <c r="R80" s="76">
        <v>657.35199999999998</v>
      </c>
      <c r="S80" s="76">
        <v>0</v>
      </c>
      <c r="T80" s="76">
        <v>1.1499999999999999</v>
      </c>
      <c r="U80" s="76">
        <v>0.26</v>
      </c>
    </row>
    <row r="81" spans="2:21">
      <c r="B81" t="s">
        <v>496</v>
      </c>
      <c r="C81" t="s">
        <v>497</v>
      </c>
      <c r="D81" t="s">
        <v>103</v>
      </c>
      <c r="E81" t="s">
        <v>126</v>
      </c>
      <c r="F81" t="s">
        <v>498</v>
      </c>
      <c r="G81" t="s">
        <v>280</v>
      </c>
      <c r="H81" t="s">
        <v>481</v>
      </c>
      <c r="I81" t="s">
        <v>153</v>
      </c>
      <c r="J81" t="s">
        <v>499</v>
      </c>
      <c r="K81" s="76">
        <v>2.2200000000000002</v>
      </c>
      <c r="L81" t="s">
        <v>105</v>
      </c>
      <c r="M81" s="76">
        <v>5.5</v>
      </c>
      <c r="N81" s="76">
        <v>0</v>
      </c>
      <c r="O81" s="76">
        <v>1300000</v>
      </c>
      <c r="P81" s="76">
        <v>106.11</v>
      </c>
      <c r="Q81" s="76">
        <v>0</v>
      </c>
      <c r="R81" s="76">
        <v>1379.43</v>
      </c>
      <c r="S81" s="76">
        <v>0.78</v>
      </c>
      <c r="T81" s="76">
        <v>2.42</v>
      </c>
      <c r="U81" s="76">
        <v>0.54</v>
      </c>
    </row>
    <row r="82" spans="2:21">
      <c r="B82" s="77" t="s">
        <v>258</v>
      </c>
      <c r="C82" s="16"/>
      <c r="D82" s="16"/>
      <c r="E82" s="16"/>
      <c r="F82" s="16"/>
      <c r="K82" s="78">
        <v>1.1299999999999999</v>
      </c>
      <c r="N82" s="78">
        <v>0.18</v>
      </c>
      <c r="O82" s="78">
        <v>2246026</v>
      </c>
      <c r="Q82" s="78">
        <v>10.20825</v>
      </c>
      <c r="R82" s="78">
        <v>2219.6214364000002</v>
      </c>
      <c r="T82" s="78">
        <v>3.89</v>
      </c>
      <c r="U82" s="78">
        <v>0.86</v>
      </c>
    </row>
    <row r="83" spans="2:21">
      <c r="B83" t="s">
        <v>500</v>
      </c>
      <c r="C83" t="s">
        <v>501</v>
      </c>
      <c r="D83" t="s">
        <v>103</v>
      </c>
      <c r="E83" t="s">
        <v>126</v>
      </c>
      <c r="F83" t="s">
        <v>502</v>
      </c>
      <c r="G83" t="s">
        <v>399</v>
      </c>
      <c r="H83" t="s">
        <v>323</v>
      </c>
      <c r="I83" t="s">
        <v>153</v>
      </c>
      <c r="J83" t="s">
        <v>503</v>
      </c>
      <c r="K83" s="76">
        <v>4.3</v>
      </c>
      <c r="L83" t="s">
        <v>105</v>
      </c>
      <c r="M83" s="76">
        <v>4.5</v>
      </c>
      <c r="N83" s="76">
        <v>0</v>
      </c>
      <c r="O83" s="76">
        <v>541904</v>
      </c>
      <c r="P83" s="76">
        <v>95.41</v>
      </c>
      <c r="Q83" s="76">
        <v>0</v>
      </c>
      <c r="R83" s="76">
        <v>517.03060640000001</v>
      </c>
      <c r="S83" s="76">
        <v>7.0000000000000007E-2</v>
      </c>
      <c r="T83" s="76">
        <v>0.91</v>
      </c>
      <c r="U83" s="76">
        <v>0.2</v>
      </c>
    </row>
    <row r="84" spans="2:21">
      <c r="B84" t="s">
        <v>504</v>
      </c>
      <c r="C84">
        <v>1141936</v>
      </c>
      <c r="D84" t="s">
        <v>103</v>
      </c>
      <c r="E84" t="s">
        <v>126</v>
      </c>
      <c r="F84" t="s">
        <v>505</v>
      </c>
      <c r="G84" t="s">
        <v>132</v>
      </c>
      <c r="H84" t="s">
        <v>319</v>
      </c>
      <c r="I84" t="s">
        <v>264</v>
      </c>
      <c r="J84" t="s">
        <v>249</v>
      </c>
      <c r="K84" s="76">
        <v>4.29</v>
      </c>
      <c r="L84" t="s">
        <v>105</v>
      </c>
      <c r="M84" s="76">
        <v>3.37</v>
      </c>
      <c r="N84" s="76">
        <v>3.34</v>
      </c>
      <c r="O84" s="76">
        <v>1037000</v>
      </c>
      <c r="P84" s="76">
        <v>99.37</v>
      </c>
      <c r="Q84" s="76">
        <v>0</v>
      </c>
      <c r="R84" s="76">
        <v>1030.4668999999999</v>
      </c>
      <c r="S84" s="76">
        <v>0</v>
      </c>
      <c r="T84" s="76">
        <v>1.8</v>
      </c>
      <c r="U84" s="76">
        <v>0.4</v>
      </c>
    </row>
    <row r="85" spans="2:21">
      <c r="B85" t="s">
        <v>506</v>
      </c>
      <c r="C85" t="s">
        <v>507</v>
      </c>
      <c r="D85" t="s">
        <v>103</v>
      </c>
      <c r="E85" t="s">
        <v>126</v>
      </c>
      <c r="F85" t="s">
        <v>508</v>
      </c>
      <c r="G85" t="s">
        <v>509</v>
      </c>
      <c r="H85" t="s">
        <v>319</v>
      </c>
      <c r="I85" t="s">
        <v>152</v>
      </c>
      <c r="J85" t="s">
        <v>324</v>
      </c>
      <c r="K85" s="76">
        <v>1.99</v>
      </c>
      <c r="L85" t="s">
        <v>105</v>
      </c>
      <c r="M85" s="76">
        <v>2.74</v>
      </c>
      <c r="N85" s="76">
        <v>2.74</v>
      </c>
      <c r="O85" s="76">
        <v>139122</v>
      </c>
      <c r="P85" s="76">
        <v>104</v>
      </c>
      <c r="Q85" s="76">
        <v>0</v>
      </c>
      <c r="R85" s="76">
        <v>144.68688</v>
      </c>
      <c r="S85" s="76">
        <v>0.11</v>
      </c>
      <c r="T85" s="76">
        <v>0.25</v>
      </c>
      <c r="U85" s="76">
        <v>0.06</v>
      </c>
    </row>
    <row r="86" spans="2:21">
      <c r="B86" t="s">
        <v>510</v>
      </c>
      <c r="C86">
        <v>2590461</v>
      </c>
      <c r="D86" t="s">
        <v>103</v>
      </c>
      <c r="E86" t="s">
        <v>126</v>
      </c>
      <c r="F86" t="s">
        <v>372</v>
      </c>
      <c r="G86" t="s">
        <v>309</v>
      </c>
      <c r="H86" t="s">
        <v>373</v>
      </c>
      <c r="I86" t="s">
        <v>152</v>
      </c>
      <c r="J86" t="s">
        <v>292</v>
      </c>
      <c r="K86" s="76">
        <v>4.9000000000000004</v>
      </c>
      <c r="L86" t="s">
        <v>105</v>
      </c>
      <c r="M86" s="76">
        <v>4.7</v>
      </c>
      <c r="N86" s="76">
        <v>5.19</v>
      </c>
      <c r="O86" s="76">
        <v>528000</v>
      </c>
      <c r="P86" s="76">
        <v>97.96</v>
      </c>
      <c r="Q86" s="76">
        <v>10.20825</v>
      </c>
      <c r="R86" s="76">
        <v>527.43705</v>
      </c>
      <c r="S86" s="76">
        <v>0</v>
      </c>
      <c r="T86" s="76">
        <v>0.92</v>
      </c>
      <c r="U86" s="76">
        <v>0.2</v>
      </c>
    </row>
    <row r="87" spans="2:21">
      <c r="B87" s="77" t="s">
        <v>511</v>
      </c>
      <c r="C87" s="16"/>
      <c r="D87" s="16"/>
      <c r="E87" s="16"/>
      <c r="F87" s="16"/>
      <c r="K87" s="78">
        <v>0</v>
      </c>
      <c r="N87" s="78">
        <v>0</v>
      </c>
      <c r="O87" s="78">
        <v>0</v>
      </c>
      <c r="Q87" s="78">
        <v>0</v>
      </c>
      <c r="R87" s="78">
        <v>0</v>
      </c>
      <c r="T87" s="78">
        <v>0</v>
      </c>
      <c r="U87" s="78">
        <v>0</v>
      </c>
    </row>
    <row r="88" spans="2:21">
      <c r="B88" t="s">
        <v>211</v>
      </c>
      <c r="C88" t="s">
        <v>211</v>
      </c>
      <c r="D88" s="16"/>
      <c r="E88" s="16"/>
      <c r="F88" s="16"/>
      <c r="G88" t="s">
        <v>211</v>
      </c>
      <c r="H88" t="s">
        <v>211</v>
      </c>
      <c r="K88" s="76">
        <v>0</v>
      </c>
      <c r="L88" t="s">
        <v>211</v>
      </c>
      <c r="M88" s="76">
        <v>0</v>
      </c>
      <c r="N88" s="76">
        <v>0</v>
      </c>
      <c r="O88" s="76">
        <v>0</v>
      </c>
      <c r="P88" s="76">
        <v>0</v>
      </c>
      <c r="R88" s="76">
        <v>0</v>
      </c>
      <c r="S88" s="76">
        <v>0</v>
      </c>
      <c r="T88" s="76">
        <v>0</v>
      </c>
      <c r="U88" s="76">
        <v>0</v>
      </c>
    </row>
    <row r="89" spans="2:21">
      <c r="B89" s="77" t="s">
        <v>216</v>
      </c>
      <c r="C89" s="16"/>
      <c r="D89" s="16"/>
      <c r="E89" s="16"/>
      <c r="F89" s="16"/>
      <c r="K89" s="78">
        <v>5.67</v>
      </c>
      <c r="N89" s="78">
        <v>4.2</v>
      </c>
      <c r="O89" s="78">
        <v>1483700</v>
      </c>
      <c r="Q89" s="78">
        <v>8.6372274999999998</v>
      </c>
      <c r="R89" s="78">
        <v>5491.3805466542999</v>
      </c>
      <c r="T89" s="78">
        <v>9.6199999999999992</v>
      </c>
      <c r="U89" s="78">
        <v>2.13</v>
      </c>
    </row>
    <row r="90" spans="2:21">
      <c r="B90" s="77" t="s">
        <v>259</v>
      </c>
      <c r="C90" s="16"/>
      <c r="D90" s="16"/>
      <c r="E90" s="16"/>
      <c r="F90" s="16"/>
      <c r="K90" s="78">
        <v>0</v>
      </c>
      <c r="N90" s="78">
        <v>0</v>
      </c>
      <c r="O90" s="78">
        <v>0</v>
      </c>
      <c r="Q90" s="78">
        <v>0</v>
      </c>
      <c r="R90" s="78">
        <v>0</v>
      </c>
      <c r="T90" s="78">
        <v>0</v>
      </c>
      <c r="U90" s="78">
        <v>0</v>
      </c>
    </row>
    <row r="91" spans="2:21">
      <c r="B91" t="s">
        <v>211</v>
      </c>
      <c r="C91" t="s">
        <v>211</v>
      </c>
      <c r="D91" s="16"/>
      <c r="E91" s="16"/>
      <c r="F91" s="16"/>
      <c r="G91" t="s">
        <v>211</v>
      </c>
      <c r="H91" t="s">
        <v>211</v>
      </c>
      <c r="K91" s="76">
        <v>0</v>
      </c>
      <c r="L91" t="s">
        <v>211</v>
      </c>
      <c r="M91" s="76">
        <v>0</v>
      </c>
      <c r="N91" s="76">
        <v>0</v>
      </c>
      <c r="O91" s="76">
        <v>0</v>
      </c>
      <c r="P91" s="76">
        <v>0</v>
      </c>
      <c r="R91" s="76">
        <v>0</v>
      </c>
      <c r="S91" s="76">
        <v>0</v>
      </c>
      <c r="T91" s="76">
        <v>0</v>
      </c>
      <c r="U91" s="76">
        <v>0</v>
      </c>
    </row>
    <row r="92" spans="2:21">
      <c r="B92" s="77" t="s">
        <v>260</v>
      </c>
      <c r="C92" s="16"/>
      <c r="D92" s="16"/>
      <c r="E92" s="16"/>
      <c r="F92" s="16"/>
      <c r="K92" s="78">
        <v>5.67</v>
      </c>
      <c r="N92" s="78">
        <v>4.2</v>
      </c>
      <c r="O92" s="78">
        <v>1483700</v>
      </c>
      <c r="Q92" s="78">
        <v>8.6372274999999998</v>
      </c>
      <c r="R92" s="78">
        <v>5491.3805466542999</v>
      </c>
      <c r="T92" s="78">
        <v>9.6199999999999992</v>
      </c>
      <c r="U92" s="78">
        <v>2.13</v>
      </c>
    </row>
    <row r="93" spans="2:21">
      <c r="B93" t="s">
        <v>512</v>
      </c>
      <c r="C93" t="s">
        <v>513</v>
      </c>
      <c r="D93" t="s">
        <v>514</v>
      </c>
      <c r="E93" t="s">
        <v>515</v>
      </c>
      <c r="F93" t="s">
        <v>516</v>
      </c>
      <c r="G93" t="s">
        <v>517</v>
      </c>
      <c r="H93" t="s">
        <v>518</v>
      </c>
      <c r="I93" t="s">
        <v>519</v>
      </c>
      <c r="J93" t="s">
        <v>520</v>
      </c>
      <c r="K93" s="76">
        <v>4.95</v>
      </c>
      <c r="L93" t="s">
        <v>109</v>
      </c>
      <c r="M93" s="76">
        <v>4.4000000000000004</v>
      </c>
      <c r="N93" s="76">
        <v>3.79</v>
      </c>
      <c r="O93" s="76">
        <v>138000</v>
      </c>
      <c r="P93" s="76">
        <v>103.20366666666666</v>
      </c>
      <c r="Q93" s="76">
        <v>0</v>
      </c>
      <c r="R93" s="76">
        <v>502.60392073999998</v>
      </c>
      <c r="S93" s="76">
        <v>0</v>
      </c>
      <c r="T93" s="76">
        <v>0.88</v>
      </c>
      <c r="U93" s="76">
        <v>0.2</v>
      </c>
    </row>
    <row r="94" spans="2:21">
      <c r="B94" t="s">
        <v>521</v>
      </c>
      <c r="C94" t="s">
        <v>522</v>
      </c>
      <c r="D94" t="s">
        <v>514</v>
      </c>
      <c r="E94" t="s">
        <v>515</v>
      </c>
      <c r="F94" t="s">
        <v>523</v>
      </c>
      <c r="G94" t="s">
        <v>524</v>
      </c>
      <c r="H94" t="s">
        <v>525</v>
      </c>
      <c r="I94" t="s">
        <v>264</v>
      </c>
      <c r="J94" t="s">
        <v>324</v>
      </c>
      <c r="K94" s="76">
        <v>4.0599999999999996</v>
      </c>
      <c r="L94" t="s">
        <v>109</v>
      </c>
      <c r="M94" s="76">
        <v>5.5</v>
      </c>
      <c r="N94" s="76">
        <v>3.39</v>
      </c>
      <c r="O94" s="76">
        <v>120000</v>
      </c>
      <c r="P94" s="76">
        <v>111.28741100000001</v>
      </c>
      <c r="Q94" s="76">
        <v>0</v>
      </c>
      <c r="R94" s="76">
        <v>471.2799281028</v>
      </c>
      <c r="S94" s="76">
        <v>0</v>
      </c>
      <c r="T94" s="76">
        <v>0.83</v>
      </c>
      <c r="U94" s="76">
        <v>0.18</v>
      </c>
    </row>
    <row r="95" spans="2:21">
      <c r="B95" t="s">
        <v>526</v>
      </c>
      <c r="C95" t="s">
        <v>527</v>
      </c>
      <c r="D95" t="s">
        <v>514</v>
      </c>
      <c r="E95" t="s">
        <v>515</v>
      </c>
      <c r="F95" t="s">
        <v>528</v>
      </c>
      <c r="G95" t="s">
        <v>517</v>
      </c>
      <c r="H95" t="s">
        <v>525</v>
      </c>
      <c r="I95" t="s">
        <v>264</v>
      </c>
      <c r="J95" t="s">
        <v>529</v>
      </c>
      <c r="K95" s="76">
        <v>18.62</v>
      </c>
      <c r="L95" t="s">
        <v>109</v>
      </c>
      <c r="M95" s="76">
        <v>5.57</v>
      </c>
      <c r="N95" s="76">
        <v>5.48</v>
      </c>
      <c r="O95" s="76">
        <v>145000</v>
      </c>
      <c r="P95" s="76">
        <v>103.76798241379311</v>
      </c>
      <c r="Q95" s="76">
        <v>0</v>
      </c>
      <c r="R95" s="76">
        <v>530.98595441049997</v>
      </c>
      <c r="S95" s="76">
        <v>0</v>
      </c>
      <c r="T95" s="76">
        <v>0.93</v>
      </c>
      <c r="U95" s="76">
        <v>0.21</v>
      </c>
    </row>
    <row r="96" spans="2:21">
      <c r="B96" t="s">
        <v>530</v>
      </c>
      <c r="C96" t="s">
        <v>531</v>
      </c>
      <c r="D96" t="s">
        <v>514</v>
      </c>
      <c r="E96" t="s">
        <v>515</v>
      </c>
      <c r="F96" t="s">
        <v>532</v>
      </c>
      <c r="G96" t="s">
        <v>533</v>
      </c>
      <c r="H96" t="s">
        <v>383</v>
      </c>
      <c r="I96" t="s">
        <v>264</v>
      </c>
      <c r="J96" t="s">
        <v>324</v>
      </c>
      <c r="K96" s="76">
        <v>3.27</v>
      </c>
      <c r="L96" t="s">
        <v>109</v>
      </c>
      <c r="M96" s="76">
        <v>5.8</v>
      </c>
      <c r="N96" s="76">
        <v>3.76</v>
      </c>
      <c r="O96" s="76">
        <v>210000</v>
      </c>
      <c r="P96" s="76">
        <v>109.134</v>
      </c>
      <c r="Q96" s="76">
        <v>0</v>
      </c>
      <c r="R96" s="76">
        <v>808.78116060000002</v>
      </c>
      <c r="S96" s="76">
        <v>0</v>
      </c>
      <c r="T96" s="76">
        <v>1.42</v>
      </c>
      <c r="U96" s="76">
        <v>0.31</v>
      </c>
    </row>
    <row r="97" spans="2:21">
      <c r="B97" t="s">
        <v>534</v>
      </c>
      <c r="C97" t="s">
        <v>535</v>
      </c>
      <c r="D97" t="s">
        <v>514</v>
      </c>
      <c r="E97" t="s">
        <v>515</v>
      </c>
      <c r="F97" t="s">
        <v>536</v>
      </c>
      <c r="G97" t="s">
        <v>533</v>
      </c>
      <c r="H97" t="s">
        <v>387</v>
      </c>
      <c r="I97" t="s">
        <v>519</v>
      </c>
      <c r="J97" t="s">
        <v>537</v>
      </c>
      <c r="K97" s="76">
        <v>6.32</v>
      </c>
      <c r="L97" t="s">
        <v>109</v>
      </c>
      <c r="M97" s="76">
        <v>4.45</v>
      </c>
      <c r="N97" s="76">
        <v>4.4800000000000004</v>
      </c>
      <c r="O97" s="76">
        <v>110000</v>
      </c>
      <c r="P97" s="76">
        <v>102.337</v>
      </c>
      <c r="Q97" s="76">
        <v>8.6372274999999998</v>
      </c>
      <c r="R97" s="76">
        <v>405.89922780000001</v>
      </c>
      <c r="S97" s="76">
        <v>0</v>
      </c>
      <c r="T97" s="76">
        <v>0.71</v>
      </c>
      <c r="U97" s="76">
        <v>0.16</v>
      </c>
    </row>
    <row r="98" spans="2:21">
      <c r="B98" t="s">
        <v>538</v>
      </c>
      <c r="C98" t="s">
        <v>539</v>
      </c>
      <c r="D98" t="s">
        <v>514</v>
      </c>
      <c r="E98" t="s">
        <v>515</v>
      </c>
      <c r="F98" t="s">
        <v>540</v>
      </c>
      <c r="G98" t="s">
        <v>541</v>
      </c>
      <c r="H98" t="s">
        <v>542</v>
      </c>
      <c r="I98" t="s">
        <v>519</v>
      </c>
      <c r="J98" t="s">
        <v>324</v>
      </c>
      <c r="K98" s="76">
        <v>3.21</v>
      </c>
      <c r="L98" t="s">
        <v>109</v>
      </c>
      <c r="M98" s="76">
        <v>5.4</v>
      </c>
      <c r="N98" s="76">
        <v>3.36</v>
      </c>
      <c r="O98" s="76">
        <v>189700</v>
      </c>
      <c r="P98" s="76">
        <v>109.32299999999999</v>
      </c>
      <c r="Q98" s="76">
        <v>0</v>
      </c>
      <c r="R98" s="76">
        <v>731.86424469899998</v>
      </c>
      <c r="S98" s="76">
        <v>0</v>
      </c>
      <c r="T98" s="76">
        <v>1.28</v>
      </c>
      <c r="U98" s="76">
        <v>0.28000000000000003</v>
      </c>
    </row>
    <row r="99" spans="2:21">
      <c r="B99" t="s">
        <v>543</v>
      </c>
      <c r="C99" t="s">
        <v>544</v>
      </c>
      <c r="D99" t="s">
        <v>514</v>
      </c>
      <c r="E99" t="s">
        <v>515</v>
      </c>
      <c r="F99" t="s">
        <v>545</v>
      </c>
      <c r="G99" t="s">
        <v>546</v>
      </c>
      <c r="H99" t="s">
        <v>547</v>
      </c>
      <c r="I99" t="s">
        <v>264</v>
      </c>
      <c r="J99" t="s">
        <v>324</v>
      </c>
      <c r="K99" s="76">
        <v>2.0499999999999998</v>
      </c>
      <c r="L99" t="s">
        <v>109</v>
      </c>
      <c r="M99" s="76">
        <v>3.09</v>
      </c>
      <c r="N99" s="76">
        <v>1.32</v>
      </c>
      <c r="O99" s="76">
        <v>100000</v>
      </c>
      <c r="P99" s="76">
        <v>104.862137</v>
      </c>
      <c r="Q99" s="76">
        <v>0</v>
      </c>
      <c r="R99" s="76">
        <v>370.05848147299997</v>
      </c>
      <c r="S99" s="76">
        <v>0</v>
      </c>
      <c r="T99" s="76">
        <v>0.65</v>
      </c>
      <c r="U99" s="76">
        <v>0.14000000000000001</v>
      </c>
    </row>
    <row r="100" spans="2:21">
      <c r="B100" t="s">
        <v>548</v>
      </c>
      <c r="C100" t="s">
        <v>549</v>
      </c>
      <c r="D100" t="s">
        <v>514</v>
      </c>
      <c r="E100" t="s">
        <v>515</v>
      </c>
      <c r="F100" t="s">
        <v>550</v>
      </c>
      <c r="G100" t="s">
        <v>551</v>
      </c>
      <c r="H100" t="s">
        <v>542</v>
      </c>
      <c r="I100" t="s">
        <v>519</v>
      </c>
      <c r="J100" t="s">
        <v>552</v>
      </c>
      <c r="K100" s="76">
        <v>7.63</v>
      </c>
      <c r="L100" t="s">
        <v>109</v>
      </c>
      <c r="M100" s="76">
        <v>5.5</v>
      </c>
      <c r="N100" s="76">
        <v>5.41</v>
      </c>
      <c r="O100" s="76">
        <v>143000</v>
      </c>
      <c r="P100" s="76">
        <v>102.4455</v>
      </c>
      <c r="Q100" s="76">
        <v>0</v>
      </c>
      <c r="R100" s="76">
        <v>516.98814238499995</v>
      </c>
      <c r="S100" s="76">
        <v>0</v>
      </c>
      <c r="T100" s="76">
        <v>0.91</v>
      </c>
      <c r="U100" s="76">
        <v>0.2</v>
      </c>
    </row>
    <row r="101" spans="2:21">
      <c r="B101" t="s">
        <v>553</v>
      </c>
      <c r="C101" t="s">
        <v>554</v>
      </c>
      <c r="D101" t="s">
        <v>514</v>
      </c>
      <c r="E101" t="s">
        <v>126</v>
      </c>
      <c r="F101" t="s">
        <v>555</v>
      </c>
      <c r="G101" t="s">
        <v>556</v>
      </c>
      <c r="H101" t="s">
        <v>547</v>
      </c>
      <c r="I101" t="s">
        <v>264</v>
      </c>
      <c r="J101" t="s">
        <v>427</v>
      </c>
      <c r="K101" s="76">
        <v>4.0599999999999996</v>
      </c>
      <c r="L101" t="s">
        <v>109</v>
      </c>
      <c r="M101" s="76">
        <v>4.25</v>
      </c>
      <c r="N101" s="76">
        <v>4.6100000000000003</v>
      </c>
      <c r="O101" s="76">
        <v>185000</v>
      </c>
      <c r="P101" s="76">
        <v>99.123361135135141</v>
      </c>
      <c r="Q101" s="76">
        <v>0</v>
      </c>
      <c r="R101" s="76">
        <v>647.14173167490003</v>
      </c>
      <c r="S101" s="76">
        <v>0</v>
      </c>
      <c r="T101" s="76">
        <v>1.1299999999999999</v>
      </c>
      <c r="U101" s="76">
        <v>0.25</v>
      </c>
    </row>
    <row r="102" spans="2:21">
      <c r="B102" t="s">
        <v>557</v>
      </c>
      <c r="C102" t="s">
        <v>558</v>
      </c>
      <c r="D102" t="s">
        <v>514</v>
      </c>
      <c r="E102" t="s">
        <v>515</v>
      </c>
      <c r="F102" t="s">
        <v>559</v>
      </c>
      <c r="G102" t="s">
        <v>634</v>
      </c>
      <c r="H102" t="s">
        <v>560</v>
      </c>
      <c r="I102" t="s">
        <v>264</v>
      </c>
      <c r="J102" t="s">
        <v>561</v>
      </c>
      <c r="K102" s="76">
        <v>3.94</v>
      </c>
      <c r="L102" t="s">
        <v>109</v>
      </c>
      <c r="M102" s="76">
        <v>5.88</v>
      </c>
      <c r="N102" s="76">
        <v>6</v>
      </c>
      <c r="O102" s="76">
        <v>143000</v>
      </c>
      <c r="P102" s="76">
        <v>100.22406846153847</v>
      </c>
      <c r="Q102" s="76">
        <v>0</v>
      </c>
      <c r="R102" s="76">
        <v>505.7777547691</v>
      </c>
      <c r="S102" s="76">
        <v>0</v>
      </c>
      <c r="T102" s="76">
        <v>0.89</v>
      </c>
      <c r="U102" s="76">
        <v>0.2</v>
      </c>
    </row>
    <row r="103" spans="2:21">
      <c r="B103" t="s">
        <v>218</v>
      </c>
      <c r="C103" s="16"/>
      <c r="D103" s="16"/>
      <c r="E103" s="16"/>
      <c r="F103" s="16"/>
    </row>
    <row r="104" spans="2:21">
      <c r="B104" t="s">
        <v>254</v>
      </c>
      <c r="C104" s="16"/>
      <c r="D104" s="16"/>
      <c r="E104" s="16"/>
      <c r="F104" s="16"/>
    </row>
    <row r="105" spans="2:21">
      <c r="B105" t="s">
        <v>255</v>
      </c>
      <c r="C105" s="16"/>
      <c r="D105" s="16"/>
      <c r="E105" s="16"/>
      <c r="F105" s="16"/>
    </row>
    <row r="106" spans="2:21">
      <c r="B106" t="s">
        <v>256</v>
      </c>
      <c r="C106" s="16"/>
      <c r="D106" s="16"/>
      <c r="E106" s="16"/>
      <c r="F106" s="16"/>
    </row>
    <row r="107" spans="2:21">
      <c r="B107" t="s">
        <v>562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101 G103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563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564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565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566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259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260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254</v>
      </c>
      <c r="E27" s="16"/>
      <c r="F27" s="16"/>
      <c r="G27" s="16"/>
    </row>
    <row r="28" spans="2:14">
      <c r="B28" t="s">
        <v>255</v>
      </c>
      <c r="E28" s="16"/>
      <c r="F28" s="16"/>
      <c r="G28" s="16"/>
    </row>
    <row r="29" spans="2:14">
      <c r="B29" t="s">
        <v>256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567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568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569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570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511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571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572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573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511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571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254</v>
      </c>
      <c r="D35" s="16"/>
      <c r="E35" s="16"/>
      <c r="F35" s="16"/>
      <c r="G35" s="16"/>
    </row>
    <row r="36" spans="2:14">
      <c r="B36" t="s">
        <v>255</v>
      </c>
      <c r="D36" s="16"/>
      <c r="E36" s="16"/>
      <c r="F36" s="16"/>
      <c r="G36" s="16"/>
    </row>
    <row r="37" spans="2:14">
      <c r="B37" t="s">
        <v>256</v>
      </c>
      <c r="D37" s="16"/>
      <c r="E37" s="16"/>
      <c r="F37" s="16"/>
      <c r="G37" s="16"/>
    </row>
    <row r="38" spans="2:14">
      <c r="B38" t="s">
        <v>562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574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575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254</v>
      </c>
      <c r="C19" s="16"/>
      <c r="D19" s="16"/>
      <c r="E19" s="16"/>
    </row>
    <row r="20" spans="2:15">
      <c r="B20" t="s">
        <v>255</v>
      </c>
      <c r="C20" s="16"/>
      <c r="D20" s="16"/>
      <c r="E20" s="16"/>
    </row>
    <row r="21" spans="2:15">
      <c r="B21" t="s">
        <v>256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131800</v>
      </c>
      <c r="H11" s="7"/>
      <c r="I11" s="75">
        <v>23.065000000000001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131800</v>
      </c>
      <c r="I12" s="78">
        <v>23.065000000000001</v>
      </c>
      <c r="K12" s="78">
        <v>100</v>
      </c>
      <c r="L12" s="78">
        <v>0.01</v>
      </c>
    </row>
    <row r="13" spans="2:60">
      <c r="B13" s="77" t="s">
        <v>576</v>
      </c>
      <c r="D13" s="16"/>
      <c r="E13" s="16"/>
      <c r="G13" s="78">
        <v>131800</v>
      </c>
      <c r="I13" s="78">
        <v>23.065000000000001</v>
      </c>
      <c r="K13" s="78">
        <v>100</v>
      </c>
      <c r="L13" s="78">
        <v>0.01</v>
      </c>
    </row>
    <row r="14" spans="2:60">
      <c r="B14" t="s">
        <v>577</v>
      </c>
      <c r="C14" t="s">
        <v>578</v>
      </c>
      <c r="D14" t="s">
        <v>103</v>
      </c>
      <c r="E14" t="s">
        <v>131</v>
      </c>
      <c r="F14" t="s">
        <v>105</v>
      </c>
      <c r="G14" s="76">
        <v>131800</v>
      </c>
      <c r="H14" s="76">
        <v>17.5</v>
      </c>
      <c r="I14" s="76">
        <v>23.065000000000001</v>
      </c>
      <c r="J14" s="76">
        <v>0</v>
      </c>
      <c r="K14" s="76">
        <v>100</v>
      </c>
      <c r="L14" s="76">
        <v>0.01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579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254</v>
      </c>
      <c r="D19" s="16"/>
      <c r="E19" s="16"/>
    </row>
    <row r="20" spans="2:12">
      <c r="B20" t="s">
        <v>255</v>
      </c>
      <c r="D20" s="16"/>
      <c r="E20" s="16"/>
    </row>
    <row r="21" spans="2:12">
      <c r="B21" t="s">
        <v>256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D02F74-6CB3-4217-8700-5FB11475F1A4}"/>
</file>

<file path=customXml/itemProps2.xml><?xml version="1.0" encoding="utf-8"?>
<ds:datastoreItem xmlns:ds="http://schemas.openxmlformats.org/officeDocument/2006/customXml" ds:itemID="{41CDE49A-1EA6-4873-BEE7-645ECA9445E0}"/>
</file>

<file path=customXml/itemProps3.xml><?xml version="1.0" encoding="utf-8"?>
<ds:datastoreItem xmlns:ds="http://schemas.openxmlformats.org/officeDocument/2006/customXml" ds:itemID="{9F232613-2B6F-4062-B993-2BAC31D9A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520042177_b57_0317</dc:title>
  <dc:creator>Yuli</dc:creator>
  <cp:lastModifiedBy>אוראל דוניצה</cp:lastModifiedBy>
  <dcterms:created xsi:type="dcterms:W3CDTF">2015-11-10T09:34:27Z</dcterms:created>
  <dcterms:modified xsi:type="dcterms:W3CDTF">2017-10-23T14:06:58Z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