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22" i="27" l="1"/>
  <c r="C12" i="27"/>
  <c r="C11" i="27"/>
</calcChain>
</file>

<file path=xl/sharedStrings.xml><?xml version="1.0" encoding="utf-8"?>
<sst xmlns="http://schemas.openxmlformats.org/spreadsheetml/2006/main" count="7288" uniqueCount="2186">
  <si>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</si>
  <si>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</si>
  <si>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</si>
  <si>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</si>
  <si>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</si>
  <si>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</si>
  <si>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</si>
  <si>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</si>
  <si>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</si>
  <si>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</si>
  <si>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</si>
  <si>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</si>
  <si>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</si>
  <si>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</si>
  <si>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</si>
  <si>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</si>
  <si>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</si>
  <si>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</si>
  <si>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</si>
  <si>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</si>
  <si>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</si>
  <si>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</si>
  <si>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</si>
  <si>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</si>
  <si>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</si>
  <si>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</si>
  <si>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</si>
  <si>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</si>
  <si>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</si>
  <si>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</si>
  <si>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</si>
  <si>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</si>
  <si>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</si>
  <si>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</si>
  <si>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</si>
  <si>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</si>
  <si>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</si>
  <si>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</si>
  <si>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</si>
  <si>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</si>
  <si>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</si>
  <si>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</si>
  <si>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</si>
  <si>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</si>
  <si>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</si>
  <si>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</si>
  <si>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</si>
  <si>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</si>
  <si>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</si>
  <si>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</si>
  <si>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</si>
  <si>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</si>
  <si>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</si>
  <si>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</si>
  <si>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</si>
  <si>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</si>
  <si>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</si>
  <si>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</si>
  <si>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</si>
  <si>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</si>
  <si>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</si>
  <si>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</si>
  <si>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</si>
  <si>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</si>
  <si>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</si>
  <si>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</si>
  <si>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</si>
  <si>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</si>
  <si>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</si>
  <si>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</si>
  <si>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</si>
  <si>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</si>
  <si>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</si>
  <si>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</si>
  <si>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</si>
  <si>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</si>
  <si>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</si>
  <si>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</si>
  <si>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</si>
  <si>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</si>
  <si>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</si>
  <si>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</si>
  <si>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</si>
  <si>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</si>
  <si>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</si>
  <si>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</si>
  <si>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</si>
  <si>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</si>
  <si>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</si>
  <si>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</si>
  <si>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</si>
  <si>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</si>
  <si>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</si>
  <si>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</si>
  <si>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</si>
  <si>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</si>
  <si>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</si>
  <si>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</si>
  <si>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</si>
  <si>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</si>
  <si>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</si>
  <si>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</si>
  <si>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</si>
  <si>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</si>
  <si>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</si>
  <si>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</si>
  <si>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</si>
  <si>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</si>
  <si>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</si>
  <si>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</si>
  <si>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</si>
  <si>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</si>
  <si>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</si>
  <si>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</si>
  <si>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</si>
  <si>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</si>
  <si>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</si>
  <si>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</si>
  <si>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</si>
  <si>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</si>
  <si>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</si>
  <si>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</si>
  <si>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</si>
  <si>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</si>
  <si>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</si>
  <si>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</si>
  <si>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</si>
  <si>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</si>
  <si>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</si>
  <si>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</si>
  <si>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</si>
  <si>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</si>
  <si>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</si>
  <si>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</si>
  <si>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</si>
  <si>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</si>
  <si>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</si>
  <si>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</si>
  <si>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</si>
  <si>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</si>
  <si>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</si>
  <si>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</si>
  <si>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</si>
  <si>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</si>
  <si>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</si>
  <si>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</si>
  <si>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</si>
  <si>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</si>
  <si>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</si>
  <si>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</si>
  <si>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</si>
  <si>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</si>
  <si>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</si>
  <si>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</si>
  <si>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</si>
  <si>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</si>
  <si>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</si>
  <si>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</si>
  <si>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</si>
  <si>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</si>
  <si>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</si>
  <si>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</si>
  <si>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</si>
  <si>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</si>
  <si>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</si>
  <si>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</si>
  <si>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</si>
  <si>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</si>
  <si>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</si>
  <si>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</si>
  <si>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</si>
  <si>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</si>
  <si>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</si>
  <si>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</si>
  <si>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</si>
  <si>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</si>
  <si>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</si>
  <si>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</si>
  <si>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</si>
  <si>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</si>
  <si>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</si>
  <si>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</si>
  <si>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</si>
  <si>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</si>
  <si>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</si>
  <si>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</si>
  <si>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</si>
  <si>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</si>
  <si>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</si>
  <si>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</si>
  <si>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</si>
  <si>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</si>
  <si>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</si>
  <si>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</si>
  <si>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</si>
  <si>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</si>
  <si>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</si>
  <si>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80יל השתלמות אגח עד 25% מניות</t>
  </si>
  <si>
    <t>1038</t>
  </si>
  <si>
    <t>קוד קופת הגמל</t>
  </si>
  <si>
    <t>513611509-00000000001038-1038-000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</si>
  <si>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</si>
  <si>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</si>
  <si>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</si>
  <si>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</si>
  <si>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</si>
  <si>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</si>
  <si>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</si>
  <si>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</si>
  <si>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</si>
  <si>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</si>
  <si>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</si>
  <si>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</si>
  <si>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</si>
  <si>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</si>
  <si>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</si>
  <si>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</si>
  <si>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בנק מזרחי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</si>
  <si>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</si>
  <si>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</si>
  <si>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</si>
  <si>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</si>
  <si>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</si>
  <si>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</si>
  <si>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דולר(לשלם)-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</si>
  <si>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</si>
  <si>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</si>
  <si>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</si>
  <si>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</si>
  <si>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</si>
  <si>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ריאל ברזילאי- לאומי</t>
  </si>
  <si>
    <t>ריאל ברזילאי</t>
  </si>
  <si>
    <t>סה"כ פח"ק/פר"י</t>
  </si>
  <si>
    <t>סה"כ פק"מ לתקופה של עד שלושה חודשים</t>
  </si>
  <si>
    <t>פקדון קצר 101017_0.22%-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</si>
  <si>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</si>
  <si>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</si>
  <si>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</si>
  <si>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זק דולרי-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</si>
  <si>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</si>
  <si>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</si>
  <si>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</si>
  <si>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</si>
  <si>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</si>
  <si>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</si>
  <si>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</si>
  <si>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</si>
  <si>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17/01/17</t>
  </si>
  <si>
    <t>גליל 5904- גליל</t>
  </si>
  <si>
    <t>9590431</t>
  </si>
  <si>
    <t>28/09/17</t>
  </si>
  <si>
    <t>ממשל צמודה 0418- גליל</t>
  </si>
  <si>
    <t>1108927</t>
  </si>
  <si>
    <t>30/03/17</t>
  </si>
  <si>
    <t>ממשל צמודה 0527- גליל</t>
  </si>
  <si>
    <t>1140847</t>
  </si>
  <si>
    <t>27/09/17</t>
  </si>
  <si>
    <t>ממשל צמודה 0545- גליל</t>
  </si>
  <si>
    <t>1134865</t>
  </si>
  <si>
    <t>ממשל צמודה 0923- גליל</t>
  </si>
  <si>
    <t>1128081</t>
  </si>
  <si>
    <t>27/08/17</t>
  </si>
  <si>
    <t>ממשל צמודה 1025- גליל</t>
  </si>
  <si>
    <t>1135912</t>
  </si>
  <si>
    <t>28/08/17</t>
  </si>
  <si>
    <t>ממשלתי צמוד 1020- גליל</t>
  </si>
  <si>
    <t>1137181</t>
  </si>
  <si>
    <t>10/08/17</t>
  </si>
  <si>
    <t>ממשלתי צמוד 841- גליל</t>
  </si>
  <si>
    <t>1120583</t>
  </si>
  <si>
    <t>01/06/17</t>
  </si>
  <si>
    <t>ממשלתי צמודה 922- גליל</t>
  </si>
  <si>
    <t>1124056</t>
  </si>
  <si>
    <t>03/02/16</t>
  </si>
  <si>
    <t>סה"כ לא צמודות</t>
  </si>
  <si>
    <t>סה"כ מלווה קצר מועד</t>
  </si>
  <si>
    <t>מ.ק.מ 1017- בנק ישראל- מק"מ</t>
  </si>
  <si>
    <t>8171019</t>
  </si>
  <si>
    <t>02/11/16</t>
  </si>
  <si>
    <t>מ.ק.מ 1127 פדיון 1.11.17- בנק ישראל- מק"מ</t>
  </si>
  <si>
    <t>8171126</t>
  </si>
  <si>
    <t>מ.ק.מ 118 פדיון 3.1.2018- בנק ישראל- מק"מ</t>
  </si>
  <si>
    <t>8180119</t>
  </si>
  <si>
    <t>07/02/17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</si>
  <si>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</si>
  <si>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</si>
  <si>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</si>
  <si>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</si>
  <si>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</si>
  <si>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</si>
  <si>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</si>
  <si>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</si>
  <si>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04/05/17</t>
  </si>
  <si>
    <t>מ.ק.מ 918 פדיון 5.9.18- בנק ישראל- מק"מ</t>
  </si>
  <si>
    <t>8180911</t>
  </si>
  <si>
    <t>06/09/17</t>
  </si>
  <si>
    <t>מק"מ 428 11/04/18- בנק ישראל- מק"מ</t>
  </si>
  <si>
    <t>8180424</t>
  </si>
  <si>
    <t>05/04/17</t>
  </si>
  <si>
    <t>מקמ 1217 פדיון 3.12.17- בנק ישראל- מק"מ</t>
  </si>
  <si>
    <t>8171217</t>
  </si>
  <si>
    <t>מקמ 618- בנק ישראל- מק"מ</t>
  </si>
  <si>
    <t>8180614</t>
  </si>
  <si>
    <t>07/06/17</t>
  </si>
  <si>
    <t>סה"כ שחר</t>
  </si>
  <si>
    <t>ממשל שקלית 0118- שחר</t>
  </si>
  <si>
    <t>1126218</t>
  </si>
  <si>
    <t>16/03/16</t>
  </si>
  <si>
    <t>ממשל שקלית 0219- שחר</t>
  </si>
  <si>
    <t>1110907</t>
  </si>
  <si>
    <t>23/08/17</t>
  </si>
  <si>
    <t>ממשל שקלית 0327- שחר</t>
  </si>
  <si>
    <t>1139344</t>
  </si>
  <si>
    <t>ממשל שקלית 0347- שחר</t>
  </si>
  <si>
    <t>1140193</t>
  </si>
  <si>
    <t>19/09/17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</si>
  <si>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</si>
  <si>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</si>
  <si>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</si>
  <si>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</si>
  <si>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</si>
  <si>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</si>
  <si>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</si>
  <si>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</si>
  <si>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</si>
  <si>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</si>
  <si>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25/09/17</t>
  </si>
  <si>
    <t>ממשלתי שקלי 324- שחר</t>
  </si>
  <si>
    <t>1130848</t>
  </si>
  <si>
    <t>שחר ממשל שקלית 10/17 2.25%- שחר</t>
  </si>
  <si>
    <t>1132786</t>
  </si>
  <si>
    <t>08/03/16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</si>
  <si>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</si>
  <si>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</si>
  <si>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</si>
  <si>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</si>
  <si>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</si>
  <si>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</si>
  <si>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</si>
  <si>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</si>
  <si>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</si>
  <si>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</si>
  <si>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</si>
  <si>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</si>
  <si>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</si>
  <si>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NYSE</t>
  </si>
  <si>
    <t>ISRAEL 2 7/8 01/29/24- ממשל דואלית</t>
  </si>
  <si>
    <t>XS1023541847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</si>
  <si>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</si>
  <si>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</si>
  <si>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</si>
  <si>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</si>
  <si>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</si>
  <si>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</si>
  <si>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</si>
  <si>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</si>
  <si>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</si>
  <si>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</si>
  <si>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</si>
  <si>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</si>
  <si>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</si>
  <si>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</si>
  <si>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</si>
  <si>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</si>
  <si>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</si>
  <si>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</si>
  <si>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</si>
  <si>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</si>
  <si>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</si>
  <si>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</si>
  <si>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</si>
  <si>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</si>
  <si>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15/06/17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</si>
  <si>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</si>
  <si>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</si>
  <si>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</si>
  <si>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</si>
  <si>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</si>
  <si>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</si>
  <si>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29/08/17</t>
  </si>
  <si>
    <t>מזרחי טפ הנפק אגח 39- מזרחי טפחות חברה להנפקות בע"מ</t>
  </si>
  <si>
    <t>2310159</t>
  </si>
  <si>
    <t>מזרחי טפחות הנפ 9/24- בנק מזרחי טפחות בע"מ</t>
  </si>
  <si>
    <t>2310217</t>
  </si>
  <si>
    <t>520000522</t>
  </si>
  <si>
    <t>מזרחי טפחות הנפ ס 43- מזרחי טפחות חברה להנפקות בע"מ</t>
  </si>
  <si>
    <t>2310191</t>
  </si>
  <si>
    <t>29/09/16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</si>
  <si>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</si>
  <si>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</si>
  <si>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</si>
  <si>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</si>
  <si>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520032640</t>
  </si>
  <si>
    <t>פועלים הנפ אגח 32- הפועלים הנפקות בע"מ</t>
  </si>
  <si>
    <t>1940535</t>
  </si>
  <si>
    <t>31/08/17</t>
  </si>
  <si>
    <t>פועלים הנפקות 31- הפועלים הנפקות בע"מ</t>
  </si>
  <si>
    <t>1940527</t>
  </si>
  <si>
    <t>26/07/17</t>
  </si>
  <si>
    <t>פועלים הנפקות סדרה 34- הפועלים הנפקות בע"מ</t>
  </si>
  <si>
    <t>1940576</t>
  </si>
  <si>
    <t>24/09/17</t>
  </si>
  <si>
    <t>בינל הנפק אגח ג- הבינלאומי הראשון הנפקות בע"מ</t>
  </si>
  <si>
    <t>1093681</t>
  </si>
  <si>
    <t>513141879</t>
  </si>
  <si>
    <t>AA+</t>
  </si>
  <si>
    <t>26/12/16</t>
  </si>
  <si>
    <t>לאומי התח נד  ח- בנק לאומי לישראל בע"מ</t>
  </si>
  <si>
    <t>6040232</t>
  </si>
  <si>
    <t>24/07/16</t>
  </si>
  <si>
    <t>עזריאלי אגח ג- קבוצת עזריאלי בע"מ (לשעבר קנית מימון)</t>
  </si>
  <si>
    <t>1136324</t>
  </si>
  <si>
    <t>510960719</t>
  </si>
  <si>
    <t>נדל"ן ובינוי</t>
  </si>
  <si>
    <t>עזריאלי אגח ד- קבוצת עזריאלי בע"מ (לשעבר קנית מימון)</t>
  </si>
  <si>
    <t>1138650</t>
  </si>
  <si>
    <t>Aa1</t>
  </si>
  <si>
    <t>03/09/17</t>
  </si>
  <si>
    <t>עזריאלי קבוצה אגח ב סחיר- קבוצת עזריאלי בע"מ (לשעבר קנית מימון)</t>
  </si>
  <si>
    <t>1134436</t>
  </si>
  <si>
    <t>02/04/17</t>
  </si>
  <si>
    <t>פועלים הנפ הת ט- הפועלים הנפקות בע"מ</t>
  </si>
  <si>
    <t>1940386</t>
  </si>
  <si>
    <t>16/07/17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</si>
  <si>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</si>
  <si>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</si>
  <si>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</si>
  <si>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</si>
  <si>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</si>
  <si>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</si>
  <si>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</si>
  <si>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</si>
  <si>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25/09/16</t>
  </si>
  <si>
    <t>אמות אגח ד- אמות השקעות בע"מ</t>
  </si>
  <si>
    <t>1133149</t>
  </si>
  <si>
    <t>בזק אגח 10- בזק החברה הישראלית לתקשורת בע"מ</t>
  </si>
  <si>
    <t>2300184</t>
  </si>
  <si>
    <t>520031931</t>
  </si>
  <si>
    <t>17/09/17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</si>
  <si>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</si>
  <si>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</si>
  <si>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</si>
  <si>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</si>
  <si>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23/01/17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</si>
  <si>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</si>
  <si>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</si>
  <si>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</si>
  <si>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</si>
  <si>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</si>
  <si>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</si>
  <si>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</si>
  <si>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</si>
  <si>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</si>
  <si>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</si>
  <si>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05/07/17</t>
  </si>
  <si>
    <t>דקסיה הנ אגח י- דקסיה ישראל הנפקות בע"מ</t>
  </si>
  <si>
    <t>1134147</t>
  </si>
  <si>
    <t>26/09/17</t>
  </si>
  <si>
    <t>דקסיה הנפקות ז 3.55- דקסיה ישראל הנפקות בע"מ</t>
  </si>
  <si>
    <t>1119825</t>
  </si>
  <si>
    <t>20/07/17</t>
  </si>
  <si>
    <t>דקסיה ישראל הנ אגח ב 4.65- דקסיה ישראל הנפקות בע"מ</t>
  </si>
  <si>
    <t>1095066</t>
  </si>
  <si>
    <t>03/08/17</t>
  </si>
  <si>
    <t>וילאר אגח ד- וילאר אינטרנשיונל בע"מ</t>
  </si>
  <si>
    <t>4160099</t>
  </si>
  <si>
    <t>520038910</t>
  </si>
  <si>
    <t>16/02/16</t>
  </si>
  <si>
    <t>וילאר אגח ו- וילאר אינטרנשיונל בע"מ</t>
  </si>
  <si>
    <t>4160115</t>
  </si>
  <si>
    <t>21/12/16</t>
  </si>
  <si>
    <t>חשמל     אגח 29- חברת החשמל לישראל בע"מ</t>
  </si>
  <si>
    <t>6000236</t>
  </si>
  <si>
    <t>520000472</t>
  </si>
  <si>
    <t>חיפושי נפט וגז</t>
  </si>
  <si>
    <t>ריט 1 אגח ג- ריט 1 בע"מ</t>
  </si>
  <si>
    <t>1120021</t>
  </si>
  <si>
    <t>513821488</t>
  </si>
  <si>
    <t>30/04/12</t>
  </si>
  <si>
    <t>ריט 1 אגח ד- ריט 1 בע"מ</t>
  </si>
  <si>
    <t>1129899</t>
  </si>
  <si>
    <t>12/01/16</t>
  </si>
  <si>
    <t>ריט 1 אגח ו- ריט 1 בע"מ</t>
  </si>
  <si>
    <t>1138544</t>
  </si>
  <si>
    <t>18/07/17</t>
  </si>
  <si>
    <t>ריט 1 סד ה- ריט 1 בע"מ</t>
  </si>
  <si>
    <t>1136753</t>
  </si>
  <si>
    <t>04/09/17</t>
  </si>
  <si>
    <t>שטראוס גרופ ב'- שטראוס גרופ בע"מ</t>
  </si>
  <si>
    <t>7460140</t>
  </si>
  <si>
    <t>520003781</t>
  </si>
  <si>
    <t>מזון</t>
  </si>
  <si>
    <t>Aa2</t>
  </si>
  <si>
    <t>13/09/17</t>
  </si>
  <si>
    <t>אגוד הנפ  אגח ו- אגוד הנפקות בע"מ</t>
  </si>
  <si>
    <t>1126762</t>
  </si>
  <si>
    <t>513668277</t>
  </si>
  <si>
    <t>Aa3</t>
  </si>
  <si>
    <t>12/09/17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</si>
  <si>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</si>
  <si>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</si>
  <si>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</si>
  <si>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</si>
  <si>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</si>
  <si>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AA-</t>
  </si>
  <si>
    <t>30/08/17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</si>
  <si>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</si>
  <si>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</si>
  <si>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</si>
  <si>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</si>
  <si>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</si>
  <si>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</si>
  <si>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11/04/16</t>
  </si>
  <si>
    <t>גזית גלוב אגח יב- גזית-גלוב בע"מ</t>
  </si>
  <si>
    <t>1260603</t>
  </si>
  <si>
    <t>יואל  אגח 3- י.ו.א.ל. ירושלים אויל אקספלורשיין בע"מ</t>
  </si>
  <si>
    <t>5830104</t>
  </si>
  <si>
    <t>520033226</t>
  </si>
  <si>
    <t>26/02/17</t>
  </si>
  <si>
    <t>מליסרון אג"ח ח- מליסרון בע"מ</t>
  </si>
  <si>
    <t>3230166</t>
  </si>
  <si>
    <t>520037789</t>
  </si>
  <si>
    <t>06/04/17</t>
  </si>
  <si>
    <t>מליסרון אגח ה- מליסרון בע"מ</t>
  </si>
  <si>
    <t>3230091</t>
  </si>
  <si>
    <t>10/01/17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</si>
  <si>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</si>
  <si>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</si>
  <si>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</si>
  <si>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</si>
  <si>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</si>
  <si>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07/08/16</t>
  </si>
  <si>
    <t>מליסרון סדרה י'- מליסרון בע"מ</t>
  </si>
  <si>
    <t>3230190</t>
  </si>
  <si>
    <t>12/07/17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</si>
  <si>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</si>
  <si>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</si>
  <si>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</si>
  <si>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</si>
  <si>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</si>
  <si>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סלע נדלן ג- סלע קפיטל נדל"ן בע"מ</t>
  </si>
  <si>
    <t>1138973</t>
  </si>
  <si>
    <t>ביג אגח ד- ביג מרכזי קניות (2004) בע"מ</t>
  </si>
  <si>
    <t>1118033</t>
  </si>
  <si>
    <t>513623314</t>
  </si>
  <si>
    <t>29/12/16</t>
  </si>
  <si>
    <t>ישרס אגח טו- ישרס חברה להשקעות בע"מ</t>
  </si>
  <si>
    <t>6130207</t>
  </si>
  <si>
    <t>520017807</t>
  </si>
  <si>
    <t>A1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</si>
  <si>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</si>
  <si>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</si>
  <si>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</si>
  <si>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</si>
  <si>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</si>
  <si>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</si>
  <si>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20/11/16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</si>
  <si>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</si>
  <si>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</si>
  <si>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</si>
  <si>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</si>
  <si>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</si>
  <si>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</si>
  <si>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</si>
  <si>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</si>
  <si>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01/01/17</t>
  </si>
  <si>
    <t>פרטנר אגח ג- חברת פרטנר תקשורת בע"מ</t>
  </si>
  <si>
    <t>1118827</t>
  </si>
  <si>
    <t>520044314</t>
  </si>
  <si>
    <t>17/05/17</t>
  </si>
  <si>
    <t>רבוע נדלן אגח ה- רבוע כחול נדל"ן בע"מ</t>
  </si>
  <si>
    <t>1130467</t>
  </si>
  <si>
    <t>513765859</t>
  </si>
  <si>
    <t>27/09/16</t>
  </si>
  <si>
    <t>שופרסל.ק2- שופר-סל בע"מ</t>
  </si>
  <si>
    <t>7770142</t>
  </si>
  <si>
    <t>520022732</t>
  </si>
  <si>
    <t>מסחר</t>
  </si>
  <si>
    <t>24/11/16</t>
  </si>
  <si>
    <t>שלמה אחזקות אגח טז- ש. שלמה החזקות בע"מ לשעבר ניו קופל</t>
  </si>
  <si>
    <t>1410281</t>
  </si>
  <si>
    <t>520034372</t>
  </si>
  <si>
    <t>18/09/17</t>
  </si>
  <si>
    <t>שלמה החז אגח יח- ש. שלמה החזקות בע"מ לשעבר ניו קופל</t>
  </si>
  <si>
    <t>1410307</t>
  </si>
  <si>
    <t>איי די איי ב שה- איי.די.איי. הנפקות (2010) בע"מ</t>
  </si>
  <si>
    <t>1121581</t>
  </si>
  <si>
    <t>514486042</t>
  </si>
  <si>
    <t>ביטוח</t>
  </si>
  <si>
    <t>A2</t>
  </si>
  <si>
    <t>05/11/13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</si>
  <si>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</si>
  <si>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</si>
  <si>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</si>
  <si>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</si>
  <si>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</si>
  <si>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</si>
  <si>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אלרוב נדלן ד' 3- אלרוב נדל"ן ומלונאות בע"מ</t>
  </si>
  <si>
    <t>3870128</t>
  </si>
  <si>
    <t>24/05/17</t>
  </si>
  <si>
    <t>אשטרום נכ אגח 7- אשטרום נכסים בע"מ</t>
  </si>
  <si>
    <t>2510139</t>
  </si>
  <si>
    <t>520036617</t>
  </si>
  <si>
    <t>A</t>
  </si>
  <si>
    <t>אשטרום נכ אגח 8- אשטרום נכסים בע"מ</t>
  </si>
  <si>
    <t>2510162</t>
  </si>
  <si>
    <t>אשטרום נכסים אגח 10- אשטרום נכסים בע"מ</t>
  </si>
  <si>
    <t>2510204</t>
  </si>
  <si>
    <t>גירון אגח ו- גירון פיתוח ובניה בע"מ</t>
  </si>
  <si>
    <t>1139849</t>
  </si>
  <si>
    <t>520044520</t>
  </si>
  <si>
    <t>16/05/17</t>
  </si>
  <si>
    <t>גירון פתוח ג- גירון פיתוח ובניה בע"מ</t>
  </si>
  <si>
    <t>1125681</t>
  </si>
  <si>
    <t>דלק קבוצה אגח כב- קבוצת דלק בע"מ</t>
  </si>
  <si>
    <t>1106046</t>
  </si>
  <si>
    <t>520044322</t>
  </si>
  <si>
    <t>06/03/17</t>
  </si>
  <si>
    <t>יוניברסל  אגח א- יוניברסל מוטורס  ישראל בע"מ</t>
  </si>
  <si>
    <t>1141639</t>
  </si>
  <si>
    <t>511809071</t>
  </si>
  <si>
    <t>10/09/17</t>
  </si>
  <si>
    <t>לוינשט נכ אגח ב- לוינשטיין נכסים</t>
  </si>
  <si>
    <t>1139716</t>
  </si>
  <si>
    <t>511134298</t>
  </si>
  <si>
    <t>19/06/17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</si>
  <si>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</si>
  <si>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</si>
  <si>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</si>
  <si>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</si>
  <si>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</si>
  <si>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שלמה החזקות אגח יד- ש. שלמה החזקות בע"מ לשעבר ניו קופל</t>
  </si>
  <si>
    <t>1410265</t>
  </si>
  <si>
    <t>21/05/17</t>
  </si>
  <si>
    <t>אפריקה נכסים אגח ה- אפריקה ישראל נכסים בע"מ</t>
  </si>
  <si>
    <t>1122233</t>
  </si>
  <si>
    <t>510560188</t>
  </si>
  <si>
    <t>A3</t>
  </si>
  <si>
    <t>בזן אגח א- בתי זקוק לנפט בע"מ</t>
  </si>
  <si>
    <t>2590255</t>
  </si>
  <si>
    <t>520036658</t>
  </si>
  <si>
    <t>A-</t>
  </si>
  <si>
    <t>בזן סדרה ז- בתי זקוק לנפט בע"מ</t>
  </si>
  <si>
    <t>2590438</t>
  </si>
  <si>
    <t>02/03/17</t>
  </si>
  <si>
    <t>מישורים  סד 3- מישורים חברה לפיתוח בע"מ</t>
  </si>
  <si>
    <t>1127513</t>
  </si>
  <si>
    <t>511491839</t>
  </si>
  <si>
    <t>BBB+</t>
  </si>
  <si>
    <t>08/01/13</t>
  </si>
  <si>
    <t>רבד א- רבד בע"מ</t>
  </si>
  <si>
    <t>5260070</t>
  </si>
  <si>
    <t>520040148</t>
  </si>
  <si>
    <t>Baa1</t>
  </si>
  <si>
    <t>דיסקונט השקעות אגח ו- חברת השקעות דיסקונט בע"מ</t>
  </si>
  <si>
    <t>6390207</t>
  </si>
  <si>
    <t>520023896</t>
  </si>
  <si>
    <t>BBB</t>
  </si>
  <si>
    <t>הכשרת ביטוח אגח 1- הכשרת הישוב חברה לביטוח בע"מ</t>
  </si>
  <si>
    <t>1122092</t>
  </si>
  <si>
    <t>520042177</t>
  </si>
  <si>
    <t>Baa2</t>
  </si>
  <si>
    <t>23/10/12</t>
  </si>
  <si>
    <t>קרדן אן וי אגח ב- קרדן אן.וי.</t>
  </si>
  <si>
    <t>1113034</t>
  </si>
  <si>
    <t>1239114</t>
  </si>
  <si>
    <t>B</t>
  </si>
  <si>
    <t>05/07/12</t>
  </si>
  <si>
    <t>פלאזה סנטרס אגח א- פלאזה סנטרס</t>
  </si>
  <si>
    <t>1109495</t>
  </si>
  <si>
    <t>33248324</t>
  </si>
  <si>
    <t>CCC</t>
  </si>
  <si>
    <t>23/11/16</t>
  </si>
  <si>
    <t>פלאזה סנטרס אגח ב- פלאזה סנטרס</t>
  </si>
  <si>
    <t>1109503</t>
  </si>
  <si>
    <t>14/08/17</t>
  </si>
  <si>
    <t>ארזים אגח 4- ארזים השקעות בע"מ</t>
  </si>
  <si>
    <t>1380104</t>
  </si>
  <si>
    <t>520034281</t>
  </si>
  <si>
    <t>D</t>
  </si>
  <si>
    <t>17/06/12</t>
  </si>
  <si>
    <t>אורתם סהר אגח ה</t>
  </si>
  <si>
    <t>1128396</t>
  </si>
  <si>
    <t>512855404</t>
  </si>
  <si>
    <t>07/08/17</t>
  </si>
  <si>
    <t>אלרן נדלן אגח ג</t>
  </si>
  <si>
    <t>1124650</t>
  </si>
  <si>
    <t>511315707</t>
  </si>
  <si>
    <t>18/06/15</t>
  </si>
  <si>
    <t>אפריקה   אגח כו- אפריקה-ישראל להשקעות בע"מ</t>
  </si>
  <si>
    <t>6110365</t>
  </si>
  <si>
    <t>520005067</t>
  </si>
  <si>
    <t>14/04/15</t>
  </si>
  <si>
    <t>אפריקה אגח כח- אפריקה-ישראל להשקעות בע"מ</t>
  </si>
  <si>
    <t>6110480</t>
  </si>
  <si>
    <t>13/11/14</t>
  </si>
  <si>
    <t>גמול השקעות אגח ב</t>
  </si>
  <si>
    <t>1116755</t>
  </si>
  <si>
    <t>520018136</t>
  </si>
  <si>
    <t>06/07/14</t>
  </si>
  <si>
    <t>דלק אנרגיה אגח ה- דלק מערכות אנרגיה בע"מ</t>
  </si>
  <si>
    <t>5650114</t>
  </si>
  <si>
    <t>520032681</t>
  </si>
  <si>
    <t>08/03/15</t>
  </si>
  <si>
    <t>חלל תקשורת ח- חלל-תקשורת בע"מ</t>
  </si>
  <si>
    <t>1131416</t>
  </si>
  <si>
    <t>511396046</t>
  </si>
  <si>
    <t>לוי ו- א.לוי השקעות ובנין בע"מ</t>
  </si>
  <si>
    <t>7190150</t>
  </si>
  <si>
    <t>520041096</t>
  </si>
  <si>
    <t>07/08/14</t>
  </si>
  <si>
    <t>ליברטי ד- ליברטי פרופרטיס בע"מ</t>
  </si>
  <si>
    <t>1130475</t>
  </si>
  <si>
    <t>512073453</t>
  </si>
  <si>
    <t>06/11/13</t>
  </si>
  <si>
    <t>מגוריט    אגח א- מגוריט ישראל בע"מ</t>
  </si>
  <si>
    <t>1141712</t>
  </si>
  <si>
    <t>515434074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</si>
  <si>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</si>
  <si>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</si>
  <si>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</si>
  <si>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</si>
  <si>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</si>
  <si>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נאוסיטי א- קבוצת נאוסיטי להשקעות ואחזקות בע"מ</t>
  </si>
  <si>
    <t>1102375</t>
  </si>
  <si>
    <t>513904367</t>
  </si>
  <si>
    <t>18/07/16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</si>
  <si>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</si>
  <si>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</si>
  <si>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</si>
  <si>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</si>
  <si>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</si>
  <si>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</si>
  <si>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</si>
  <si>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</si>
  <si>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</si>
  <si>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</si>
  <si>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</si>
  <si>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</si>
  <si>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</si>
  <si>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</si>
  <si>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כימיה, גומי ופלסטיק</t>
  </si>
  <si>
    <t>צור שמיר אגח ז- צור שמיר אחזקות בע"מ</t>
  </si>
  <si>
    <t>7300114</t>
  </si>
  <si>
    <t>520025586</t>
  </si>
  <si>
    <t>01/07/15</t>
  </si>
  <si>
    <t>רשי אגח א- י.רשי בע"מ</t>
  </si>
  <si>
    <t>1104355</t>
  </si>
  <si>
    <t>513704114</t>
  </si>
  <si>
    <t>06/11/12</t>
  </si>
  <si>
    <t>לאומי אגח 178- בנק לאומי לישראל בע"מ</t>
  </si>
  <si>
    <t>6040323</t>
  </si>
  <si>
    <t>08/08/17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</si>
  <si>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</si>
  <si>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</si>
  <si>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</si>
  <si>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</si>
  <si>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</si>
  <si>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</si>
  <si>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</si>
  <si>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</si>
  <si>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</si>
  <si>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</si>
  <si>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</si>
  <si>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</si>
  <si>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</si>
  <si>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</si>
  <si>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</si>
  <si>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05/09/17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</si>
  <si>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</si>
  <si>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</si>
  <si>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</si>
  <si>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</si>
  <si>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</si>
  <si>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</si>
  <si>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</si>
  <si>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</si>
  <si>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</si>
  <si>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</si>
  <si>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</si>
  <si>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שטראוס    אגח ד- שטראוס גרופ בע"מ</t>
  </si>
  <si>
    <t>7460363</t>
  </si>
  <si>
    <t>20/06/17</t>
  </si>
  <si>
    <t>מגדל הון  ה- מגדל ביטוח גיוס הון בע"מ</t>
  </si>
  <si>
    <t>1139286</t>
  </si>
  <si>
    <t>513230029</t>
  </si>
  <si>
    <t>05/12/16</t>
  </si>
  <si>
    <t>פז נפט אגח ג- פז חברת הנפט בע"מ</t>
  </si>
  <si>
    <t>1114073</t>
  </si>
  <si>
    <t>510216054</t>
  </si>
  <si>
    <t>21/08/17</t>
  </si>
  <si>
    <t>פניקס הון אגח ג(פדיון לקבל)- הפניקס גיוסי הון (2009) בע"מ</t>
  </si>
  <si>
    <t>1120807</t>
  </si>
  <si>
    <t>514290345</t>
  </si>
  <si>
    <t>20/09/10</t>
  </si>
  <si>
    <t>פניקס הון אגח ג(ריבית לקבל)- הפניקס גיוסי הון (2009) בע"מ</t>
  </si>
  <si>
    <t>28/01/16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</si>
  <si>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</si>
  <si>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</si>
  <si>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</si>
  <si>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</si>
  <si>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</si>
  <si>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</si>
  <si>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</si>
  <si>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</si>
  <si>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25/01/17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</si>
  <si>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</si>
  <si>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</si>
  <si>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</si>
  <si>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</si>
  <si>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</si>
  <si>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23/02/17</t>
  </si>
  <si>
    <t>ממן אגח ב- ממן-מסופי מטען וניטול בע"מ</t>
  </si>
  <si>
    <t>2380046</t>
  </si>
  <si>
    <t>520036435</t>
  </si>
  <si>
    <t>04/12/16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</si>
  <si>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</si>
  <si>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</si>
  <si>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</si>
  <si>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</si>
  <si>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08/12/14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</si>
  <si>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</si>
  <si>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</si>
  <si>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</si>
  <si>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</si>
  <si>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</si>
  <si>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</si>
  <si>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</si>
  <si>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</si>
  <si>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י"א 3.55%- סלקום ישראל בע"מ</t>
  </si>
  <si>
    <t>1139252</t>
  </si>
  <si>
    <t>14/05/17</t>
  </si>
  <si>
    <t>פרטנר אגח ד- חברת פרטנר תקשורת בע"מ</t>
  </si>
  <si>
    <t>1118835</t>
  </si>
  <si>
    <t>18/06/17</t>
  </si>
  <si>
    <t>פרטנר אגח ה- חברת פרטנר תקשורת בע"מ</t>
  </si>
  <si>
    <t>1118843</t>
  </si>
  <si>
    <t>17/11/16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</si>
  <si>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</si>
  <si>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</si>
  <si>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</si>
  <si>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</si>
  <si>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</si>
  <si>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שופרסל אגח ה- שופר-סל בע"מ</t>
  </si>
  <si>
    <t>7770209</t>
  </si>
  <si>
    <t>27/02/17</t>
  </si>
  <si>
    <t>גירון אגח ה- גירון פיתוח ובניה בע"מ</t>
  </si>
  <si>
    <t>1133784</t>
  </si>
  <si>
    <t>28/05/17</t>
  </si>
  <si>
    <t>דלק קב   אגח לא- קבוצת דלק בע"מ</t>
  </si>
  <si>
    <t>1134790</t>
  </si>
  <si>
    <t>12/04/17</t>
  </si>
  <si>
    <t>דלק קב אגח טו- קבוצת דלק בע"מ</t>
  </si>
  <si>
    <t>1115070</t>
  </si>
  <si>
    <t>דלק קבוצה  לג- קבוצת דלק בע"מ</t>
  </si>
  <si>
    <t>1138882</t>
  </si>
  <si>
    <t>דלק קבוצה אגח לב- קבוצת דלק בע"מ</t>
  </si>
  <si>
    <t>1138874</t>
  </si>
  <si>
    <t>14/11/16</t>
  </si>
  <si>
    <t>דמרי אגח ה- י.ח.דמרי בניה ופיתוח בע"מ</t>
  </si>
  <si>
    <t>1134261</t>
  </si>
  <si>
    <t>511399388</t>
  </si>
  <si>
    <t>17/08/16</t>
  </si>
  <si>
    <t>לוינשטיין הנדסה אגח ג- משולם לוינשטין הנדסה וקבלנות בע"מ</t>
  </si>
  <si>
    <t>5730080</t>
  </si>
  <si>
    <t>520033424</t>
  </si>
  <si>
    <t>17/05/16</t>
  </si>
  <si>
    <t>מגה אור אגח ה- מגה אור החזקות בע"מ</t>
  </si>
  <si>
    <t>1132687</t>
  </si>
  <si>
    <t>513257873</t>
  </si>
  <si>
    <t>28/06/17</t>
  </si>
  <si>
    <t>שנפ       אגח ב- מפעלי ע. שנפ ושות' בע"מ</t>
  </si>
  <si>
    <t>1140086</t>
  </si>
  <si>
    <t>512665373</t>
  </si>
  <si>
    <t>חשמל</t>
  </si>
  <si>
    <t>או פי סי  אגח א- איי.סי. פאואר ישראל בע"מ</t>
  </si>
  <si>
    <t>1141589</t>
  </si>
  <si>
    <t>514401702</t>
  </si>
  <si>
    <t>אורון אגח א- קבוצת אורון אחזקות והשקעות בע"מ</t>
  </si>
  <si>
    <t>1135714</t>
  </si>
  <si>
    <t>513432765</t>
  </si>
  <si>
    <t>25/06/17</t>
  </si>
  <si>
    <t>אלומיי קפיטל אגח ב- אלומיי קפיטל בע"מ</t>
  </si>
  <si>
    <t>1140326</t>
  </si>
  <si>
    <t>520039868</t>
  </si>
  <si>
    <t>14/03/17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</si>
  <si>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</si>
  <si>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</si>
  <si>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</si>
  <si>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</si>
  <si>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</si>
  <si>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בזן אגח ה- בתי זקוק לנפט בע"מ</t>
  </si>
  <si>
    <t>2590388</t>
  </si>
  <si>
    <t>ויקטורי אגח א- ויקטורי רשת סופרמרקטים בע"מ</t>
  </si>
  <si>
    <t>1136126</t>
  </si>
  <si>
    <t>514068980</t>
  </si>
  <si>
    <t>03/08/15</t>
  </si>
  <si>
    <t>נאוי אגח ב- קבוצת האחים נאוי בע"מ לשעבר גולדן אקוויטי</t>
  </si>
  <si>
    <t>2080166</t>
  </si>
  <si>
    <t>520036070</t>
  </si>
  <si>
    <t>אלדן תחבורה  א- אלדן בע"מ</t>
  </si>
  <si>
    <t>1134840</t>
  </si>
  <si>
    <t>510454333</t>
  </si>
  <si>
    <t>30/07/17</t>
  </si>
  <si>
    <t>בית הזהב אגח ב- בית-הזהב בע"מ</t>
  </si>
  <si>
    <t>2350072</t>
  </si>
  <si>
    <t>520034562</t>
  </si>
  <si>
    <t>10/07/17</t>
  </si>
  <si>
    <t>בית הזהב אגח ג- בית-הזהב בע"מ</t>
  </si>
  <si>
    <t>2350080</t>
  </si>
  <si>
    <t>17/07/17</t>
  </si>
  <si>
    <t>צרפתי אגח ח- צבי צרפתי השקעות ובנין (1992) בע"מ</t>
  </si>
  <si>
    <t>4250189</t>
  </si>
  <si>
    <t>520039090</t>
  </si>
  <si>
    <t>20/08/17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</si>
  <si>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</si>
  <si>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</si>
  <si>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</si>
  <si>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</si>
  <si>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</si>
  <si>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520040288</t>
  </si>
  <si>
    <t>28/12/14</t>
  </si>
  <si>
    <t>אאורה אגח ח- אאורה השקעות בע"מ</t>
  </si>
  <si>
    <t>3730355</t>
  </si>
  <si>
    <t>520038274</t>
  </si>
  <si>
    <t>09/07/14</t>
  </si>
  <si>
    <t>יואייארסי אג א חסום 2- יו.איי.אר.סי-ג'י.אס.איי (בי.וי.איי) לימיטד</t>
  </si>
  <si>
    <t>1141837</t>
  </si>
  <si>
    <t>1940909</t>
  </si>
  <si>
    <t>יואייארסי אג א חסום- יו.איי.אר.סי-ג'י.אס.איי (בי.וי.איי) לימיטד</t>
  </si>
  <si>
    <t>יואייארסי אג א- יו.איי.אר.סי-ג'י.אס.איי (בי.וי.איי) לימיטד</t>
  </si>
  <si>
    <t>11/09/17</t>
  </si>
  <si>
    <t>*אם.אר.פי השקעו אגח ג חסום</t>
  </si>
  <si>
    <t>1139278</t>
  </si>
  <si>
    <t>520044421</t>
  </si>
  <si>
    <t>13/07/17</t>
  </si>
  <si>
    <t>*אם.אר.פי השקעות אגח ג- אם.אר.פי השקעות בע"מ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</si>
  <si>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</si>
  <si>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</si>
  <si>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</si>
  <si>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</si>
  <si>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</si>
  <si>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</si>
  <si>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</si>
  <si>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</si>
  <si>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</si>
  <si>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</si>
  <si>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</si>
  <si>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</si>
  <si>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ארקו אגח ג- ארקו החזקות בע"מ</t>
  </si>
  <si>
    <t>3100245</t>
  </si>
  <si>
    <t>520037367</t>
  </si>
  <si>
    <t>24/08/17</t>
  </si>
  <si>
    <t>ב.יאיר   אגח 14- ב.יאיר חברה קבלנית לעבודות בניה 1988 בע"מ</t>
  </si>
  <si>
    <t>1138817</t>
  </si>
  <si>
    <t>511327017</t>
  </si>
  <si>
    <t>01/11/16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</si>
  <si>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</si>
  <si>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</si>
  <si>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</si>
  <si>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</si>
  <si>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</si>
  <si>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</si>
  <si>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</si>
  <si>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</si>
  <si>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1502</t>
  </si>
  <si>
    <t>25/12/16</t>
  </si>
  <si>
    <t>מליבו אגח ג- מליבו אינווסט.</t>
  </si>
  <si>
    <t>1139302</t>
  </si>
  <si>
    <t>1378</t>
  </si>
  <si>
    <t>15/05/17</t>
  </si>
  <si>
    <t>נפטא אגח ז- נפטא חברה ישראלית לנפט בע"מ</t>
  </si>
  <si>
    <t>6430136</t>
  </si>
  <si>
    <t>520020942</t>
  </si>
  <si>
    <t>03/01/16</t>
  </si>
  <si>
    <t>נתנאל גרופ אג 3- נתנאל גרופ בע"מ</t>
  </si>
  <si>
    <t>4210118</t>
  </si>
  <si>
    <t>421</t>
  </si>
  <si>
    <t>11/01/16</t>
  </si>
  <si>
    <t>נתנאל גרופ אגח ד(פדיון לקבל)- נתנאל גרופ בע"מ</t>
  </si>
  <si>
    <t>4210092</t>
  </si>
  <si>
    <t>16/07/14</t>
  </si>
  <si>
    <t>נתנאל גרופ אגח ד(ריבית לקבל)- נתנאל גרופ בע"מ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</si>
  <si>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</si>
  <si>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</si>
  <si>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</si>
  <si>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</si>
  <si>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ז- פרשקובסקי השקעות ובניין בע"מ</t>
  </si>
  <si>
    <t>1135581</t>
  </si>
  <si>
    <t>513817817</t>
  </si>
  <si>
    <t>07/05/15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</si>
  <si>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</si>
  <si>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</si>
  <si>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</si>
  <si>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</si>
  <si>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</si>
  <si>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ישראמקו נגב 2 א- ישראמקו נגב 2 שותפות מוגבלת</t>
  </si>
  <si>
    <t>2320174</t>
  </si>
  <si>
    <t>550010003</t>
  </si>
  <si>
    <t>דלק קידוחים אגח א- דלק קידוחים - שותפות מוגבלת</t>
  </si>
  <si>
    <t>4750089</t>
  </si>
  <si>
    <t>550013098</t>
  </si>
  <si>
    <t>19/05/17</t>
  </si>
  <si>
    <t>סאפיינס אגח ב חסום- סאפיינס אינטרנשיונל קורפוריישן N.V</t>
  </si>
  <si>
    <t>1141936</t>
  </si>
  <si>
    <t>53368</t>
  </si>
  <si>
    <t>סאפיינס אגח ב- סאפיינס אינטרנשיונל קורפוריישן N.V</t>
  </si>
  <si>
    <t>14/09/17</t>
  </si>
  <si>
    <t>תמר פטרוליום אגח א- תמר פטרוליום בעמ</t>
  </si>
  <si>
    <t>1141332</t>
  </si>
  <si>
    <t>515334662</t>
  </si>
  <si>
    <t>אבגול אג"ח ד' 5- אבגול תעשיות 1953 בע"מ</t>
  </si>
  <si>
    <t>1140417</t>
  </si>
  <si>
    <t>510119068</t>
  </si>
  <si>
    <t>בזן       אגח ט- בתי זקוק לנפט בע"מ</t>
  </si>
  <si>
    <t>2590461</t>
  </si>
  <si>
    <t>בזן אגח ו- בתי זקוק לנפט בע"מ</t>
  </si>
  <si>
    <t>2590396</t>
  </si>
  <si>
    <t>31/07/16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</si>
  <si>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</si>
  <si>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</si>
  <si>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</si>
  <si>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</si>
  <si>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</si>
  <si>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</si>
  <si>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</si>
  <si>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</si>
  <si>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</si>
  <si>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</si>
  <si>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Moodys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</si>
  <si>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</si>
  <si>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</si>
  <si>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</si>
  <si>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</si>
  <si>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</si>
  <si>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</si>
  <si>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</si>
  <si>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</si>
  <si>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</si>
  <si>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</si>
  <si>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</si>
  <si>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</si>
  <si>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</si>
  <si>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</si>
  <si>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</si>
  <si>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</si>
  <si>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</si>
  <si>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</si>
  <si>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</si>
  <si>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</si>
  <si>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</si>
  <si>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</si>
  <si>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</si>
  <si>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</si>
  <si>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</si>
  <si>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</si>
  <si>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</si>
  <si>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</si>
  <si>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</si>
  <si>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</si>
  <si>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</si>
  <si>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</si>
  <si>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</si>
  <si>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</si>
  <si>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</si>
  <si>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</si>
  <si>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</si>
  <si>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</si>
  <si>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</si>
  <si>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</si>
  <si>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</si>
  <si>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</si>
  <si>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</si>
  <si>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</si>
  <si>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</si>
  <si>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</si>
  <si>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</si>
  <si>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</si>
  <si>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</si>
  <si>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</si>
  <si>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</si>
  <si>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</si>
  <si>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</si>
  <si>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</si>
  <si>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</si>
  <si>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</si>
  <si>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אופקו הלת' אינק- אופקו</t>
  </si>
  <si>
    <t>1129543</t>
  </si>
  <si>
    <t>2279206</t>
  </si>
  <si>
    <t>השקעות במדעי החיים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</si>
  <si>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</si>
  <si>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</si>
  <si>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</si>
  <si>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</si>
  <si>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</si>
  <si>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</si>
  <si>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</si>
  <si>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</si>
  <si>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</si>
  <si>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</si>
  <si>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</si>
  <si>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</si>
  <si>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</si>
  <si>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</si>
  <si>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</si>
  <si>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</si>
  <si>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</si>
  <si>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</si>
  <si>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</si>
  <si>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SodaStream International Ltd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</si>
  <si>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</si>
  <si>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</si>
  <si>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</si>
  <si>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</si>
  <si>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</si>
  <si>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</si>
  <si>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</si>
  <si>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</si>
  <si>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</si>
  <si>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</si>
  <si>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</si>
  <si>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</si>
  <si>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</si>
  <si>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</si>
  <si>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</si>
  <si>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</si>
  <si>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</si>
  <si>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</si>
  <si>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</si>
  <si>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</si>
  <si>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</si>
  <si>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</si>
  <si>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</si>
  <si>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</si>
  <si>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</si>
  <si>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</si>
  <si>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</si>
  <si>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</si>
  <si>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</si>
  <si>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</si>
  <si>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</si>
  <si>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</si>
  <si>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</si>
  <si>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</si>
  <si>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</si>
  <si>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</si>
  <si>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</si>
  <si>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</si>
  <si>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</si>
  <si>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</si>
  <si>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</si>
  <si>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</si>
  <si>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</si>
  <si>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</si>
  <si>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</si>
  <si>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</si>
  <si>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</si>
  <si>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</si>
  <si>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</si>
  <si>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</si>
  <si>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</si>
  <si>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</si>
  <si>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</si>
  <si>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</si>
  <si>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</si>
  <si>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</si>
  <si>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520017450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</si>
  <si>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</si>
  <si>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</si>
  <si>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</si>
  <si>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</si>
  <si>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</si>
  <si>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</si>
  <si>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</si>
  <si>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</si>
  <si>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</si>
  <si>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</si>
  <si>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</si>
  <si>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</si>
  <si>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</si>
  <si>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</si>
  <si>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</si>
  <si>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</si>
  <si>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</si>
  <si>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</si>
  <si>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</si>
  <si>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</si>
  <si>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</si>
  <si>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</si>
  <si>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</si>
  <si>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</si>
  <si>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ביטוח ישיר- ביטוח ישיר - השקעות פיננסיות בע"מ</t>
  </si>
  <si>
    <t>1083682</t>
  </si>
  <si>
    <t>520044439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</si>
  <si>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</si>
  <si>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</si>
  <si>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</si>
  <si>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</si>
  <si>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</si>
  <si>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</si>
  <si>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</si>
  <si>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</si>
  <si>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</si>
  <si>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</si>
  <si>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</si>
  <si>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</si>
  <si>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</si>
  <si>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</si>
  <si>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</si>
  <si>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</si>
  <si>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</si>
  <si>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</si>
  <si>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</si>
  <si>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</si>
  <si>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</si>
  <si>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</si>
  <si>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 מוטורס בע"מ</t>
  </si>
  <si>
    <t>1123850</t>
  </si>
  <si>
    <t>קליל- קליל תעשיות בע"מ</t>
  </si>
  <si>
    <t>797035</t>
  </si>
  <si>
    <t>520032442</t>
  </si>
  <si>
    <t>מתכת ומוצרי בניה</t>
  </si>
  <si>
    <t>אזורים- אזורים-חברה להשקעות בפתוח ובבנין בע"מ</t>
  </si>
  <si>
    <t>715011</t>
  </si>
  <si>
    <t>520025990</t>
  </si>
  <si>
    <t>אפריקה מגורים- אפריקה ישראל מגורים בע"מ</t>
  </si>
  <si>
    <t>1097948</t>
  </si>
  <si>
    <t>520034760</t>
  </si>
  <si>
    <t>אפריקה נכסים- אפריקה ישראל נכסים בע"מ</t>
  </si>
  <si>
    <t>1091354</t>
  </si>
  <si>
    <t>אשטרום נכסים- אשטרום נכסים בע"מ</t>
  </si>
  <si>
    <t>251017</t>
  </si>
  <si>
    <t>וילאר- וילאר אינטרנשיונל בע"מ</t>
  </si>
  <si>
    <t>416016</t>
  </si>
  <si>
    <t>ישרס- ישרס חברה להשקעות בע"מ</t>
  </si>
  <si>
    <t>613034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</si>
  <si>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</si>
  <si>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</si>
  <si>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</si>
  <si>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</si>
  <si>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</si>
  <si>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</si>
  <si>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</si>
  <si>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</si>
  <si>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</si>
  <si>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</si>
  <si>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</si>
  <si>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</si>
  <si>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</si>
  <si>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</si>
  <si>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</si>
  <si>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</si>
  <si>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</si>
  <si>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</si>
  <si>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</si>
  <si>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</si>
  <si>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</si>
  <si>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</si>
  <si>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</si>
  <si>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</si>
  <si>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</si>
  <si>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</si>
  <si>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</si>
  <si>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</si>
  <si>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</si>
  <si>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</si>
  <si>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</si>
  <si>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</si>
  <si>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</si>
  <si>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שירותי מידע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</si>
  <si>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</si>
  <si>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</si>
  <si>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</si>
  <si>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</si>
  <si>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</si>
  <si>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</si>
  <si>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</si>
  <si>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</si>
  <si>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</si>
  <si>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</si>
  <si>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</si>
  <si>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</si>
  <si>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</si>
  <si>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</si>
  <si>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</si>
  <si>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</si>
  <si>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</si>
  <si>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</si>
  <si>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</si>
  <si>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</si>
  <si>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</si>
  <si>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</si>
  <si>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</si>
  <si>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</si>
  <si>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</si>
  <si>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</si>
  <si>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</si>
  <si>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</si>
  <si>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</si>
  <si>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</si>
  <si>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</si>
  <si>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</si>
  <si>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</si>
  <si>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</si>
  <si>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</si>
  <si>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</si>
  <si>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</si>
  <si>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</si>
  <si>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</si>
  <si>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</si>
  <si>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</si>
  <si>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</si>
  <si>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</si>
  <si>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</si>
  <si>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</si>
  <si>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</si>
  <si>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ירושלים- בנק ירושלים בע"מ</t>
  </si>
  <si>
    <t>726018</t>
  </si>
  <si>
    <t>520025636</t>
  </si>
  <si>
    <t>הדסית ביו- אייץ' בי אל - הדסית ביו אחזקות בע"מ</t>
  </si>
  <si>
    <t>1095405</t>
  </si>
  <si>
    <t>513734590</t>
  </si>
  <si>
    <t>ביומדיקס- ביומדיקס אינקובטור בע"מ</t>
  </si>
  <si>
    <t>368019</t>
  </si>
  <si>
    <t>520038126</t>
  </si>
  <si>
    <t>כלל ביוטכנולוגיה חסום</t>
  </si>
  <si>
    <t>110428013</t>
  </si>
  <si>
    <t>511898835</t>
  </si>
  <si>
    <t>כלל ביוטכנולוגיה- כלל תעשיות ביוטכנולוגיה בע"מ</t>
  </si>
  <si>
    <t>1104280</t>
  </si>
  <si>
    <t>קפיטל פוינט- קפיטל פוינט בע"מ</t>
  </si>
  <si>
    <t>1097146</t>
  </si>
  <si>
    <t>512950320</t>
  </si>
  <si>
    <t>אינטרגאמא 1- אינטר גאמא חברה להשקעות בע"מ</t>
  </si>
  <si>
    <t>174011</t>
  </si>
  <si>
    <t>520034380</t>
  </si>
  <si>
    <t>בי.ג'י.איי (בהשעיה)-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</si>
  <si>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</si>
  <si>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</si>
  <si>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</si>
  <si>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</si>
  <si>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</si>
  <si>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לפידות- לפידות חברת מחפשי נפט לישראל בע"מ</t>
  </si>
  <si>
    <t>642017</t>
  </si>
  <si>
    <t>520022971</t>
  </si>
  <si>
    <t>הון אחזקות-ש- ע.ל הון אחזקות(2016)בע"מ</t>
  </si>
  <si>
    <t>1084367</t>
  </si>
  <si>
    <t>512101460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</si>
  <si>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</si>
  <si>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</si>
  <si>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</si>
  <si>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</si>
  <si>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</si>
  <si>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</si>
  <si>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</si>
  <si>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</si>
  <si>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</si>
  <si>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</si>
  <si>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</si>
  <si>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</si>
  <si>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</si>
  <si>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</si>
  <si>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</si>
  <si>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</si>
  <si>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</si>
  <si>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תמר פטרוליום- תמר פטרוליום בעמ</t>
  </si>
  <si>
    <t>1141357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</si>
  <si>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</si>
  <si>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</si>
  <si>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</si>
  <si>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</si>
  <si>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</si>
  <si>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</si>
  <si>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</si>
  <si>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</si>
  <si>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</si>
  <si>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</si>
  <si>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</si>
  <si>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</si>
  <si>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</si>
  <si>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</si>
  <si>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</si>
  <si>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</si>
  <si>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</si>
  <si>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</si>
  <si>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</si>
  <si>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</si>
  <si>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</si>
  <si>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</si>
  <si>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</si>
  <si>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</si>
  <si>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</si>
  <si>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</si>
  <si>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</si>
  <si>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</si>
  <si>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</si>
  <si>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</si>
  <si>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</si>
  <si>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</si>
  <si>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</si>
  <si>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</si>
  <si>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</si>
  <si>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</si>
  <si>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</si>
  <si>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</si>
  <si>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</si>
  <si>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</si>
  <si>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</si>
  <si>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ביו ויו- ביו ויו בע"מ</t>
  </si>
  <si>
    <t>1096049</t>
  </si>
  <si>
    <t>512671371</t>
  </si>
  <si>
    <t>מדיקל קומפרישיין- מדיקל קומפרישין סיסטם (די.בי.אן.) בע"מ</t>
  </si>
  <si>
    <t>1096890</t>
  </si>
  <si>
    <t>512565730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</si>
  <si>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</si>
  <si>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</si>
  <si>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</si>
  <si>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</si>
  <si>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</si>
  <si>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</si>
  <si>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</si>
  <si>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נטו מלינדה- נטו מלינדה סחר בע"מ</t>
  </si>
  <si>
    <t>1105097</t>
  </si>
  <si>
    <t>511725459</t>
  </si>
  <si>
    <t>ניסקו חשמל- ניסקו חשמל ואלקטרוניקה בע"מ</t>
  </si>
  <si>
    <t>1103621</t>
  </si>
  <si>
    <t>510928237</t>
  </si>
  <si>
    <t>עמיר שיווק- עמיר שיווק והשקעות בחקלאות בע"מ</t>
  </si>
  <si>
    <t>1092204</t>
  </si>
  <si>
    <t>513615286</t>
  </si>
  <si>
    <t>קרסו חסום- קרסו מוטורס בע"מ</t>
  </si>
  <si>
    <t>112385013</t>
  </si>
  <si>
    <t>ראלקו- ראלקו סוכנויות בע"מ</t>
  </si>
  <si>
    <t>393017</t>
  </si>
  <si>
    <t>520038183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</si>
  <si>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</si>
  <si>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</si>
  <si>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</si>
  <si>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</si>
  <si>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</si>
  <si>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</si>
  <si>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</si>
  <si>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</si>
  <si>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</si>
  <si>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</si>
  <si>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</si>
  <si>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</si>
  <si>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</si>
  <si>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</si>
  <si>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520038605</t>
  </si>
  <si>
    <t>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</si>
  <si>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</si>
  <si>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</si>
  <si>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</si>
  <si>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</si>
  <si>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</si>
  <si>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ב. יאיר- ב.יאיר חברה קבלנית לעבודות בניה 1988 בע"מ</t>
  </si>
  <si>
    <t>1097229</t>
  </si>
  <si>
    <t>בית הזהב- בית-הזהב בע"מ</t>
  </si>
  <si>
    <t>235010</t>
  </si>
  <si>
    <t>הרודיום השק-ס ( דס)- הרודיום השקעות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</si>
  <si>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</si>
  <si>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</si>
  <si>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</si>
  <si>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</si>
  <si>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</si>
  <si>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ישראל קנדה- ישראל קנדה לשער פאנגאיה נדלן</t>
  </si>
  <si>
    <t>434019</t>
  </si>
  <si>
    <t>520039298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</si>
  <si>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</si>
  <si>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</si>
  <si>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</si>
  <si>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</si>
  <si>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</si>
  <si>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</si>
  <si>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</si>
  <si>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</si>
  <si>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אחזקות בע"מ</t>
  </si>
  <si>
    <t>155036</t>
  </si>
  <si>
    <t>520034505</t>
  </si>
  <si>
    <t>מנרב פרויקטים- מנרב פרוייקטים</t>
  </si>
  <si>
    <t>1140243</t>
  </si>
  <si>
    <t>511301665</t>
  </si>
  <si>
    <t>נתנאל גרופ- נתנאל גרופ בע"מ</t>
  </si>
  <si>
    <t>421016</t>
  </si>
  <si>
    <t>פוליגון- פוליגון נדל"ן בע"מ</t>
  </si>
  <si>
    <t>745018</t>
  </si>
  <si>
    <t>520029562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</si>
  <si>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</si>
  <si>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</si>
  <si>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</si>
  <si>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</si>
  <si>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</si>
  <si>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</si>
  <si>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</si>
  <si>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</si>
  <si>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</si>
  <si>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</si>
  <si>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</si>
  <si>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</si>
  <si>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</si>
  <si>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</si>
  <si>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</si>
  <si>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</si>
  <si>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</si>
  <si>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</si>
  <si>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</si>
  <si>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</si>
  <si>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</si>
  <si>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</si>
  <si>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</si>
  <si>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</si>
  <si>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</si>
  <si>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</si>
  <si>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ארן- ארן מחקר ופיתוח (1982) בע"מ</t>
  </si>
  <si>
    <t>1085265</t>
  </si>
  <si>
    <t>510959596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</si>
  <si>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</si>
  <si>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</si>
  <si>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</si>
  <si>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</si>
  <si>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</si>
  <si>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</si>
  <si>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</si>
  <si>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</si>
  <si>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</si>
  <si>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</si>
  <si>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</si>
  <si>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</si>
  <si>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</si>
  <si>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</si>
  <si>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</si>
  <si>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</si>
  <si>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</si>
  <si>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</si>
  <si>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וויטסמוק- וויטסמוק תוכנה בע"מ לשעבר אלדן טק</t>
  </si>
  <si>
    <t>216010</t>
  </si>
  <si>
    <t>520036096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</si>
  <si>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</si>
  <si>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</si>
  <si>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</si>
  <si>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</si>
  <si>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</si>
  <si>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</si>
  <si>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</si>
  <si>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</si>
  <si>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</si>
  <si>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</si>
  <si>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</si>
  <si>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</si>
  <si>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</si>
  <si>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</si>
  <si>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</si>
  <si>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</si>
  <si>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</si>
  <si>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</si>
  <si>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</si>
  <si>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</si>
  <si>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Mediwound ltd- MEDIWOUND LTD</t>
  </si>
  <si>
    <t>IL0011316309</t>
  </si>
  <si>
    <t>10278</t>
  </si>
  <si>
    <t>Enzymotec ltd- אינזימוטק</t>
  </si>
  <si>
    <t>IL0011296188</t>
  </si>
  <si>
    <t>11173</t>
  </si>
  <si>
    <t>Kamada ltd- קמהדע בע"מ</t>
  </si>
  <si>
    <t>IL0010941198</t>
  </si>
  <si>
    <t>511524605</t>
  </si>
  <si>
    <t>Mellanox Technologies- מלאנוקס טכנולוגיות בע"מ</t>
  </si>
  <si>
    <t>IL0011017329</t>
  </si>
  <si>
    <t>512763285</t>
  </si>
  <si>
    <t>Semiconductors &amp; Semiconductor Equipment</t>
  </si>
  <si>
    <t>Nova measuring inst- נובה מכשירי מדידה בע"מ</t>
  </si>
  <si>
    <t>IL0010845571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</si>
  <si>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</si>
  <si>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</si>
  <si>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</si>
  <si>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</si>
  <si>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</si>
  <si>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</si>
  <si>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</si>
  <si>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</si>
  <si>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</si>
  <si>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</si>
  <si>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</si>
  <si>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</si>
  <si>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</si>
  <si>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</si>
  <si>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</si>
  <si>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</si>
  <si>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</si>
  <si>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</si>
  <si>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</si>
  <si>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</si>
  <si>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</si>
  <si>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</si>
  <si>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</si>
  <si>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</si>
  <si>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</si>
  <si>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</si>
  <si>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</si>
  <si>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</si>
  <si>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</si>
  <si>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</si>
  <si>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Manhattan Bridge- Manhattan Bridge Capital Inc</t>
  </si>
  <si>
    <t>US5628031065</t>
  </si>
  <si>
    <t>Diversified Financials</t>
  </si>
  <si>
    <t>DK US- Delek us</t>
  </si>
  <si>
    <t>us2466471016</t>
  </si>
  <si>
    <t>54</t>
  </si>
  <si>
    <t>AFI Development Plc B- AFI Development PLC</t>
  </si>
  <si>
    <t>CY0101380612</t>
  </si>
  <si>
    <t>10603</t>
  </si>
  <si>
    <t>Aroundtown property holdings plc- Aroundtown property</t>
  </si>
  <si>
    <t>LU1673108939</t>
  </si>
  <si>
    <t>EURONEXT</t>
  </si>
  <si>
    <t>12853</t>
  </si>
  <si>
    <t>סה"כ שמחקות מדדי מניות בישראל</t>
  </si>
  <si>
    <t>סה"כ שמחקות מדדי מניות בחו"ל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</si>
  <si>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</si>
  <si>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</si>
  <si>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</si>
  <si>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</si>
  <si>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</si>
  <si>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</si>
  <si>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</si>
  <si>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</si>
  <si>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</si>
  <si>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</si>
  <si>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</si>
  <si>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</si>
  <si>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</si>
  <si>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</si>
  <si>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</si>
  <si>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</si>
  <si>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</si>
  <si>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</si>
  <si>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</si>
  <si>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אאורה אופציה 5- אאורה השקעות בע"מ</t>
  </si>
  <si>
    <t>3730363</t>
  </si>
  <si>
    <t>מנרב פרויקט אפ1- מנרב פרוייקטים</t>
  </si>
  <si>
    <t>1140250</t>
  </si>
  <si>
    <t>מנרב פרויקט אפ2- מנרב פרוייקטים</t>
  </si>
  <si>
    <t>1140268</t>
  </si>
  <si>
    <t>ריט 1      אפ 7- ריט 1 בע"מ</t>
  </si>
  <si>
    <t>1142108</t>
  </si>
  <si>
    <t>סה"כ כתבי אופציה בחו"ל</t>
  </si>
  <si>
    <t>סה"כ מדדים כולל מניות</t>
  </si>
  <si>
    <t>C1420M710תא - 35- מסלקת הבורסה</t>
  </si>
  <si>
    <t>82055450</t>
  </si>
  <si>
    <t>P001410M710תא - 35- מסלקת הבורסה</t>
  </si>
  <si>
    <t>82086489</t>
  </si>
  <si>
    <t>P001420M710תא 35- מסלקת הבורסה</t>
  </si>
  <si>
    <t>82056037</t>
  </si>
  <si>
    <t>תC001410M710-35- מסלקת הבורסה</t>
  </si>
  <si>
    <t>82085929</t>
  </si>
  <si>
    <t>סה"כ ש"ח/מט"ח</t>
  </si>
  <si>
    <t>סה"כ ריבית</t>
  </si>
  <si>
    <t>סה"כ מטבע</t>
  </si>
  <si>
    <t>סה"כ סחורות</t>
  </si>
  <si>
    <t>GXZ7_dax  fut Des17- חוזים עתידיים בחול</t>
  </si>
  <si>
    <t>70426903</t>
  </si>
  <si>
    <t>RXZ7_EURO-BOND Fut Des17- חוזים עתידיים בחול</t>
  </si>
  <si>
    <t>70149828</t>
  </si>
  <si>
    <t>TYZ7_US 10YR Note Des17- חוזים עתידיים בחול</t>
  </si>
  <si>
    <t>70586870</t>
  </si>
  <si>
    <t>Z Z7_FTSE 100 IDX FUT Des17- חוזים עתידיים בחול</t>
  </si>
  <si>
    <t>70184056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</si>
  <si>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</si>
  <si>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</si>
  <si>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</si>
  <si>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</si>
  <si>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</si>
  <si>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</si>
  <si>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</si>
  <si>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</si>
  <si>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</si>
  <si>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</si>
  <si>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</si>
  <si>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</si>
  <si>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</si>
  <si>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</si>
  <si>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</si>
  <si>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</si>
  <si>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</si>
  <si>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</si>
  <si>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</si>
  <si>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</si>
  <si>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</si>
  <si>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</si>
  <si>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</si>
  <si>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</si>
  <si>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</si>
  <si>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</si>
  <si>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</si>
  <si>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</si>
  <si>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</si>
  <si>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עירית רעננה אג"ח 1 - מ- עירית רעננה</t>
  </si>
  <si>
    <t>1098698</t>
  </si>
  <si>
    <t>500287008</t>
  </si>
  <si>
    <t>03/05/15</t>
  </si>
  <si>
    <t>סופרגז אגח א לס- סופרגז לבית בע"מ</t>
  </si>
  <si>
    <t>1106822</t>
  </si>
  <si>
    <t>513938548</t>
  </si>
  <si>
    <t>12/12/13</t>
  </si>
  <si>
    <t>אריסון אחזקות (1998) אגח א'- אריסון החזקות (1998) בע"מ</t>
  </si>
  <si>
    <t>1102797</t>
  </si>
  <si>
    <t>1417</t>
  </si>
  <si>
    <t>22/04/08</t>
  </si>
  <si>
    <t>חשמל צמוד 2022 רמ- חברת החשמל לישראל בע"מ</t>
  </si>
  <si>
    <t>6000129</t>
  </si>
  <si>
    <t>06/11/14</t>
  </si>
  <si>
    <t>מימון רמלה אגח לס- החברה למימון רמלה 2005 בע"מ</t>
  </si>
  <si>
    <t>1094739</t>
  </si>
  <si>
    <t>513736512</t>
  </si>
  <si>
    <t>30/11/10</t>
  </si>
  <si>
    <t>נתיבי גז אג"ח א - רמ- נתיבי הגז הטבעי לישראל בע"מ</t>
  </si>
  <si>
    <t>1103084</t>
  </si>
  <si>
    <t>513436394</t>
  </si>
  <si>
    <t>אבנת השכרות בע"מ - אגח א'- אבנת השכרות בע"מ</t>
  </si>
  <si>
    <t>1094820</t>
  </si>
  <si>
    <t>52228145</t>
  </si>
  <si>
    <t>27/10/05</t>
  </si>
  <si>
    <t>משאב ייזום ופתוח אגח ג- משאב יזום ופיתוח בע"מ</t>
  </si>
  <si>
    <t>1103092</t>
  </si>
  <si>
    <t>1200</t>
  </si>
  <si>
    <t>פתאל החזקות אגח א רמ- פתאל החזקות (1998) בע"מ</t>
  </si>
  <si>
    <t>1132208</t>
  </si>
  <si>
    <t>11203</t>
  </si>
  <si>
    <t>מלונאות ותיירות</t>
  </si>
  <si>
    <t>08/06/14</t>
  </si>
  <si>
    <t>דרך ארץ אגח ב ( מזנין)- דרך ארץ הייווייז (1997) בע"מ</t>
  </si>
  <si>
    <t>90150200</t>
  </si>
  <si>
    <t>512475203</t>
  </si>
  <si>
    <t>דרך ארץ הייוייז מזנין  א (18)- דרך ארץ הייווייז (1997) בע"מ</t>
  </si>
  <si>
    <t>90150100</t>
  </si>
  <si>
    <t>31/01/12</t>
  </si>
  <si>
    <t>סויטלנד אגח א רמ  8%- סויטלנד סי.ד(2011)בע"מ</t>
  </si>
  <si>
    <t>1124908</t>
  </si>
  <si>
    <t>514682848</t>
  </si>
  <si>
    <t>28/02/13</t>
  </si>
  <si>
    <t>סויטלנד אגח ב' רצף מוסדיים- סויטלנד סי.ד(2011)בע"מ</t>
  </si>
  <si>
    <t>1131234</t>
  </si>
  <si>
    <t>סויטלנד אגח ג רצף מוסדיים- סויטלנד סי.ד(2011)בע"מ</t>
  </si>
  <si>
    <t>1133867</t>
  </si>
  <si>
    <t>03/12/14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</si>
  <si>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</si>
  <si>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</si>
  <si>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</si>
  <si>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</si>
  <si>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</si>
  <si>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</si>
  <si>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אספיסי אלעד אגח 3 רמ- אס.פי.סי אל-עד</t>
  </si>
  <si>
    <t>1093939</t>
  </si>
  <si>
    <t>אספיסי אלעד אגח 4 רמ- אס.פי.סי אל-עד</t>
  </si>
  <si>
    <t>1094747</t>
  </si>
  <si>
    <t>20/03/14</t>
  </si>
  <si>
    <t>ארזים אגח 4 חש 7/2017- ארזים השקעות בע"מ</t>
  </si>
  <si>
    <t>1380161</t>
  </si>
  <si>
    <t>קמור אגח ו</t>
  </si>
  <si>
    <t>1320118</t>
  </si>
  <si>
    <t>132</t>
  </si>
  <si>
    <t>12/02/13</t>
  </si>
  <si>
    <t>אלון דלק אגח א חש1/17</t>
  </si>
  <si>
    <t>1139930</t>
  </si>
  <si>
    <t>520041690</t>
  </si>
  <si>
    <t>אלוןחברת הדלק רמ אגח א (י- אלון חברת הדלק לישראל בע"מ</t>
  </si>
  <si>
    <t>1101567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</si>
  <si>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</si>
  <si>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</si>
  <si>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</si>
  <si>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</si>
  <si>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</si>
  <si>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</si>
  <si>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</si>
  <si>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</si>
  <si>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</si>
  <si>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415</t>
  </si>
  <si>
    <t>לגנא הולדינגס  אג"ח 1 (פ- לגנא הולדינגס בע"מ</t>
  </si>
  <si>
    <t>3520046</t>
  </si>
  <si>
    <t>520038043</t>
  </si>
  <si>
    <t>24/02/09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</si>
  <si>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</si>
  <si>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</si>
  <si>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</si>
  <si>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</si>
  <si>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</si>
  <si>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</si>
  <si>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סיאלו אגח א- סיאלו טכנולוגיה ישראל בע"מ</t>
  </si>
  <si>
    <t>1102060</t>
  </si>
  <si>
    <t>1400</t>
  </si>
  <si>
    <t>14/02/08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</si>
  <si>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</si>
  <si>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</si>
  <si>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</si>
  <si>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</si>
  <si>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</si>
  <si>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</si>
  <si>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</si>
  <si>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</si>
  <si>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אאורה אגח 1 חוב שלא שולם 8/15.- אאורה השקעות בע"מ</t>
  </si>
  <si>
    <t>3730389</t>
  </si>
  <si>
    <t>01/09/15</t>
  </si>
  <si>
    <t>קמור אגח ח (י)- קמור בע"מ</t>
  </si>
  <si>
    <t>132013413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</si>
  <si>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</si>
  <si>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</si>
  <si>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</si>
  <si>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</si>
  <si>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</si>
  <si>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</si>
  <si>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</si>
  <si>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</si>
  <si>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</si>
  <si>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</si>
  <si>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</si>
  <si>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24/09/15</t>
  </si>
  <si>
    <t>אורכית אגח א ( מחוקה )- אורכית תקשורת ( לא סחירה )</t>
  </si>
  <si>
    <t>1103209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</si>
  <si>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</si>
  <si>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</si>
  <si>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</si>
  <si>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</si>
  <si>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</si>
  <si>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</si>
  <si>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</si>
  <si>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</si>
  <si>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</si>
  <si>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</si>
  <si>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</si>
  <si>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</si>
  <si>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</si>
  <si>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356</t>
  </si>
  <si>
    <t>02/12/10</t>
  </si>
  <si>
    <t>סובריין אגח א חש 07/12- סובריין נכסים בע"מ</t>
  </si>
  <si>
    <t>3560083</t>
  </si>
  <si>
    <t>11/07/12</t>
  </si>
  <si>
    <t>פולישק אג"ח ב'- פולישק תעשיות פלסטיקה בע"מ</t>
  </si>
  <si>
    <t>1119734</t>
  </si>
  <si>
    <t>513611863</t>
  </si>
  <si>
    <t>18/06/10</t>
  </si>
  <si>
    <t>פסיפיקה אגח א- פסיפיקה אחזקות בע"מ</t>
  </si>
  <si>
    <t>4380044</t>
  </si>
  <si>
    <t>438</t>
  </si>
  <si>
    <t>27/01/08</t>
  </si>
  <si>
    <t>נתיבים אגח א רמ- נתיבים אגרות חוב בע"מ</t>
  </si>
  <si>
    <t>1090281</t>
  </si>
  <si>
    <t>513502229</t>
  </si>
  <si>
    <t>04/01/09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</si>
  <si>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</si>
  <si>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</si>
  <si>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</si>
  <si>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</si>
  <si>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</si>
  <si>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</si>
  <si>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</si>
  <si>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1620</t>
  </si>
  <si>
    <t>24/02/15</t>
  </si>
  <si>
    <t>DEVTAM 5.082% 30/12/2023</t>
  </si>
  <si>
    <t>il0011321747</t>
  </si>
  <si>
    <t>DEVTAM 5.412% 30/12/2025</t>
  </si>
  <si>
    <t>il0011321820</t>
  </si>
  <si>
    <t>Icl 4.5% 02/12/2024 י- כימיקלים לישראל בע"מ</t>
  </si>
  <si>
    <t>IL0028102734</t>
  </si>
  <si>
    <t>26/03/15</t>
  </si>
  <si>
    <t>GAMIDA CELL LTD- GAMIDA CELL LTD</t>
  </si>
  <si>
    <t>29992579</t>
  </si>
  <si>
    <t>11282</t>
  </si>
  <si>
    <t>מניית פוליפיד- Polipid Ltd</t>
  </si>
  <si>
    <t>29992424</t>
  </si>
  <si>
    <t>27195</t>
  </si>
  <si>
    <t>פולישק (מופחת)- פולישק תעשיות פלסטיקה בע"מ</t>
  </si>
  <si>
    <t>1091719</t>
  </si>
  <si>
    <t>חיון- חיון מחשבים בע"מ</t>
  </si>
  <si>
    <t>1080589</t>
  </si>
  <si>
    <t>1005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</si>
  <si>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</si>
  <si>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</si>
  <si>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</si>
  <si>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</si>
  <si>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</si>
  <si>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</si>
  <si>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</si>
  <si>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</si>
  <si>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</si>
  <si>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</si>
  <si>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</si>
  <si>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</si>
  <si>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</si>
  <si>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</si>
  <si>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</si>
  <si>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</si>
  <si>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</si>
  <si>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קרן שביט 4- קרן שביט 4</t>
  </si>
  <si>
    <t>29992535</t>
  </si>
  <si>
    <t>21/02/17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</si>
  <si>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</si>
  <si>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</si>
  <si>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</si>
  <si>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</si>
  <si>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</si>
  <si>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</si>
  <si>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</si>
  <si>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</si>
  <si>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</si>
  <si>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</si>
  <si>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25/10/16</t>
  </si>
  <si>
    <t>סה"כ כתבי אופציה בישראל</t>
  </si>
  <si>
    <t>Gamida Cell_אופציה לס- GAMIDA CELL LTD</t>
  </si>
  <si>
    <t>29992580</t>
  </si>
  <si>
    <t>כתב אופציה לס פוליפיד- Polipid Ltd</t>
  </si>
  <si>
    <t>29992425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</si>
  <si>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</si>
  <si>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</si>
  <si>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</si>
  <si>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</si>
  <si>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</si>
  <si>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</si>
  <si>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</si>
  <si>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</si>
  <si>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</si>
  <si>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</si>
  <si>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</si>
  <si>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</si>
  <si>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</si>
  <si>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</si>
  <si>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</si>
  <si>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</si>
  <si>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</si>
  <si>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</si>
  <si>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</si>
  <si>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</si>
  <si>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</si>
  <si>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</si>
  <si>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</si>
  <si>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</si>
  <si>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</si>
  <si>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</si>
  <si>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</si>
  <si>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</si>
  <si>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</si>
  <si>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</si>
  <si>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 EUR\GBP 0.8926_ 190718 בפועלים- בנק הפועלים בע"מ</t>
  </si>
  <si>
    <t>89998442</t>
  </si>
  <si>
    <t>19/07/17</t>
  </si>
  <si>
    <t>FWD_ AUD\USD 0.790485 _20171109- בנק הפועלים בע"מ</t>
  </si>
  <si>
    <t>89998445</t>
  </si>
  <si>
    <t>FWD CCY\CCY 20170807 AUD\USD 0.7905850 20171109- בנק לאומי לישראל בע"מ</t>
  </si>
  <si>
    <t>90004750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</si>
  <si>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</si>
  <si>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</si>
  <si>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</si>
  <si>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</si>
  <si>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</si>
  <si>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</si>
  <si>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</si>
  <si>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</si>
  <si>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</si>
  <si>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</si>
  <si>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</si>
  <si>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</si>
  <si>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</si>
  <si>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</si>
  <si>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</si>
  <si>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</si>
  <si>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</si>
  <si>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</si>
  <si>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</si>
  <si>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</si>
  <si>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</si>
  <si>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</si>
  <si>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</si>
  <si>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</si>
  <si>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</si>
  <si>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</si>
  <si>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</si>
  <si>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</si>
  <si>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</si>
  <si>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</si>
  <si>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</si>
  <si>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</si>
  <si>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</si>
  <si>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</si>
  <si>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</si>
  <si>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</si>
  <si>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</si>
  <si>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</si>
  <si>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16/11/16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</si>
  <si>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</si>
  <si>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</si>
  <si>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</si>
  <si>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</si>
  <si>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</si>
  <si>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</si>
  <si>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</si>
  <si>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</si>
  <si>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</si>
  <si>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</si>
  <si>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</si>
  <si>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</si>
  <si>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</si>
  <si>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</si>
  <si>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</si>
  <si>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</si>
  <si>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</si>
  <si>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</si>
  <si>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</si>
  <si>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</si>
  <si>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</si>
  <si>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</si>
  <si>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</si>
  <si>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</si>
  <si>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</si>
  <si>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ASA51 05122017- בנק לאומי לישראל בע"מ</t>
  </si>
  <si>
    <t>89998593</t>
  </si>
  <si>
    <t>08/12/16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</si>
  <si>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</si>
  <si>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</si>
  <si>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</si>
  <si>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</si>
  <si>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</si>
  <si>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</si>
  <si>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140318- בנק לאומי לישראל בע"מ</t>
  </si>
  <si>
    <t>89998601</t>
  </si>
  <si>
    <t>17/03/17</t>
  </si>
  <si>
    <t>Equity Swap on DJITR_140618- בנק לאומי לישראל בע"מ</t>
  </si>
  <si>
    <t>89998609</t>
  </si>
  <si>
    <t>Equity Swap on DJITR_16617_14618- בנק לאומי לישראל בע"מ</t>
  </si>
  <si>
    <t>89998611</t>
  </si>
  <si>
    <t>21/06/17</t>
  </si>
  <si>
    <t>Equity Swap on sptr 120618- בנק לאומי לישראל בע"מ</t>
  </si>
  <si>
    <t>89998605</t>
  </si>
  <si>
    <t>Equity Swap on sptr 160118- בנק לאומי לישראל בע"מ</t>
  </si>
  <si>
    <t>89998595</t>
  </si>
  <si>
    <t>20/01/17</t>
  </si>
  <si>
    <t>Sptr swap_ libor12m+0.12%- בנק לאומי לישראל בע"מ</t>
  </si>
  <si>
    <t>89998614</t>
  </si>
  <si>
    <t>Swap  Dax_ Euribor12m +0.255%- בנק לאומי לישראל בע"מ</t>
  </si>
  <si>
    <t>89998602</t>
  </si>
  <si>
    <t>Swap ASA51 _1.99%- בנק לאומי לישראל בע"מ</t>
  </si>
  <si>
    <t>89998616</t>
  </si>
  <si>
    <t>Swap ASA51 _2.040%- בנק לאומי לישראל בע"מ</t>
  </si>
  <si>
    <t>89998594</t>
  </si>
  <si>
    <t>Swap DJITR_Libor12m_190618- בנק לאומי לישראל בע"מ</t>
  </si>
  <si>
    <t>89998610</t>
  </si>
  <si>
    <t>Swap DJITR_Libor12m_2_190618- בנק לאומי לישראל בע"מ</t>
  </si>
  <si>
    <t>89998612</t>
  </si>
  <si>
    <t>Swap Sptr Libor12m+0.022% _150618- בנק לאומי לישראל בע"מ</t>
  </si>
  <si>
    <t>89998606</t>
  </si>
  <si>
    <t>Swap Sptr Libor12m-0.35% _190118- בנק לאומי לישראל בע"מ</t>
  </si>
  <si>
    <t>89998596</t>
  </si>
  <si>
    <t>Swap_רבית _ASA51 _150618_2.00%- בנק לאומי לישראל בע"מ</t>
  </si>
  <si>
    <t>89998608</t>
  </si>
  <si>
    <t>Equity Swap On Tukxg 0070318(ftse- בנק מזרחי טפחות בע"מ</t>
  </si>
  <si>
    <t>89998599</t>
  </si>
  <si>
    <t>13/03/17</t>
  </si>
  <si>
    <t>Equity Swap on XNDX_070618- בנק מזרחי טפחות בע"מ</t>
  </si>
  <si>
    <t>89998603</t>
  </si>
  <si>
    <t>13/06/17</t>
  </si>
  <si>
    <t>Swap  XNDX_רבית 1.73844_120618מז- בנק מזרחי טפחות בע"מ</t>
  </si>
  <si>
    <t>89998604</t>
  </si>
  <si>
    <t>swap tukxg_swap libor gbp 12m-0.17%_090318- בנק מזרחי טפחות בע"מ</t>
  </si>
  <si>
    <t>89998600</t>
  </si>
  <si>
    <t>Equity Swap on SPTR 120918- בנק לאומי לישראל בע"מ</t>
  </si>
  <si>
    <t>89998613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</si>
  <si>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</si>
  <si>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</si>
  <si>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</si>
  <si>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</si>
  <si>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</si>
  <si>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</si>
  <si>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</si>
  <si>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</si>
  <si>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29992594</t>
  </si>
  <si>
    <t>17/08/17</t>
  </si>
  <si>
    <t>מימון ישיר סידרה 1 (י)- מימון ישיר הנפקות  בע"מ</t>
  </si>
  <si>
    <t>1133743</t>
  </si>
  <si>
    <t>סה"כ כנגד חסכון עמיתים/מבוטחים</t>
  </si>
  <si>
    <t>הלוואות לעמיתים בלון לצ השתלמות</t>
  </si>
  <si>
    <t>לא</t>
  </si>
  <si>
    <t>10517-29992346</t>
  </si>
  <si>
    <t>10517</t>
  </si>
  <si>
    <t>הלוואות לעמיתים שפיצר לצ השתלמות</t>
  </si>
  <si>
    <t>10517-29992340</t>
  </si>
  <si>
    <t>27/06/17</t>
  </si>
  <si>
    <t>סה"כ מבוטחות במשכנתא או תיקי משכנתאות</t>
  </si>
  <si>
    <t>29992589</t>
  </si>
  <si>
    <t>515664191</t>
  </si>
  <si>
    <t>29992588</t>
  </si>
  <si>
    <t>515604619</t>
  </si>
  <si>
    <t>06/08/17</t>
  </si>
  <si>
    <t>29992736</t>
  </si>
  <si>
    <t>13036</t>
  </si>
  <si>
    <t>15/01/17</t>
  </si>
  <si>
    <t>סה"כ מובטחות בערבות בנקאית</t>
  </si>
  <si>
    <t>סה"כ מובטחות בבטחונות אחרים</t>
  </si>
  <si>
    <t>כן</t>
  </si>
  <si>
    <t>92229111</t>
  </si>
  <si>
    <t>27/03/16</t>
  </si>
  <si>
    <t>92229114</t>
  </si>
  <si>
    <t>29992399</t>
  </si>
  <si>
    <t>27/12/15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</si>
  <si>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</si>
  <si>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</si>
  <si>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</si>
  <si>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</si>
  <si>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</si>
  <si>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</si>
  <si>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</si>
  <si>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</si>
  <si>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1841580</t>
  </si>
  <si>
    <t>07/10/16</t>
  </si>
  <si>
    <t>29992400</t>
  </si>
  <si>
    <t>16/12/15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</si>
  <si>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</si>
  <si>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</si>
  <si>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</si>
  <si>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</si>
  <si>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</si>
  <si>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</si>
  <si>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</si>
  <si>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</si>
  <si>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</si>
  <si>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</si>
  <si>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</si>
  <si>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</si>
  <si>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במזרחי 0.27% 091117- בנק מזרחי טפחות בע"מ</t>
  </si>
  <si>
    <t>29992572</t>
  </si>
  <si>
    <t>פקדון במזרחי 06/11/17- בנק מזרחי טפחות בע"מ</t>
  </si>
  <si>
    <t>29992570</t>
  </si>
  <si>
    <t>פקדון במזרחי 131217_0.27%- בנק מזרחי טפחות בע"מ</t>
  </si>
  <si>
    <t>29992583</t>
  </si>
  <si>
    <t>פקדון לצ במזרחי 060218- בנק מזרחי טפחות בע"מ</t>
  </si>
  <si>
    <t>29992600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</si>
  <si>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</si>
  <si>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</si>
  <si>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</si>
  <si>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</si>
  <si>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</si>
  <si>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</si>
  <si>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MTM - irx Barclays_פקדון בטחונות- BARCLAYS BANK</t>
  </si>
  <si>
    <t>89998010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</si>
  <si>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</si>
  <si>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</si>
  <si>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</si>
  <si>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</si>
  <si>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</si>
  <si>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</si>
  <si>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</si>
  <si>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</si>
  <si>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דלק רכב(דיבידנד לקבל)</t>
  </si>
  <si>
    <t>אדרי-אל   אגח ב(פדיון לקבל)</t>
  </si>
  <si>
    <t>11233710</t>
  </si>
  <si>
    <t>אדרי-אל   אגח ב(ריבית לקבל)</t>
  </si>
  <si>
    <t>גזית גלוב(דיבידנד לקבל)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</si>
  <si>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</si>
  <si>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</si>
  <si>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</si>
  <si>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</si>
  <si>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</si>
  <si>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</si>
  <si>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</si>
  <si>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</si>
  <si>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</si>
  <si>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70002- 12</t>
  </si>
  <si>
    <t>70002- 20</t>
  </si>
  <si>
    <t>70002- 10</t>
  </si>
  <si>
    <t>30005- 10</t>
  </si>
  <si>
    <t>200041- 10</t>
  </si>
  <si>
    <t>4101010- 53</t>
  </si>
  <si>
    <t>29992605- 10</t>
  </si>
  <si>
    <t>סה"כ בארץ</t>
  </si>
  <si>
    <t>קרן נוי 2</t>
  </si>
  <si>
    <t>קרן יסודות</t>
  </si>
  <si>
    <t>אקסלמד</t>
  </si>
  <si>
    <t>שביט 4</t>
  </si>
  <si>
    <t>נפתלי גרופ</t>
  </si>
  <si>
    <t>קרן יסודות - אנקס</t>
  </si>
  <si>
    <t>כת"ש</t>
  </si>
  <si>
    <t>הלוואה ז'</t>
  </si>
  <si>
    <t>הלוואה ו'</t>
  </si>
  <si>
    <t>הלוואה ה'</t>
  </si>
  <si>
    <t>הלוואה ב' קבוע A</t>
  </si>
  <si>
    <t xml:space="preserve">הלוואה ב' קבוע B </t>
  </si>
  <si>
    <t>הלוואה ג'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</si>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</sst>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14" fontId="1" fillId="0" borderId="0" xfId="0" applyNumberFormat="1" applyFont="1" applyFill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803914.20255777799</v>
      </c>
      <c r="D11" s="76">
        <v>11.53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3229658.3639773815</v>
      </c>
      <c r="D13" s="77">
        <v>46.32</v>
      </c>
    </row>
    <row r="14" spans="1:36">
      <c r="A14" s="10" t="s">
        <v>13</v>
      </c>
      <c r="B14" s="70" t="s">
        <v>17</v>
      </c>
      <c r="C14" s="77">
        <v>3606.3224</v>
      </c>
      <c r="D14" s="77">
        <v>0.05</v>
      </c>
    </row>
    <row r="15" spans="1:36">
      <c r="A15" s="10" t="s">
        <v>13</v>
      </c>
      <c r="B15" s="70" t="s">
        <v>18</v>
      </c>
      <c r="C15" s="77">
        <v>1122641.609907758</v>
      </c>
      <c r="D15" s="77">
        <v>16.100000000000001</v>
      </c>
    </row>
    <row r="16" spans="1:36">
      <c r="A16" s="10" t="s">
        <v>13</v>
      </c>
      <c r="B16" s="70" t="s">
        <v>19</v>
      </c>
      <c r="C16" s="77">
        <v>840882.6063582832</v>
      </c>
      <c r="D16" s="77">
        <v>12.06</v>
      </c>
    </row>
    <row r="17" spans="1:4">
      <c r="A17" s="10" t="s">
        <v>13</v>
      </c>
      <c r="B17" s="70" t="s">
        <v>20</v>
      </c>
      <c r="C17" s="77">
        <v>91323.637905680007</v>
      </c>
      <c r="D17" s="77">
        <v>1.31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295.63619999999997</v>
      </c>
      <c r="D19" s="77">
        <v>0</v>
      </c>
    </row>
    <row r="20" spans="1:4">
      <c r="A20" s="10" t="s">
        <v>13</v>
      </c>
      <c r="B20" s="70" t="s">
        <v>23</v>
      </c>
      <c r="C20" s="77">
        <v>-478.30700000000002</v>
      </c>
      <c r="D20" s="77">
        <v>-0.01</v>
      </c>
    </row>
    <row r="21" spans="1:4">
      <c r="A21" s="10" t="s">
        <v>13</v>
      </c>
      <c r="B21" s="70" t="s">
        <v>24</v>
      </c>
      <c r="C21" s="77">
        <v>3640.5597463367258</v>
      </c>
      <c r="D21" s="77">
        <v>0.05</v>
      </c>
    </row>
    <row r="22" spans="1:4">
      <c r="A22" s="10" t="s">
        <v>13</v>
      </c>
      <c r="B22" s="70" t="s">
        <v>25</v>
      </c>
      <c r="C22" s="77">
        <v>14186.677316527999</v>
      </c>
      <c r="D22" s="77">
        <v>0.2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26103.671300000002</v>
      </c>
      <c r="D25" s="77">
        <v>0.37</v>
      </c>
    </row>
    <row r="26" spans="1:4">
      <c r="A26" s="10" t="s">
        <v>13</v>
      </c>
      <c r="B26" s="70" t="s">
        <v>18</v>
      </c>
      <c r="C26" s="77">
        <v>349118.21093342395</v>
      </c>
      <c r="D26" s="77">
        <v>5.01</v>
      </c>
    </row>
    <row r="27" spans="1:4">
      <c r="A27" s="10" t="s">
        <v>13</v>
      </c>
      <c r="B27" s="70" t="s">
        <v>29</v>
      </c>
      <c r="C27" s="77">
        <v>3322.6990654294</v>
      </c>
      <c r="D27" s="77">
        <v>0.05</v>
      </c>
    </row>
    <row r="28" spans="1:4">
      <c r="A28" s="10" t="s">
        <v>13</v>
      </c>
      <c r="B28" s="70" t="s">
        <v>30</v>
      </c>
      <c r="C28" s="77">
        <v>22125.285200403679</v>
      </c>
      <c r="D28" s="77">
        <v>0.32</v>
      </c>
    </row>
    <row r="29" spans="1:4">
      <c r="A29" s="10" t="s">
        <v>13</v>
      </c>
      <c r="B29" s="70" t="s">
        <v>31</v>
      </c>
      <c r="C29" s="77">
        <v>563.58404470421704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53626.390391701003</v>
      </c>
      <c r="D31" s="77">
        <v>0.77</v>
      </c>
    </row>
    <row r="32" spans="1:4">
      <c r="A32" s="10" t="s">
        <v>13</v>
      </c>
      <c r="B32" s="70" t="s">
        <v>34</v>
      </c>
      <c r="C32" s="77">
        <v>23172.311384312001</v>
      </c>
      <c r="D32" s="77">
        <v>0.33</v>
      </c>
    </row>
    <row r="33" spans="1:4">
      <c r="A33" s="10" t="s">
        <v>13</v>
      </c>
      <c r="B33" s="69" t="s">
        <v>35</v>
      </c>
      <c r="C33" s="77">
        <v>154396.66259967038</v>
      </c>
      <c r="D33" s="77">
        <v>2.21</v>
      </c>
    </row>
    <row r="34" spans="1:4">
      <c r="A34" s="10" t="s">
        <v>13</v>
      </c>
      <c r="B34" s="69" t="s">
        <v>36</v>
      </c>
      <c r="C34" s="77">
        <v>234294.74353666199</v>
      </c>
      <c r="D34" s="77">
        <v>3.36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-4145.3684199999998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6972249.4994060518</v>
      </c>
      <c r="D42" s="77">
        <v>100</v>
      </c>
    </row>
    <row r="43" spans="1:4">
      <c r="A43" s="10" t="s">
        <v>13</v>
      </c>
      <c r="B43" s="73" t="s">
        <v>45</v>
      </c>
      <c r="C43" s="77">
        <v>101367.31086820646</v>
      </c>
      <c r="D43" s="77">
        <v>1.45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202</v>
      </c>
      <c r="D49">
        <v>3.6273</v>
      </c>
    </row>
    <row r="50" spans="3:4">
      <c r="C50" t="s">
        <v>116</v>
      </c>
      <c r="D50">
        <v>4.7356999999999996</v>
      </c>
    </row>
    <row r="51" spans="3:4">
      <c r="C51" t="s">
        <v>123</v>
      </c>
      <c r="D51">
        <v>2.7612000000000001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-478.30700000000002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-478.30700000000002</v>
      </c>
      <c r="K12" s="79">
        <v>100</v>
      </c>
      <c r="L12" s="79">
        <v>-0.01</v>
      </c>
    </row>
    <row r="13" spans="2:61">
      <c r="B13" s="78" t="s">
        <v>1646</v>
      </c>
      <c r="C13" s="16"/>
      <c r="D13" s="16"/>
      <c r="E13" s="16"/>
      <c r="G13" s="79">
        <v>0</v>
      </c>
      <c r="I13" s="79">
        <v>-478.30700000000002</v>
      </c>
      <c r="K13" s="79">
        <v>100</v>
      </c>
      <c r="L13" s="79">
        <v>-0.01</v>
      </c>
    </row>
    <row r="14" spans="2:61">
      <c r="B14" t="s">
        <v>1647</v>
      </c>
      <c r="C14" t="s">
        <v>1648</v>
      </c>
      <c r="D14" t="s">
        <v>103</v>
      </c>
      <c r="E14" t="s">
        <v>126</v>
      </c>
      <c r="F14" t="s">
        <v>105</v>
      </c>
      <c r="G14" s="77">
        <v>-437</v>
      </c>
      <c r="H14" s="77">
        <v>143200</v>
      </c>
      <c r="I14" s="77">
        <v>-625.78399999999999</v>
      </c>
      <c r="J14" s="77">
        <v>0</v>
      </c>
      <c r="K14" s="77">
        <v>130.83000000000001</v>
      </c>
      <c r="L14" s="77">
        <v>-0.01</v>
      </c>
    </row>
    <row r="15" spans="2:61">
      <c r="B15" t="s">
        <v>1649</v>
      </c>
      <c r="C15" t="s">
        <v>1650</v>
      </c>
      <c r="D15" t="s">
        <v>103</v>
      </c>
      <c r="E15" t="s">
        <v>126</v>
      </c>
      <c r="F15" t="s">
        <v>105</v>
      </c>
      <c r="G15" s="77">
        <v>370</v>
      </c>
      <c r="H15" s="77">
        <v>95400</v>
      </c>
      <c r="I15" s="77">
        <v>352.98</v>
      </c>
      <c r="J15" s="77">
        <v>0</v>
      </c>
      <c r="K15" s="77">
        <v>-73.8</v>
      </c>
      <c r="L15" s="77">
        <v>0.01</v>
      </c>
    </row>
    <row r="16" spans="2:61">
      <c r="B16" t="s">
        <v>1651</v>
      </c>
      <c r="C16" t="s">
        <v>1652</v>
      </c>
      <c r="D16" t="s">
        <v>103</v>
      </c>
      <c r="E16" t="s">
        <v>126</v>
      </c>
      <c r="F16" t="s">
        <v>105</v>
      </c>
      <c r="G16" s="77">
        <v>437</v>
      </c>
      <c r="H16" s="77">
        <v>130100</v>
      </c>
      <c r="I16" s="77">
        <v>568.53700000000003</v>
      </c>
      <c r="J16" s="77">
        <v>0</v>
      </c>
      <c r="K16" s="77">
        <v>-118.86</v>
      </c>
      <c r="L16" s="77">
        <v>0.01</v>
      </c>
    </row>
    <row r="17" spans="2:12">
      <c r="B17" t="s">
        <v>1653</v>
      </c>
      <c r="C17" t="s">
        <v>1654</v>
      </c>
      <c r="D17" t="s">
        <v>103</v>
      </c>
      <c r="E17" t="s">
        <v>126</v>
      </c>
      <c r="F17" t="s">
        <v>105</v>
      </c>
      <c r="G17" s="77">
        <v>-370</v>
      </c>
      <c r="H17" s="77">
        <v>209200</v>
      </c>
      <c r="I17" s="77">
        <v>-774.04</v>
      </c>
      <c r="J17" s="77">
        <v>0</v>
      </c>
      <c r="K17" s="77">
        <v>161.83000000000001</v>
      </c>
      <c r="L17" s="77">
        <v>-0.01</v>
      </c>
    </row>
    <row r="18" spans="2:12">
      <c r="B18" s="78" t="s">
        <v>1655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214</v>
      </c>
      <c r="C19" t="s">
        <v>214</v>
      </c>
      <c r="D19" s="16"/>
      <c r="E19" t="s">
        <v>214</v>
      </c>
      <c r="F19" t="s">
        <v>214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1656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F21" t="s">
        <v>214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1023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239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1646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214</v>
      </c>
      <c r="C26" t="s">
        <v>214</v>
      </c>
      <c r="D26" s="16"/>
      <c r="E26" t="s">
        <v>214</v>
      </c>
      <c r="F26" t="s">
        <v>214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1657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214</v>
      </c>
      <c r="C28" t="s">
        <v>214</v>
      </c>
      <c r="D28" s="16"/>
      <c r="E28" t="s">
        <v>214</v>
      </c>
      <c r="F28" t="s">
        <v>214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1656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F30" t="s">
        <v>214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1658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F32" t="s">
        <v>214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1023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s="16"/>
      <c r="E34" t="s">
        <v>214</v>
      </c>
      <c r="F34" t="s">
        <v>214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241</v>
      </c>
      <c r="C35" s="16"/>
      <c r="D35" s="16"/>
      <c r="E35" s="16"/>
    </row>
    <row r="36" spans="2:12">
      <c r="B36" t="s">
        <v>356</v>
      </c>
      <c r="C36" s="16"/>
      <c r="D36" s="16"/>
      <c r="E36" s="16"/>
    </row>
    <row r="37" spans="2:12">
      <c r="B37" t="s">
        <v>357</v>
      </c>
      <c r="C37" s="16"/>
      <c r="D37" s="16"/>
      <c r="E37" s="16"/>
    </row>
    <row r="38" spans="2:12">
      <c r="B38" t="s">
        <v>358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-513</v>
      </c>
      <c r="H11" s="25"/>
      <c r="I11" s="76">
        <v>3640.5597463367258</v>
      </c>
      <c r="J11" s="76">
        <v>100</v>
      </c>
      <c r="K11" s="76">
        <v>0.05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239</v>
      </c>
      <c r="C14" s="19"/>
      <c r="D14" s="19"/>
      <c r="E14" s="19"/>
      <c r="F14" s="19"/>
      <c r="G14" s="79">
        <v>-513</v>
      </c>
      <c r="H14" s="19"/>
      <c r="I14" s="79">
        <v>3640.5597463367258</v>
      </c>
      <c r="J14" s="79">
        <v>100</v>
      </c>
      <c r="K14" s="79">
        <v>0.05</v>
      </c>
      <c r="BF14" s="16" t="s">
        <v>129</v>
      </c>
    </row>
    <row r="15" spans="1:60">
      <c r="B15" t="s">
        <v>1659</v>
      </c>
      <c r="C15" t="s">
        <v>1660</v>
      </c>
      <c r="D15" t="s">
        <v>126</v>
      </c>
      <c r="E15" t="s">
        <v>126</v>
      </c>
      <c r="F15" t="s">
        <v>113</v>
      </c>
      <c r="G15" s="77">
        <v>46</v>
      </c>
      <c r="H15" s="77">
        <v>592364.61559782736</v>
      </c>
      <c r="I15" s="77">
        <v>1132.70421646616</v>
      </c>
      <c r="J15" s="77">
        <v>31.11</v>
      </c>
      <c r="K15" s="77">
        <v>0.02</v>
      </c>
      <c r="BF15" s="16" t="s">
        <v>130</v>
      </c>
    </row>
    <row r="16" spans="1:60">
      <c r="B16" t="s">
        <v>1661</v>
      </c>
      <c r="C16" t="s">
        <v>1662</v>
      </c>
      <c r="D16" t="s">
        <v>126</v>
      </c>
      <c r="E16" t="s">
        <v>126</v>
      </c>
      <c r="F16" t="s">
        <v>113</v>
      </c>
      <c r="G16" s="77">
        <v>-231</v>
      </c>
      <c r="H16" s="77">
        <v>-120533.29999999792</v>
      </c>
      <c r="I16" s="77">
        <v>1157.4136607186799</v>
      </c>
      <c r="J16" s="77">
        <v>31.79</v>
      </c>
      <c r="K16" s="77">
        <v>0.02</v>
      </c>
      <c r="BF16" s="16" t="s">
        <v>131</v>
      </c>
    </row>
    <row r="17" spans="2:58">
      <c r="B17" t="s">
        <v>1663</v>
      </c>
      <c r="C17" t="s">
        <v>1664</v>
      </c>
      <c r="D17" t="s">
        <v>126</v>
      </c>
      <c r="E17" t="s">
        <v>126</v>
      </c>
      <c r="F17" t="s">
        <v>109</v>
      </c>
      <c r="G17" s="77">
        <v>-350</v>
      </c>
      <c r="H17" s="77">
        <v>-115625.50000000162</v>
      </c>
      <c r="I17" s="77">
        <v>1428.1483632500201</v>
      </c>
      <c r="J17" s="77">
        <v>39.229999999999997</v>
      </c>
      <c r="K17" s="77">
        <v>0.02</v>
      </c>
      <c r="BF17" s="16" t="s">
        <v>132</v>
      </c>
    </row>
    <row r="18" spans="2:58">
      <c r="B18" t="s">
        <v>1665</v>
      </c>
      <c r="C18" t="s">
        <v>1666</v>
      </c>
      <c r="D18" t="s">
        <v>126</v>
      </c>
      <c r="E18" t="s">
        <v>126</v>
      </c>
      <c r="F18" t="s">
        <v>116</v>
      </c>
      <c r="G18" s="77">
        <v>22</v>
      </c>
      <c r="H18" s="77">
        <v>-74584.821000000389</v>
      </c>
      <c r="I18" s="77">
        <v>-77.706494098134399</v>
      </c>
      <c r="J18" s="77">
        <v>-2.13</v>
      </c>
      <c r="K18" s="77">
        <v>0</v>
      </c>
      <c r="BF18" s="16" t="s">
        <v>133</v>
      </c>
    </row>
    <row r="19" spans="2:58">
      <c r="B19" t="s">
        <v>241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356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357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358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0.43</v>
      </c>
      <c r="I11" s="7"/>
      <c r="J11" s="7"/>
      <c r="K11" s="76">
        <v>59.41</v>
      </c>
      <c r="L11" s="76">
        <v>13081357.119999999</v>
      </c>
      <c r="M11" s="7"/>
      <c r="N11" s="76">
        <v>14186.677316527999</v>
      </c>
      <c r="O11" s="7"/>
      <c r="P11" s="76">
        <v>100</v>
      </c>
      <c r="Q11" s="76">
        <v>0.2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0.43</v>
      </c>
      <c r="K12" s="79">
        <v>59.41</v>
      </c>
      <c r="L12" s="79">
        <v>13081357.119999999</v>
      </c>
      <c r="N12" s="79">
        <v>14186.677316527999</v>
      </c>
      <c r="P12" s="79">
        <v>100</v>
      </c>
      <c r="Q12" s="79">
        <v>0.2</v>
      </c>
    </row>
    <row r="13" spans="2:81">
      <c r="B13" s="78" t="s">
        <v>1667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1668</v>
      </c>
      <c r="H15" s="79">
        <v>0.27</v>
      </c>
      <c r="K15" s="79">
        <v>425.83</v>
      </c>
      <c r="L15" s="79">
        <v>2561124.75</v>
      </c>
      <c r="N15" s="79">
        <v>1831.7164212</v>
      </c>
      <c r="P15" s="79">
        <v>12.91</v>
      </c>
      <c r="Q15" s="79">
        <v>0.03</v>
      </c>
    </row>
    <row r="16" spans="2:81">
      <c r="B16" t="s">
        <v>1669</v>
      </c>
      <c r="C16" t="s">
        <v>1670</v>
      </c>
      <c r="D16" t="s">
        <v>1671</v>
      </c>
      <c r="E16" t="s">
        <v>1672</v>
      </c>
      <c r="F16" t="s">
        <v>153</v>
      </c>
      <c r="G16" t="s">
        <v>1673</v>
      </c>
      <c r="H16" s="77">
        <v>0.27</v>
      </c>
      <c r="I16" t="s">
        <v>105</v>
      </c>
      <c r="J16" s="77">
        <v>2.12</v>
      </c>
      <c r="K16" s="77">
        <v>425.83</v>
      </c>
      <c r="L16" s="77">
        <v>2561124.75</v>
      </c>
      <c r="M16" s="77">
        <v>71.52</v>
      </c>
      <c r="N16" s="77">
        <v>1831.7164212</v>
      </c>
      <c r="O16" s="77">
        <v>4.47</v>
      </c>
      <c r="P16" s="77">
        <v>12.91</v>
      </c>
      <c r="Q16" s="77">
        <v>0.03</v>
      </c>
    </row>
    <row r="17" spans="2:17">
      <c r="B17" s="78" t="s">
        <v>1674</v>
      </c>
      <c r="H17" s="79">
        <v>0.45</v>
      </c>
      <c r="K17" s="79">
        <v>5.08</v>
      </c>
      <c r="L17" s="79">
        <v>10520232.369999999</v>
      </c>
      <c r="N17" s="79">
        <v>12354.960895328</v>
      </c>
      <c r="P17" s="79">
        <v>87.09</v>
      </c>
      <c r="Q17" s="79">
        <v>0.18</v>
      </c>
    </row>
    <row r="18" spans="2:17">
      <c r="B18" s="78" t="s">
        <v>1675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1676</v>
      </c>
      <c r="H20" s="79">
        <v>0.45</v>
      </c>
      <c r="K20" s="79">
        <v>5.08</v>
      </c>
      <c r="L20" s="79">
        <v>10520232.369999999</v>
      </c>
      <c r="N20" s="79">
        <v>12354.960895328</v>
      </c>
      <c r="P20" s="79">
        <v>87.09</v>
      </c>
      <c r="Q20" s="79">
        <v>0.18</v>
      </c>
    </row>
    <row r="21" spans="2:17">
      <c r="B21" t="s">
        <v>1677</v>
      </c>
      <c r="C21" t="s">
        <v>1678</v>
      </c>
      <c r="D21" t="s">
        <v>1671</v>
      </c>
      <c r="E21" t="s">
        <v>589</v>
      </c>
      <c r="F21" t="s">
        <v>153</v>
      </c>
      <c r="G21" t="s">
        <v>387</v>
      </c>
      <c r="H21" s="77">
        <v>0.45</v>
      </c>
      <c r="I21" t="s">
        <v>105</v>
      </c>
      <c r="J21" s="77">
        <v>4.0999999999999996</v>
      </c>
      <c r="K21" s="77">
        <v>5.08</v>
      </c>
      <c r="L21" s="77">
        <v>10520232.369999999</v>
      </c>
      <c r="M21" s="77">
        <v>117.44</v>
      </c>
      <c r="N21" s="77">
        <v>12354.960895328</v>
      </c>
      <c r="O21" s="77">
        <v>6.97</v>
      </c>
      <c r="P21" s="77">
        <v>87.09</v>
      </c>
      <c r="Q21" s="77">
        <v>0.18</v>
      </c>
    </row>
    <row r="22" spans="2:17">
      <c r="B22" s="78" t="s">
        <v>1679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1680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1667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1668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1674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1675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1676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1679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1680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241</v>
      </c>
    </row>
    <row r="41" spans="2:17">
      <c r="B41" t="s">
        <v>356</v>
      </c>
    </row>
    <row r="42" spans="2:17">
      <c r="B42" t="s">
        <v>357</v>
      </c>
    </row>
    <row r="43" spans="2:17">
      <c r="B43" t="s">
        <v>358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1681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1682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1683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1684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1023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1685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356</v>
      </c>
    </row>
    <row r="29" spans="2:16">
      <c r="B29" t="s">
        <v>357</v>
      </c>
    </row>
    <row r="30" spans="2:16">
      <c r="B30" t="s">
        <v>358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0.04</v>
      </c>
      <c r="K11" s="7"/>
      <c r="L11" s="7"/>
      <c r="M11" s="76">
        <v>0.99</v>
      </c>
      <c r="N11" s="76">
        <v>26023000</v>
      </c>
      <c r="O11" s="7"/>
      <c r="P11" s="76">
        <v>26103.671300000002</v>
      </c>
      <c r="Q11" s="7"/>
      <c r="R11" s="76">
        <v>100</v>
      </c>
      <c r="S11" s="76">
        <v>0.37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0.04</v>
      </c>
      <c r="M12" s="79">
        <v>0.99</v>
      </c>
      <c r="N12" s="79">
        <v>26023000</v>
      </c>
      <c r="P12" s="79">
        <v>26103.671300000002</v>
      </c>
      <c r="R12" s="79">
        <v>100</v>
      </c>
      <c r="S12" s="79">
        <v>0.37</v>
      </c>
    </row>
    <row r="13" spans="2:65">
      <c r="B13" s="78" t="s">
        <v>1686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1687</v>
      </c>
      <c r="D15" s="16"/>
      <c r="E15" s="16"/>
      <c r="F15" s="16"/>
      <c r="J15" s="79">
        <v>0.04</v>
      </c>
      <c r="M15" s="79">
        <v>0.99</v>
      </c>
      <c r="N15" s="79">
        <v>26023000</v>
      </c>
      <c r="P15" s="79">
        <v>26103.671300000002</v>
      </c>
      <c r="R15" s="79">
        <v>100</v>
      </c>
      <c r="S15" s="79">
        <v>0.37</v>
      </c>
    </row>
    <row r="16" spans="2:65">
      <c r="B16" t="s">
        <v>1688</v>
      </c>
      <c r="C16" t="s">
        <v>1689</v>
      </c>
      <c r="D16" t="s">
        <v>126</v>
      </c>
      <c r="E16" t="s">
        <v>412</v>
      </c>
      <c r="F16" t="s">
        <v>413</v>
      </c>
      <c r="G16" t="s">
        <v>405</v>
      </c>
      <c r="H16" t="s">
        <v>152</v>
      </c>
      <c r="I16" t="s">
        <v>1690</v>
      </c>
      <c r="J16" s="77">
        <v>0.04</v>
      </c>
      <c r="K16" t="s">
        <v>105</v>
      </c>
      <c r="L16" s="77">
        <v>0.4</v>
      </c>
      <c r="M16" s="77">
        <v>0.99</v>
      </c>
      <c r="N16" s="77">
        <v>26023000</v>
      </c>
      <c r="O16" s="77">
        <v>100.31</v>
      </c>
      <c r="P16" s="77">
        <v>26103.671300000002</v>
      </c>
      <c r="Q16" s="77">
        <v>0</v>
      </c>
      <c r="R16" s="77">
        <v>100</v>
      </c>
      <c r="S16" s="77">
        <v>0.37</v>
      </c>
    </row>
    <row r="17" spans="2:19">
      <c r="B17" s="78" t="s">
        <v>366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1023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1691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1692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241</v>
      </c>
      <c r="D26" s="16"/>
      <c r="E26" s="16"/>
      <c r="F26" s="16"/>
    </row>
    <row r="27" spans="2:19">
      <c r="B27" t="s">
        <v>356</v>
      </c>
      <c r="D27" s="16"/>
      <c r="E27" s="16"/>
      <c r="F27" s="16"/>
    </row>
    <row r="28" spans="2:19">
      <c r="B28" t="s">
        <v>357</v>
      </c>
      <c r="D28" s="16"/>
      <c r="E28" s="16"/>
      <c r="F28" s="16"/>
    </row>
    <row r="29" spans="2:19">
      <c r="B29" t="s">
        <v>358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5.34</v>
      </c>
      <c r="K11" s="7"/>
      <c r="L11" s="7"/>
      <c r="M11" s="76">
        <v>2.85</v>
      </c>
      <c r="N11" s="76">
        <v>187945939.00999999</v>
      </c>
      <c r="O11" s="7"/>
      <c r="P11" s="76">
        <v>349118.21093342395</v>
      </c>
      <c r="Q11" s="7"/>
      <c r="R11" s="76">
        <v>100</v>
      </c>
      <c r="S11" s="76">
        <v>5.01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5.09</v>
      </c>
      <c r="M12" s="79">
        <v>1.74</v>
      </c>
      <c r="N12" s="79">
        <v>141250276.00999999</v>
      </c>
      <c r="P12" s="79">
        <v>169386.35631972537</v>
      </c>
      <c r="R12" s="79">
        <v>48.52</v>
      </c>
      <c r="S12" s="79">
        <v>2.4300000000000002</v>
      </c>
    </row>
    <row r="13" spans="2:81">
      <c r="B13" s="78" t="s">
        <v>1686</v>
      </c>
      <c r="C13" s="16"/>
      <c r="D13" s="16"/>
      <c r="E13" s="16"/>
      <c r="J13" s="79">
        <v>5.1100000000000003</v>
      </c>
      <c r="M13" s="79">
        <v>1.74</v>
      </c>
      <c r="N13" s="79">
        <v>136811488.25999999</v>
      </c>
      <c r="P13" s="79">
        <v>168177.05942078374</v>
      </c>
      <c r="R13" s="79">
        <v>48.17</v>
      </c>
      <c r="S13" s="79">
        <v>2.41</v>
      </c>
    </row>
    <row r="14" spans="2:81">
      <c r="B14" t="s">
        <v>1693</v>
      </c>
      <c r="C14" t="s">
        <v>1694</v>
      </c>
      <c r="D14" t="s">
        <v>126</v>
      </c>
      <c r="E14" t="s">
        <v>1695</v>
      </c>
      <c r="F14" t="s">
        <v>130</v>
      </c>
      <c r="G14" t="s">
        <v>207</v>
      </c>
      <c r="H14" t="s">
        <v>152</v>
      </c>
      <c r="I14" t="s">
        <v>270</v>
      </c>
      <c r="J14" s="77">
        <v>12.26</v>
      </c>
      <c r="K14" t="s">
        <v>105</v>
      </c>
      <c r="L14" s="77">
        <v>4.0999999999999996</v>
      </c>
      <c r="M14" s="77">
        <v>2.14</v>
      </c>
      <c r="N14" s="77">
        <v>27773341.82</v>
      </c>
      <c r="O14" s="77">
        <v>129.03</v>
      </c>
      <c r="P14" s="77">
        <v>35835.942950345998</v>
      </c>
      <c r="Q14" s="77">
        <v>0.83</v>
      </c>
      <c r="R14" s="77">
        <v>10.26</v>
      </c>
      <c r="S14" s="77">
        <v>0.51</v>
      </c>
    </row>
    <row r="15" spans="2:81">
      <c r="B15" t="s">
        <v>1696</v>
      </c>
      <c r="C15" t="s">
        <v>1697</v>
      </c>
      <c r="D15" t="s">
        <v>126</v>
      </c>
      <c r="E15" t="s">
        <v>1698</v>
      </c>
      <c r="F15" t="s">
        <v>130</v>
      </c>
      <c r="G15" t="s">
        <v>207</v>
      </c>
      <c r="H15" t="s">
        <v>152</v>
      </c>
      <c r="I15" t="s">
        <v>1699</v>
      </c>
      <c r="J15" s="77">
        <v>1.81</v>
      </c>
      <c r="K15" t="s">
        <v>105</v>
      </c>
      <c r="L15" s="77">
        <v>5</v>
      </c>
      <c r="M15" s="77">
        <v>0.68</v>
      </c>
      <c r="N15" s="77">
        <v>53333.62</v>
      </c>
      <c r="O15" s="77">
        <v>128.58000000000001</v>
      </c>
      <c r="P15" s="77">
        <v>68.576368595999995</v>
      </c>
      <c r="Q15" s="77">
        <v>0.19</v>
      </c>
      <c r="R15" s="77">
        <v>0.02</v>
      </c>
      <c r="S15" s="77">
        <v>0</v>
      </c>
    </row>
    <row r="16" spans="2:81">
      <c r="B16" t="s">
        <v>1700</v>
      </c>
      <c r="C16" t="s">
        <v>1701</v>
      </c>
      <c r="D16" t="s">
        <v>126</v>
      </c>
      <c r="E16" t="s">
        <v>1702</v>
      </c>
      <c r="F16" t="s">
        <v>130</v>
      </c>
      <c r="G16" t="s">
        <v>416</v>
      </c>
      <c r="H16" t="s">
        <v>153</v>
      </c>
      <c r="I16" t="s">
        <v>1703</v>
      </c>
      <c r="J16" s="77">
        <v>3.75</v>
      </c>
      <c r="K16" t="s">
        <v>105</v>
      </c>
      <c r="L16" s="77">
        <v>4.9000000000000004</v>
      </c>
      <c r="M16" s="77">
        <v>0.68</v>
      </c>
      <c r="N16" s="77">
        <v>871999.35</v>
      </c>
      <c r="O16" s="77">
        <v>140.56</v>
      </c>
      <c r="P16" s="77">
        <v>1225.68228636</v>
      </c>
      <c r="Q16" s="77">
        <v>0.24</v>
      </c>
      <c r="R16" s="77">
        <v>0.35</v>
      </c>
      <c r="S16" s="77">
        <v>0.02</v>
      </c>
    </row>
    <row r="17" spans="2:19">
      <c r="B17" t="s">
        <v>1704</v>
      </c>
      <c r="C17" t="s">
        <v>1705</v>
      </c>
      <c r="D17" t="s">
        <v>126</v>
      </c>
      <c r="E17" t="s">
        <v>1706</v>
      </c>
      <c r="F17" t="s">
        <v>115</v>
      </c>
      <c r="G17" t="s">
        <v>492</v>
      </c>
      <c r="H17" t="s">
        <v>153</v>
      </c>
      <c r="I17" t="s">
        <v>1707</v>
      </c>
      <c r="J17" s="77">
        <v>0.73</v>
      </c>
      <c r="K17" t="s">
        <v>105</v>
      </c>
      <c r="L17" s="77">
        <v>4.9000000000000004</v>
      </c>
      <c r="M17" s="77">
        <v>1.73</v>
      </c>
      <c r="N17" s="77">
        <v>740000</v>
      </c>
      <c r="O17" s="77">
        <v>126.98</v>
      </c>
      <c r="P17" s="77">
        <v>939.65200000000004</v>
      </c>
      <c r="Q17" s="77">
        <v>0.61</v>
      </c>
      <c r="R17" s="77">
        <v>0.27</v>
      </c>
      <c r="S17" s="77">
        <v>0.01</v>
      </c>
    </row>
    <row r="18" spans="2:19">
      <c r="B18" t="s">
        <v>1708</v>
      </c>
      <c r="C18" t="s">
        <v>1709</v>
      </c>
      <c r="D18" t="s">
        <v>126</v>
      </c>
      <c r="E18" t="s">
        <v>473</v>
      </c>
      <c r="F18" t="s">
        <v>474</v>
      </c>
      <c r="G18" t="s">
        <v>492</v>
      </c>
      <c r="H18" t="s">
        <v>153</v>
      </c>
      <c r="I18" t="s">
        <v>1710</v>
      </c>
      <c r="J18" s="77">
        <v>3.68</v>
      </c>
      <c r="K18" t="s">
        <v>105</v>
      </c>
      <c r="L18" s="77">
        <v>6</v>
      </c>
      <c r="M18" s="77">
        <v>0.88</v>
      </c>
      <c r="N18" s="77">
        <v>47406761</v>
      </c>
      <c r="O18" s="77">
        <v>126.92</v>
      </c>
      <c r="P18" s="77">
        <v>60168.6610612</v>
      </c>
      <c r="Q18" s="77">
        <v>1.28</v>
      </c>
      <c r="R18" s="77">
        <v>17.23</v>
      </c>
      <c r="S18" s="77">
        <v>0.86</v>
      </c>
    </row>
    <row r="19" spans="2:19">
      <c r="B19" t="s">
        <v>1711</v>
      </c>
      <c r="C19" t="s">
        <v>1712</v>
      </c>
      <c r="D19" t="s">
        <v>126</v>
      </c>
      <c r="E19" t="s">
        <v>1713</v>
      </c>
      <c r="F19" t="s">
        <v>130</v>
      </c>
      <c r="G19" t="s">
        <v>364</v>
      </c>
      <c r="H19" t="s">
        <v>152</v>
      </c>
      <c r="I19" t="s">
        <v>1714</v>
      </c>
      <c r="J19" s="77">
        <v>1.6</v>
      </c>
      <c r="K19" t="s">
        <v>105</v>
      </c>
      <c r="L19" s="77">
        <v>5.9</v>
      </c>
      <c r="M19" s="77">
        <v>0.74</v>
      </c>
      <c r="N19" s="77">
        <v>177923.84</v>
      </c>
      <c r="O19" s="77">
        <v>131.28</v>
      </c>
      <c r="P19" s="77">
        <v>233.57841715199999</v>
      </c>
      <c r="Q19" s="77">
        <v>0.16</v>
      </c>
      <c r="R19" s="77">
        <v>7.0000000000000007E-2</v>
      </c>
      <c r="S19" s="77">
        <v>0</v>
      </c>
    </row>
    <row r="20" spans="2:19">
      <c r="B20" t="s">
        <v>1715</v>
      </c>
      <c r="C20" t="s">
        <v>1716</v>
      </c>
      <c r="D20" t="s">
        <v>126</v>
      </c>
      <c r="E20" t="s">
        <v>1717</v>
      </c>
      <c r="F20" t="s">
        <v>130</v>
      </c>
      <c r="G20" t="s">
        <v>364</v>
      </c>
      <c r="H20" t="s">
        <v>152</v>
      </c>
      <c r="I20" t="s">
        <v>545</v>
      </c>
      <c r="J20" s="77">
        <v>4.87</v>
      </c>
      <c r="K20" t="s">
        <v>105</v>
      </c>
      <c r="L20" s="77">
        <v>5.6</v>
      </c>
      <c r="M20" s="77">
        <v>0.78</v>
      </c>
      <c r="N20" s="77">
        <v>1495727.44</v>
      </c>
      <c r="O20" s="77">
        <v>151.51</v>
      </c>
      <c r="P20" s="77">
        <v>2266.1766443440001</v>
      </c>
      <c r="Q20" s="77">
        <v>0.16</v>
      </c>
      <c r="R20" s="77">
        <v>0.65</v>
      </c>
      <c r="S20" s="77">
        <v>0.03</v>
      </c>
    </row>
    <row r="21" spans="2:19">
      <c r="B21" t="s">
        <v>1718</v>
      </c>
      <c r="C21" t="s">
        <v>1719</v>
      </c>
      <c r="D21" t="s">
        <v>126</v>
      </c>
      <c r="E21" t="s">
        <v>1720</v>
      </c>
      <c r="F21" t="s">
        <v>413</v>
      </c>
      <c r="G21" t="s">
        <v>504</v>
      </c>
      <c r="H21" t="s">
        <v>152</v>
      </c>
      <c r="I21" t="s">
        <v>1721</v>
      </c>
      <c r="J21" s="77">
        <v>2.4700000000000002</v>
      </c>
      <c r="K21" t="s">
        <v>105</v>
      </c>
      <c r="L21" s="77">
        <v>5.3</v>
      </c>
      <c r="M21" s="77">
        <v>0.6</v>
      </c>
      <c r="N21" s="77">
        <v>182329.08</v>
      </c>
      <c r="O21" s="77">
        <v>135.94999999999999</v>
      </c>
      <c r="P21" s="77">
        <v>247.87638426000001</v>
      </c>
      <c r="Q21" s="77">
        <v>0.09</v>
      </c>
      <c r="R21" s="77">
        <v>7.0000000000000007E-2</v>
      </c>
      <c r="S21" s="77">
        <v>0</v>
      </c>
    </row>
    <row r="22" spans="2:19">
      <c r="B22" t="s">
        <v>1722</v>
      </c>
      <c r="C22" t="s">
        <v>1723</v>
      </c>
      <c r="D22" t="s">
        <v>126</v>
      </c>
      <c r="E22" t="s">
        <v>1724</v>
      </c>
      <c r="F22" t="s">
        <v>115</v>
      </c>
      <c r="G22" t="s">
        <v>504</v>
      </c>
      <c r="H22" t="s">
        <v>152</v>
      </c>
      <c r="I22" t="s">
        <v>1699</v>
      </c>
      <c r="J22" s="77">
        <v>1.42</v>
      </c>
      <c r="K22" t="s">
        <v>105</v>
      </c>
      <c r="L22" s="77">
        <v>4.95</v>
      </c>
      <c r="M22" s="77">
        <v>0.91</v>
      </c>
      <c r="N22" s="77">
        <v>900000.67</v>
      </c>
      <c r="O22" s="77">
        <v>129.94</v>
      </c>
      <c r="P22" s="77">
        <v>1169.4608705979999</v>
      </c>
      <c r="Q22" s="77">
        <v>2.68</v>
      </c>
      <c r="R22" s="77">
        <v>0.33</v>
      </c>
      <c r="S22" s="77">
        <v>0.02</v>
      </c>
    </row>
    <row r="23" spans="2:19">
      <c r="B23" t="s">
        <v>1725</v>
      </c>
      <c r="C23" t="s">
        <v>1726</v>
      </c>
      <c r="D23" t="s">
        <v>126</v>
      </c>
      <c r="E23" t="s">
        <v>1727</v>
      </c>
      <c r="F23" t="s">
        <v>1728</v>
      </c>
      <c r="G23" t="s">
        <v>549</v>
      </c>
      <c r="H23" t="s">
        <v>153</v>
      </c>
      <c r="I23" t="s">
        <v>1729</v>
      </c>
      <c r="J23" s="77">
        <v>3.09</v>
      </c>
      <c r="K23" t="s">
        <v>105</v>
      </c>
      <c r="L23" s="77">
        <v>3.9</v>
      </c>
      <c r="M23" s="77">
        <v>1.42</v>
      </c>
      <c r="N23" s="77">
        <v>3410349.53</v>
      </c>
      <c r="O23" s="77">
        <v>109.71</v>
      </c>
      <c r="P23" s="77">
        <v>3741.494469363</v>
      </c>
      <c r="Q23" s="77">
        <v>3.51</v>
      </c>
      <c r="R23" s="77">
        <v>1.07</v>
      </c>
      <c r="S23" s="77">
        <v>0.05</v>
      </c>
    </row>
    <row r="24" spans="2:19">
      <c r="B24" t="s">
        <v>1730</v>
      </c>
      <c r="C24" t="s">
        <v>1731</v>
      </c>
      <c r="D24" t="s">
        <v>126</v>
      </c>
      <c r="E24" t="s">
        <v>1732</v>
      </c>
      <c r="F24" t="s">
        <v>126</v>
      </c>
      <c r="G24" t="s">
        <v>589</v>
      </c>
      <c r="H24" t="s">
        <v>153</v>
      </c>
      <c r="I24" t="s">
        <v>562</v>
      </c>
      <c r="J24" s="77">
        <v>4.83</v>
      </c>
      <c r="K24" t="s">
        <v>105</v>
      </c>
      <c r="L24" s="77">
        <v>7.15</v>
      </c>
      <c r="M24" s="77">
        <v>1.44</v>
      </c>
      <c r="N24" s="77">
        <v>17063391.059999999</v>
      </c>
      <c r="O24" s="77">
        <v>140.13999999999999</v>
      </c>
      <c r="P24" s="77">
        <v>23912.636231484001</v>
      </c>
      <c r="Q24" s="77">
        <v>0</v>
      </c>
      <c r="R24" s="77">
        <v>6.85</v>
      </c>
      <c r="S24" s="77">
        <v>0.34</v>
      </c>
    </row>
    <row r="25" spans="2:19">
      <c r="B25" t="s">
        <v>1733</v>
      </c>
      <c r="C25" t="s">
        <v>1734</v>
      </c>
      <c r="D25" t="s">
        <v>126</v>
      </c>
      <c r="E25" t="s">
        <v>1732</v>
      </c>
      <c r="F25" t="s">
        <v>126</v>
      </c>
      <c r="G25" t="s">
        <v>589</v>
      </c>
      <c r="H25" t="s">
        <v>153</v>
      </c>
      <c r="I25" t="s">
        <v>1735</v>
      </c>
      <c r="J25" s="77">
        <v>2.19</v>
      </c>
      <c r="K25" t="s">
        <v>105</v>
      </c>
      <c r="L25" s="77">
        <v>7.09</v>
      </c>
      <c r="M25" s="77">
        <v>1.18</v>
      </c>
      <c r="N25" s="77">
        <v>664791.47</v>
      </c>
      <c r="O25" s="77">
        <v>137.86000000000001</v>
      </c>
      <c r="P25" s="77">
        <v>916.481520542</v>
      </c>
      <c r="Q25" s="77">
        <v>0</v>
      </c>
      <c r="R25" s="77">
        <v>0.26</v>
      </c>
      <c r="S25" s="77">
        <v>0.01</v>
      </c>
    </row>
    <row r="26" spans="2:19">
      <c r="B26" t="s">
        <v>1736</v>
      </c>
      <c r="C26" t="s">
        <v>1737</v>
      </c>
      <c r="D26" t="s">
        <v>126</v>
      </c>
      <c r="E26" t="s">
        <v>1738</v>
      </c>
      <c r="F26" t="s">
        <v>413</v>
      </c>
      <c r="G26" t="s">
        <v>603</v>
      </c>
      <c r="H26" t="s">
        <v>152</v>
      </c>
      <c r="I26" t="s">
        <v>1739</v>
      </c>
      <c r="J26" s="77">
        <v>0.17</v>
      </c>
      <c r="K26" t="s">
        <v>105</v>
      </c>
      <c r="L26" s="77">
        <v>8.5</v>
      </c>
      <c r="M26" s="77">
        <v>2.44</v>
      </c>
      <c r="N26" s="77">
        <v>1087999.94</v>
      </c>
      <c r="O26" s="77">
        <v>105.92</v>
      </c>
      <c r="P26" s="77">
        <v>1152.4095364479999</v>
      </c>
      <c r="Q26" s="77">
        <v>2.02</v>
      </c>
      <c r="R26" s="77">
        <v>0.33</v>
      </c>
      <c r="S26" s="77">
        <v>0.02</v>
      </c>
    </row>
    <row r="27" spans="2:19">
      <c r="B27" t="s">
        <v>1740</v>
      </c>
      <c r="C27" t="s">
        <v>1741</v>
      </c>
      <c r="D27" t="s">
        <v>126</v>
      </c>
      <c r="E27" t="s">
        <v>1738</v>
      </c>
      <c r="F27" t="s">
        <v>413</v>
      </c>
      <c r="G27" t="s">
        <v>603</v>
      </c>
      <c r="H27" t="s">
        <v>152</v>
      </c>
      <c r="I27" t="s">
        <v>354</v>
      </c>
      <c r="J27" s="77">
        <v>1.31</v>
      </c>
      <c r="K27" t="s">
        <v>105</v>
      </c>
      <c r="L27" s="77">
        <v>5.5</v>
      </c>
      <c r="M27" s="77">
        <v>1.72</v>
      </c>
      <c r="N27" s="77">
        <v>3924000</v>
      </c>
      <c r="O27" s="77">
        <v>105.47</v>
      </c>
      <c r="P27" s="77">
        <v>4138.6427999999996</v>
      </c>
      <c r="Q27" s="77">
        <v>5.88</v>
      </c>
      <c r="R27" s="77">
        <v>1.19</v>
      </c>
      <c r="S27" s="77">
        <v>0.06</v>
      </c>
    </row>
    <row r="28" spans="2:19">
      <c r="B28" t="s">
        <v>1742</v>
      </c>
      <c r="C28" t="s">
        <v>1743</v>
      </c>
      <c r="D28" t="s">
        <v>126</v>
      </c>
      <c r="E28" t="s">
        <v>1738</v>
      </c>
      <c r="F28" t="s">
        <v>413</v>
      </c>
      <c r="G28" t="s">
        <v>603</v>
      </c>
      <c r="H28" t="s">
        <v>152</v>
      </c>
      <c r="I28" t="s">
        <v>1744</v>
      </c>
      <c r="J28" s="77">
        <v>1.61</v>
      </c>
      <c r="K28" t="s">
        <v>105</v>
      </c>
      <c r="L28" s="77">
        <v>5.5</v>
      </c>
      <c r="M28" s="77">
        <v>2.12</v>
      </c>
      <c r="N28" s="77">
        <v>7520000</v>
      </c>
      <c r="O28" s="77">
        <v>106.81</v>
      </c>
      <c r="P28" s="77">
        <v>8032.1120000000001</v>
      </c>
      <c r="Q28" s="77">
        <v>11.66</v>
      </c>
      <c r="R28" s="77">
        <v>2.2999999999999998</v>
      </c>
      <c r="S28" s="77">
        <v>0.12</v>
      </c>
    </row>
    <row r="29" spans="2:19">
      <c r="B29" t="s">
        <v>1745</v>
      </c>
      <c r="C29" t="s">
        <v>1746</v>
      </c>
      <c r="D29" t="s">
        <v>126</v>
      </c>
      <c r="E29" t="s">
        <v>616</v>
      </c>
      <c r="F29" t="s">
        <v>115</v>
      </c>
      <c r="G29" t="s">
        <v>603</v>
      </c>
      <c r="H29" t="s">
        <v>152</v>
      </c>
      <c r="I29" t="s">
        <v>1747</v>
      </c>
      <c r="J29" s="77">
        <v>0.78</v>
      </c>
      <c r="K29" t="s">
        <v>105</v>
      </c>
      <c r="L29" s="77">
        <v>5.4</v>
      </c>
      <c r="M29" s="77">
        <v>2.82</v>
      </c>
      <c r="N29" s="77">
        <v>7824066</v>
      </c>
      <c r="O29" s="77">
        <v>121.35</v>
      </c>
      <c r="P29" s="77">
        <v>9494.5040910000007</v>
      </c>
      <c r="Q29" s="77">
        <v>2.19</v>
      </c>
      <c r="R29" s="77">
        <v>2.72</v>
      </c>
      <c r="S29" s="77">
        <v>0.14000000000000001</v>
      </c>
    </row>
    <row r="30" spans="2:19">
      <c r="B30" t="s">
        <v>1748</v>
      </c>
      <c r="C30" t="s">
        <v>1749</v>
      </c>
      <c r="D30" t="s">
        <v>126</v>
      </c>
      <c r="E30" t="s">
        <v>1750</v>
      </c>
      <c r="F30" t="s">
        <v>413</v>
      </c>
      <c r="G30" t="s">
        <v>641</v>
      </c>
      <c r="H30" t="s">
        <v>152</v>
      </c>
      <c r="I30" t="s">
        <v>1699</v>
      </c>
      <c r="J30" s="77">
        <v>1.65</v>
      </c>
      <c r="K30" t="s">
        <v>105</v>
      </c>
      <c r="L30" s="77">
        <v>6.7</v>
      </c>
      <c r="M30" s="77">
        <v>3.79</v>
      </c>
      <c r="N30" s="77">
        <v>4354230.8499999996</v>
      </c>
      <c r="O30" s="77">
        <v>130.88999999999999</v>
      </c>
      <c r="P30" s="77">
        <v>5699.2527595649999</v>
      </c>
      <c r="Q30" s="77">
        <v>2.6</v>
      </c>
      <c r="R30" s="77">
        <v>1.63</v>
      </c>
      <c r="S30" s="77">
        <v>0.08</v>
      </c>
    </row>
    <row r="31" spans="2:19">
      <c r="B31" t="s">
        <v>1751</v>
      </c>
      <c r="C31" t="s">
        <v>1752</v>
      </c>
      <c r="D31" t="s">
        <v>126</v>
      </c>
      <c r="E31" t="s">
        <v>1750</v>
      </c>
      <c r="F31" t="s">
        <v>413</v>
      </c>
      <c r="G31" t="s">
        <v>641</v>
      </c>
      <c r="H31" t="s">
        <v>152</v>
      </c>
      <c r="I31" t="s">
        <v>348</v>
      </c>
      <c r="J31" s="77">
        <v>1.78</v>
      </c>
      <c r="K31" t="s">
        <v>105</v>
      </c>
      <c r="L31" s="77">
        <v>6.7</v>
      </c>
      <c r="M31" s="77">
        <v>3.56</v>
      </c>
      <c r="N31" s="77">
        <v>3784563.97</v>
      </c>
      <c r="O31" s="77">
        <v>131.12</v>
      </c>
      <c r="P31" s="77">
        <v>4962.3202774640004</v>
      </c>
      <c r="Q31" s="77">
        <v>5.23</v>
      </c>
      <c r="R31" s="77">
        <v>1.42</v>
      </c>
      <c r="S31" s="77">
        <v>7.0000000000000007E-2</v>
      </c>
    </row>
    <row r="32" spans="2:19">
      <c r="B32" t="s">
        <v>1753</v>
      </c>
      <c r="C32" t="s">
        <v>1754</v>
      </c>
      <c r="D32" t="s">
        <v>126</v>
      </c>
      <c r="E32" t="s">
        <v>1750</v>
      </c>
      <c r="F32" t="s">
        <v>413</v>
      </c>
      <c r="G32" t="s">
        <v>641</v>
      </c>
      <c r="H32" t="s">
        <v>152</v>
      </c>
      <c r="I32" t="s">
        <v>1755</v>
      </c>
      <c r="J32" s="77">
        <v>1.97</v>
      </c>
      <c r="K32" t="s">
        <v>105</v>
      </c>
      <c r="L32" s="77">
        <v>6.7</v>
      </c>
      <c r="M32" s="77">
        <v>3.7</v>
      </c>
      <c r="N32" s="77">
        <v>10328.200000000001</v>
      </c>
      <c r="O32" s="77">
        <v>129.34</v>
      </c>
      <c r="P32" s="77">
        <v>13.358493879999999</v>
      </c>
      <c r="Q32" s="77">
        <v>0.02</v>
      </c>
      <c r="R32" s="77">
        <v>0</v>
      </c>
      <c r="S32" s="77">
        <v>0</v>
      </c>
    </row>
    <row r="33" spans="2:19">
      <c r="B33" t="s">
        <v>1756</v>
      </c>
      <c r="C33" t="s">
        <v>1757</v>
      </c>
      <c r="D33" t="s">
        <v>126</v>
      </c>
      <c r="E33" t="s">
        <v>678</v>
      </c>
      <c r="F33" t="s">
        <v>413</v>
      </c>
      <c r="G33" t="s">
        <v>679</v>
      </c>
      <c r="H33" t="s">
        <v>152</v>
      </c>
      <c r="I33" t="s">
        <v>463</v>
      </c>
      <c r="J33" s="77">
        <v>0.25</v>
      </c>
      <c r="K33" t="s">
        <v>105</v>
      </c>
      <c r="L33" s="77">
        <v>4.45</v>
      </c>
      <c r="M33" s="77">
        <v>1.83</v>
      </c>
      <c r="N33" s="77">
        <v>4305.8599999999997</v>
      </c>
      <c r="O33" s="77">
        <v>84.59</v>
      </c>
      <c r="P33" s="77">
        <v>3.6423269739999999</v>
      </c>
      <c r="Q33" s="77">
        <v>0</v>
      </c>
      <c r="R33" s="77">
        <v>0</v>
      </c>
      <c r="S33" s="77">
        <v>0</v>
      </c>
    </row>
    <row r="34" spans="2:19">
      <c r="B34" t="s">
        <v>1758</v>
      </c>
      <c r="C34" t="s">
        <v>1759</v>
      </c>
      <c r="D34" t="s">
        <v>126</v>
      </c>
      <c r="E34" t="s">
        <v>1760</v>
      </c>
      <c r="F34" t="s">
        <v>115</v>
      </c>
      <c r="G34" t="s">
        <v>679</v>
      </c>
      <c r="H34" t="s">
        <v>152</v>
      </c>
      <c r="I34" t="s">
        <v>1761</v>
      </c>
      <c r="J34" s="77">
        <v>0.01</v>
      </c>
      <c r="K34" t="s">
        <v>105</v>
      </c>
      <c r="L34" s="77">
        <v>5.5</v>
      </c>
      <c r="M34" s="77">
        <v>0.01</v>
      </c>
      <c r="N34" s="77">
        <v>156875.1</v>
      </c>
      <c r="O34" s="77">
        <v>55.98</v>
      </c>
      <c r="P34" s="77">
        <v>87.818680979999996</v>
      </c>
      <c r="Q34" s="77">
        <v>0.44</v>
      </c>
      <c r="R34" s="77">
        <v>0.03</v>
      </c>
      <c r="S34" s="77">
        <v>0</v>
      </c>
    </row>
    <row r="35" spans="2:19">
      <c r="B35" t="s">
        <v>1762</v>
      </c>
      <c r="C35" t="s">
        <v>1763</v>
      </c>
      <c r="D35" t="s">
        <v>126</v>
      </c>
      <c r="E35" t="s">
        <v>1764</v>
      </c>
      <c r="F35" t="s">
        <v>115</v>
      </c>
      <c r="G35" t="s">
        <v>214</v>
      </c>
      <c r="H35" t="s">
        <v>215</v>
      </c>
      <c r="I35" t="s">
        <v>805</v>
      </c>
      <c r="J35" s="77">
        <v>2</v>
      </c>
      <c r="K35" t="s">
        <v>105</v>
      </c>
      <c r="L35" s="77">
        <v>5.6</v>
      </c>
      <c r="M35" s="77">
        <v>8.5299999999999994</v>
      </c>
      <c r="N35" s="77">
        <v>113472.83</v>
      </c>
      <c r="O35" s="77">
        <v>107.35</v>
      </c>
      <c r="P35" s="77">
        <v>121.813083005</v>
      </c>
      <c r="Q35" s="77">
        <v>0</v>
      </c>
      <c r="R35" s="77">
        <v>0.03</v>
      </c>
      <c r="S35" s="77">
        <v>0</v>
      </c>
    </row>
    <row r="36" spans="2:19">
      <c r="B36" t="s">
        <v>1765</v>
      </c>
      <c r="C36" t="s">
        <v>1766</v>
      </c>
      <c r="D36" t="s">
        <v>126</v>
      </c>
      <c r="E36" t="s">
        <v>1764</v>
      </c>
      <c r="F36" t="s">
        <v>115</v>
      </c>
      <c r="G36" t="s">
        <v>214</v>
      </c>
      <c r="H36" t="s">
        <v>215</v>
      </c>
      <c r="I36" t="s">
        <v>1018</v>
      </c>
      <c r="J36" s="77">
        <v>2</v>
      </c>
      <c r="K36" t="s">
        <v>105</v>
      </c>
      <c r="L36" s="77">
        <v>5.6</v>
      </c>
      <c r="M36" s="77">
        <v>8.5299999999999994</v>
      </c>
      <c r="N36" s="77">
        <v>2445099.42</v>
      </c>
      <c r="O36" s="77">
        <v>107.35</v>
      </c>
      <c r="P36" s="77">
        <v>2624.81422737</v>
      </c>
      <c r="Q36" s="77">
        <v>0</v>
      </c>
      <c r="R36" s="77">
        <v>0.75</v>
      </c>
      <c r="S36" s="77">
        <v>0.04</v>
      </c>
    </row>
    <row r="37" spans="2:19">
      <c r="B37" t="s">
        <v>1767</v>
      </c>
      <c r="C37" t="s">
        <v>1768</v>
      </c>
      <c r="D37" t="s">
        <v>126</v>
      </c>
      <c r="E37" t="s">
        <v>1769</v>
      </c>
      <c r="F37" t="s">
        <v>413</v>
      </c>
      <c r="G37" t="s">
        <v>214</v>
      </c>
      <c r="H37" t="s">
        <v>215</v>
      </c>
      <c r="I37" t="s">
        <v>1770</v>
      </c>
      <c r="J37" s="77">
        <v>0.01</v>
      </c>
      <c r="K37" t="s">
        <v>105</v>
      </c>
      <c r="L37" s="77">
        <v>7.1</v>
      </c>
      <c r="M37" s="77">
        <v>0.01</v>
      </c>
      <c r="N37" s="77">
        <v>1564500.54</v>
      </c>
      <c r="O37" s="77">
        <v>37.47</v>
      </c>
      <c r="P37" s="77">
        <v>586.21835233800005</v>
      </c>
      <c r="Q37" s="77">
        <v>0</v>
      </c>
      <c r="R37" s="77">
        <v>0.17</v>
      </c>
      <c r="S37" s="77">
        <v>0.01</v>
      </c>
    </row>
    <row r="38" spans="2:19">
      <c r="B38" t="s">
        <v>1771</v>
      </c>
      <c r="C38" t="s">
        <v>1772</v>
      </c>
      <c r="D38" t="s">
        <v>126</v>
      </c>
      <c r="E38" t="s">
        <v>1769</v>
      </c>
      <c r="F38" t="s">
        <v>413</v>
      </c>
      <c r="G38" t="s">
        <v>214</v>
      </c>
      <c r="H38" t="s">
        <v>215</v>
      </c>
      <c r="I38" t="s">
        <v>1773</v>
      </c>
      <c r="J38" s="77">
        <v>0.01</v>
      </c>
      <c r="K38" t="s">
        <v>105</v>
      </c>
      <c r="L38" s="77">
        <v>7.1</v>
      </c>
      <c r="M38" s="77">
        <v>0.01</v>
      </c>
      <c r="N38" s="77">
        <v>521499.89</v>
      </c>
      <c r="O38" s="77">
        <v>37.47</v>
      </c>
      <c r="P38" s="77">
        <v>195.406008783</v>
      </c>
      <c r="Q38" s="77">
        <v>0.62</v>
      </c>
      <c r="R38" s="77">
        <v>0.06</v>
      </c>
      <c r="S38" s="77">
        <v>0</v>
      </c>
    </row>
    <row r="39" spans="2:19">
      <c r="B39" t="s">
        <v>1774</v>
      </c>
      <c r="C39" t="s">
        <v>1775</v>
      </c>
      <c r="D39" t="s">
        <v>126</v>
      </c>
      <c r="E39" t="s">
        <v>1776</v>
      </c>
      <c r="F39" t="s">
        <v>413</v>
      </c>
      <c r="G39" t="s">
        <v>214</v>
      </c>
      <c r="H39" t="s">
        <v>215</v>
      </c>
      <c r="I39" t="s">
        <v>699</v>
      </c>
      <c r="J39" s="77">
        <v>0.01</v>
      </c>
      <c r="K39" t="s">
        <v>105</v>
      </c>
      <c r="L39" s="77">
        <v>5</v>
      </c>
      <c r="M39" s="77">
        <v>0.01</v>
      </c>
      <c r="N39" s="77">
        <v>165167.09</v>
      </c>
      <c r="O39" s="77">
        <v>17.5</v>
      </c>
      <c r="P39" s="77">
        <v>28.90424075</v>
      </c>
      <c r="Q39" s="77">
        <v>0</v>
      </c>
      <c r="R39" s="77">
        <v>0.01</v>
      </c>
      <c r="S39" s="77">
        <v>0</v>
      </c>
    </row>
    <row r="40" spans="2:19">
      <c r="B40" t="s">
        <v>1777</v>
      </c>
      <c r="C40" t="s">
        <v>1778</v>
      </c>
      <c r="D40" t="s">
        <v>126</v>
      </c>
      <c r="E40" t="s">
        <v>1779</v>
      </c>
      <c r="F40" t="s">
        <v>413</v>
      </c>
      <c r="G40" t="s">
        <v>214</v>
      </c>
      <c r="H40" t="s">
        <v>215</v>
      </c>
      <c r="I40" t="s">
        <v>1780</v>
      </c>
      <c r="J40" s="77">
        <v>0.01</v>
      </c>
      <c r="K40" t="s">
        <v>105</v>
      </c>
      <c r="L40" s="77">
        <v>1.96</v>
      </c>
      <c r="M40" s="77">
        <v>0.01</v>
      </c>
      <c r="N40" s="77">
        <v>240000</v>
      </c>
      <c r="O40" s="77">
        <v>1.33</v>
      </c>
      <c r="P40" s="77">
        <v>3.1920000000000002</v>
      </c>
      <c r="Q40" s="77">
        <v>0.16</v>
      </c>
      <c r="R40" s="77">
        <v>0</v>
      </c>
      <c r="S40" s="77">
        <v>0</v>
      </c>
    </row>
    <row r="41" spans="2:19">
      <c r="B41" t="s">
        <v>1781</v>
      </c>
      <c r="C41" t="s">
        <v>1782</v>
      </c>
      <c r="D41" t="s">
        <v>126</v>
      </c>
      <c r="E41" t="s">
        <v>733</v>
      </c>
      <c r="F41" t="s">
        <v>577</v>
      </c>
      <c r="G41" t="s">
        <v>214</v>
      </c>
      <c r="H41" t="s">
        <v>215</v>
      </c>
      <c r="I41" t="s">
        <v>1783</v>
      </c>
      <c r="J41" s="77">
        <v>0.01</v>
      </c>
      <c r="K41" t="s">
        <v>105</v>
      </c>
      <c r="L41" s="77">
        <v>0</v>
      </c>
      <c r="M41" s="77">
        <v>0.01</v>
      </c>
      <c r="N41" s="77">
        <v>284996.63</v>
      </c>
      <c r="O41" s="77">
        <v>51.44</v>
      </c>
      <c r="P41" s="77">
        <v>146.602266472</v>
      </c>
      <c r="Q41" s="77">
        <v>0.59</v>
      </c>
      <c r="R41" s="77">
        <v>0.04</v>
      </c>
      <c r="S41" s="77">
        <v>0</v>
      </c>
    </row>
    <row r="42" spans="2:19">
      <c r="B42" t="s">
        <v>1784</v>
      </c>
      <c r="C42" t="s">
        <v>1785</v>
      </c>
      <c r="D42" t="s">
        <v>126</v>
      </c>
      <c r="E42" t="s">
        <v>733</v>
      </c>
      <c r="F42" t="s">
        <v>577</v>
      </c>
      <c r="G42" t="s">
        <v>214</v>
      </c>
      <c r="H42" t="s">
        <v>215</v>
      </c>
      <c r="I42" t="s">
        <v>1786</v>
      </c>
      <c r="J42" s="77">
        <v>0.01</v>
      </c>
      <c r="K42" t="s">
        <v>105</v>
      </c>
      <c r="L42" s="77">
        <v>0</v>
      </c>
      <c r="M42" s="77">
        <v>0.01</v>
      </c>
      <c r="N42" s="77">
        <v>1306975.1499999999</v>
      </c>
      <c r="O42" s="77">
        <v>9.9999999999999995E-7</v>
      </c>
      <c r="P42" s="77">
        <v>1.30697515E-5</v>
      </c>
      <c r="Q42" s="77">
        <v>0.65</v>
      </c>
      <c r="R42" s="77">
        <v>0</v>
      </c>
      <c r="S42" s="77">
        <v>0</v>
      </c>
    </row>
    <row r="43" spans="2:19">
      <c r="B43" t="s">
        <v>1787</v>
      </c>
      <c r="C43" t="s">
        <v>1788</v>
      </c>
      <c r="D43" t="s">
        <v>126</v>
      </c>
      <c r="E43" t="s">
        <v>1789</v>
      </c>
      <c r="F43" t="s">
        <v>948</v>
      </c>
      <c r="G43" t="s">
        <v>214</v>
      </c>
      <c r="H43" t="s">
        <v>215</v>
      </c>
      <c r="I43" t="s">
        <v>1790</v>
      </c>
      <c r="J43" s="77">
        <v>0.01</v>
      </c>
      <c r="K43" t="s">
        <v>105</v>
      </c>
      <c r="L43" s="77">
        <v>0.63</v>
      </c>
      <c r="M43" s="77">
        <v>0.01</v>
      </c>
      <c r="N43" s="77">
        <v>386499</v>
      </c>
      <c r="O43" s="77">
        <v>1.32</v>
      </c>
      <c r="P43" s="77">
        <v>5.1017868000000002</v>
      </c>
      <c r="Q43" s="77">
        <v>2.42</v>
      </c>
      <c r="R43" s="77">
        <v>0</v>
      </c>
      <c r="S43" s="77">
        <v>0</v>
      </c>
    </row>
    <row r="44" spans="2:19">
      <c r="B44" t="s">
        <v>1791</v>
      </c>
      <c r="C44" t="s">
        <v>1792</v>
      </c>
      <c r="D44" t="s">
        <v>126</v>
      </c>
      <c r="E44" t="s">
        <v>1793</v>
      </c>
      <c r="F44" t="s">
        <v>413</v>
      </c>
      <c r="G44" t="s">
        <v>214</v>
      </c>
      <c r="H44" t="s">
        <v>215</v>
      </c>
      <c r="I44" t="s">
        <v>1794</v>
      </c>
      <c r="J44" s="77">
        <v>0.01</v>
      </c>
      <c r="K44" t="s">
        <v>105</v>
      </c>
      <c r="L44" s="77">
        <v>4</v>
      </c>
      <c r="M44" s="77">
        <v>0.01</v>
      </c>
      <c r="N44" s="77">
        <v>366006.65</v>
      </c>
      <c r="O44" s="77">
        <v>38.92</v>
      </c>
      <c r="P44" s="77">
        <v>142.44978818000001</v>
      </c>
      <c r="Q44" s="77">
        <v>0</v>
      </c>
      <c r="R44" s="77">
        <v>0.04</v>
      </c>
      <c r="S44" s="77">
        <v>0</v>
      </c>
    </row>
    <row r="45" spans="2:19">
      <c r="B45" t="s">
        <v>1795</v>
      </c>
      <c r="C45" t="s">
        <v>1796</v>
      </c>
      <c r="D45" t="s">
        <v>126</v>
      </c>
      <c r="E45" t="s">
        <v>1797</v>
      </c>
      <c r="F45" t="s">
        <v>413</v>
      </c>
      <c r="G45" t="s">
        <v>214</v>
      </c>
      <c r="H45" t="s">
        <v>215</v>
      </c>
      <c r="I45" t="s">
        <v>1798</v>
      </c>
      <c r="J45" s="77">
        <v>0.01</v>
      </c>
      <c r="K45" t="s">
        <v>105</v>
      </c>
      <c r="L45" s="77">
        <v>7</v>
      </c>
      <c r="M45" s="77">
        <v>0.01</v>
      </c>
      <c r="N45" s="77">
        <v>10952.26</v>
      </c>
      <c r="O45" s="77">
        <v>112.1</v>
      </c>
      <c r="P45" s="77">
        <v>12.277483459999999</v>
      </c>
      <c r="Q45" s="77">
        <v>0.04</v>
      </c>
      <c r="R45" s="77">
        <v>0</v>
      </c>
      <c r="S45" s="77">
        <v>0</v>
      </c>
    </row>
    <row r="46" spans="2:19">
      <c r="B46" s="78" t="s">
        <v>1687</v>
      </c>
      <c r="C46" s="16"/>
      <c r="D46" s="16"/>
      <c r="E46" s="16"/>
      <c r="J46" s="79">
        <v>0.01</v>
      </c>
      <c r="M46" s="79">
        <v>0.01</v>
      </c>
      <c r="N46" s="79">
        <v>4251236.59</v>
      </c>
      <c r="P46" s="79">
        <v>545.07303913889723</v>
      </c>
      <c r="R46" s="79">
        <v>0.16</v>
      </c>
      <c r="S46" s="79">
        <v>0.01</v>
      </c>
    </row>
    <row r="47" spans="2:19">
      <c r="B47" t="s">
        <v>1799</v>
      </c>
      <c r="C47" t="s">
        <v>1800</v>
      </c>
      <c r="D47" t="s">
        <v>126</v>
      </c>
      <c r="E47" t="s">
        <v>924</v>
      </c>
      <c r="F47" t="s">
        <v>413</v>
      </c>
      <c r="G47" t="s">
        <v>679</v>
      </c>
      <c r="H47" t="s">
        <v>152</v>
      </c>
      <c r="I47" t="s">
        <v>1801</v>
      </c>
      <c r="J47" s="77">
        <v>0.01</v>
      </c>
      <c r="K47" t="s">
        <v>105</v>
      </c>
      <c r="L47" s="77">
        <v>2</v>
      </c>
      <c r="M47" s="77">
        <v>0.01</v>
      </c>
      <c r="N47" s="77">
        <v>12833.06</v>
      </c>
      <c r="O47" s="77">
        <v>9.9999999999999995E-7</v>
      </c>
      <c r="P47" s="77">
        <v>1.2833059999999999E-7</v>
      </c>
      <c r="Q47" s="77">
        <v>0</v>
      </c>
      <c r="R47" s="77">
        <v>0</v>
      </c>
      <c r="S47" s="77">
        <v>0</v>
      </c>
    </row>
    <row r="48" spans="2:19">
      <c r="B48" t="s">
        <v>1802</v>
      </c>
      <c r="C48" t="s">
        <v>1803</v>
      </c>
      <c r="D48" t="s">
        <v>126</v>
      </c>
      <c r="E48" t="s">
        <v>1760</v>
      </c>
      <c r="F48" t="s">
        <v>115</v>
      </c>
      <c r="G48" t="s">
        <v>679</v>
      </c>
      <c r="H48" t="s">
        <v>152</v>
      </c>
      <c r="I48" t="s">
        <v>1804</v>
      </c>
      <c r="K48" t="s">
        <v>105</v>
      </c>
      <c r="L48" s="77">
        <v>8.5</v>
      </c>
      <c r="M48" s="77">
        <v>0</v>
      </c>
      <c r="N48" s="77">
        <v>55600.18</v>
      </c>
      <c r="O48" s="77">
        <v>48.93</v>
      </c>
      <c r="P48" s="77">
        <v>27.205168073999999</v>
      </c>
      <c r="Q48" s="77">
        <v>0</v>
      </c>
      <c r="R48" s="77">
        <v>0.01</v>
      </c>
      <c r="S48" s="77">
        <v>0</v>
      </c>
    </row>
    <row r="49" spans="2:19">
      <c r="B49" t="s">
        <v>1805</v>
      </c>
      <c r="C49" t="s">
        <v>1806</v>
      </c>
      <c r="D49" t="s">
        <v>126</v>
      </c>
      <c r="E49" t="s">
        <v>1760</v>
      </c>
      <c r="F49" t="s">
        <v>115</v>
      </c>
      <c r="G49" t="s">
        <v>679</v>
      </c>
      <c r="H49" t="s">
        <v>152</v>
      </c>
      <c r="I49" t="s">
        <v>1807</v>
      </c>
      <c r="J49" s="77">
        <v>0.01</v>
      </c>
      <c r="K49" t="s">
        <v>105</v>
      </c>
      <c r="L49" s="77">
        <v>8.5</v>
      </c>
      <c r="M49" s="77">
        <v>0.01</v>
      </c>
      <c r="N49" s="77">
        <v>30268.97</v>
      </c>
      <c r="O49" s="77">
        <v>48.93</v>
      </c>
      <c r="P49" s="77">
        <v>14.810607020999999</v>
      </c>
      <c r="Q49" s="77">
        <v>0</v>
      </c>
      <c r="R49" s="77">
        <v>0</v>
      </c>
      <c r="S49" s="77">
        <v>0</v>
      </c>
    </row>
    <row r="50" spans="2:19">
      <c r="B50" t="s">
        <v>1808</v>
      </c>
      <c r="C50" t="s">
        <v>1809</v>
      </c>
      <c r="D50" t="s">
        <v>126</v>
      </c>
      <c r="E50" t="s">
        <v>1810</v>
      </c>
      <c r="F50" t="s">
        <v>131</v>
      </c>
      <c r="G50" t="s">
        <v>214</v>
      </c>
      <c r="H50" t="s">
        <v>215</v>
      </c>
      <c r="I50" t="s">
        <v>1811</v>
      </c>
      <c r="J50" s="77">
        <v>0.01</v>
      </c>
      <c r="K50" t="s">
        <v>105</v>
      </c>
      <c r="L50" s="77">
        <v>2.5</v>
      </c>
      <c r="M50" s="77">
        <v>0.01</v>
      </c>
      <c r="N50" s="77">
        <v>248548.24</v>
      </c>
      <c r="O50" s="77">
        <v>14.356999999999999</v>
      </c>
      <c r="P50" s="77">
        <v>35.684070816800002</v>
      </c>
      <c r="Q50" s="77">
        <v>0.69</v>
      </c>
      <c r="R50" s="77">
        <v>0.01</v>
      </c>
      <c r="S50" s="77">
        <v>0</v>
      </c>
    </row>
    <row r="51" spans="2:19">
      <c r="B51" t="s">
        <v>1812</v>
      </c>
      <c r="C51" t="s">
        <v>1813</v>
      </c>
      <c r="D51" t="s">
        <v>126</v>
      </c>
      <c r="E51" t="s">
        <v>1814</v>
      </c>
      <c r="F51" t="s">
        <v>1262</v>
      </c>
      <c r="G51" t="s">
        <v>214</v>
      </c>
      <c r="H51" t="s">
        <v>215</v>
      </c>
      <c r="I51" t="s">
        <v>1815</v>
      </c>
      <c r="J51" s="77">
        <v>0.01</v>
      </c>
      <c r="K51" t="s">
        <v>105</v>
      </c>
      <c r="L51" s="77">
        <v>8</v>
      </c>
      <c r="M51" s="77">
        <v>0.01</v>
      </c>
      <c r="N51" s="77">
        <v>711963.87</v>
      </c>
      <c r="O51" s="77">
        <v>18.71</v>
      </c>
      <c r="P51" s="77">
        <v>133.20844007700001</v>
      </c>
      <c r="Q51" s="77">
        <v>4.45</v>
      </c>
      <c r="R51" s="77">
        <v>0.04</v>
      </c>
      <c r="S51" s="77">
        <v>0</v>
      </c>
    </row>
    <row r="52" spans="2:19">
      <c r="B52" t="s">
        <v>1816</v>
      </c>
      <c r="C52" t="s">
        <v>1817</v>
      </c>
      <c r="D52" t="s">
        <v>126</v>
      </c>
      <c r="E52" t="s">
        <v>1814</v>
      </c>
      <c r="F52" t="s">
        <v>1262</v>
      </c>
      <c r="G52" t="s">
        <v>214</v>
      </c>
      <c r="H52" t="s">
        <v>215</v>
      </c>
      <c r="I52" t="s">
        <v>1815</v>
      </c>
      <c r="J52" s="77">
        <v>0.01</v>
      </c>
      <c r="K52" t="s">
        <v>105</v>
      </c>
      <c r="L52" s="77">
        <v>6</v>
      </c>
      <c r="M52" s="77">
        <v>0.01</v>
      </c>
      <c r="N52" s="77">
        <v>1366782.61</v>
      </c>
      <c r="O52" s="77">
        <v>22.63</v>
      </c>
      <c r="P52" s="77">
        <v>309.30290464299998</v>
      </c>
      <c r="Q52" s="77">
        <v>2.2000000000000002</v>
      </c>
      <c r="R52" s="77">
        <v>0.09</v>
      </c>
      <c r="S52" s="77">
        <v>0</v>
      </c>
    </row>
    <row r="53" spans="2:19">
      <c r="B53" t="s">
        <v>1818</v>
      </c>
      <c r="C53" t="s">
        <v>1819</v>
      </c>
      <c r="D53" t="s">
        <v>126</v>
      </c>
      <c r="E53" t="s">
        <v>1820</v>
      </c>
      <c r="F53" t="s">
        <v>1089</v>
      </c>
      <c r="G53" t="s">
        <v>214</v>
      </c>
      <c r="H53" t="s">
        <v>215</v>
      </c>
      <c r="I53" t="s">
        <v>1821</v>
      </c>
      <c r="J53" s="77">
        <v>0.01</v>
      </c>
      <c r="K53" t="s">
        <v>105</v>
      </c>
      <c r="L53" s="77">
        <v>7.45</v>
      </c>
      <c r="M53" s="77">
        <v>0.01</v>
      </c>
      <c r="N53" s="77">
        <v>487072</v>
      </c>
      <c r="O53" s="77">
        <v>9.9999999999999995E-7</v>
      </c>
      <c r="P53" s="77">
        <v>4.8707200000000004E-6</v>
      </c>
      <c r="Q53" s="77">
        <v>0</v>
      </c>
      <c r="R53" s="77">
        <v>0</v>
      </c>
      <c r="S53" s="77">
        <v>0</v>
      </c>
    </row>
    <row r="54" spans="2:19">
      <c r="B54" t="s">
        <v>1822</v>
      </c>
      <c r="C54" t="s">
        <v>1823</v>
      </c>
      <c r="D54" t="s">
        <v>126</v>
      </c>
      <c r="E54" t="s">
        <v>698</v>
      </c>
      <c r="F54" t="s">
        <v>413</v>
      </c>
      <c r="G54" t="s">
        <v>214</v>
      </c>
      <c r="H54" t="s">
        <v>215</v>
      </c>
      <c r="I54" t="s">
        <v>1824</v>
      </c>
      <c r="J54" s="77">
        <v>0.01</v>
      </c>
      <c r="K54" t="s">
        <v>105</v>
      </c>
      <c r="L54" s="77">
        <v>0</v>
      </c>
      <c r="M54" s="77">
        <v>0.01</v>
      </c>
      <c r="N54" s="77">
        <v>10804.66</v>
      </c>
      <c r="O54" s="77">
        <v>9.9999999999999995E-7</v>
      </c>
      <c r="P54" s="77">
        <v>1.0804660000000001E-7</v>
      </c>
      <c r="Q54" s="77">
        <v>0</v>
      </c>
      <c r="R54" s="77">
        <v>0</v>
      </c>
      <c r="S54" s="77">
        <v>0</v>
      </c>
    </row>
    <row r="55" spans="2:19">
      <c r="B55" t="s">
        <v>1825</v>
      </c>
      <c r="C55" t="s">
        <v>1826</v>
      </c>
      <c r="D55" t="s">
        <v>126</v>
      </c>
      <c r="E55" t="s">
        <v>1827</v>
      </c>
      <c r="F55" t="s">
        <v>115</v>
      </c>
      <c r="G55" t="s">
        <v>214</v>
      </c>
      <c r="H55" t="s">
        <v>215</v>
      </c>
      <c r="I55" t="s">
        <v>1828</v>
      </c>
      <c r="J55" s="77">
        <v>0.01</v>
      </c>
      <c r="K55" t="s">
        <v>105</v>
      </c>
      <c r="L55" s="77">
        <v>8</v>
      </c>
      <c r="M55" s="77">
        <v>0.01</v>
      </c>
      <c r="N55" s="77">
        <v>9000</v>
      </c>
      <c r="O55" s="77">
        <v>64</v>
      </c>
      <c r="P55" s="77">
        <v>5.76</v>
      </c>
      <c r="Q55" s="77">
        <v>0.03</v>
      </c>
      <c r="R55" s="77">
        <v>0</v>
      </c>
      <c r="S55" s="77">
        <v>0</v>
      </c>
    </row>
    <row r="56" spans="2:19">
      <c r="B56" t="s">
        <v>1829</v>
      </c>
      <c r="C56" t="s">
        <v>1830</v>
      </c>
      <c r="D56" t="s">
        <v>126</v>
      </c>
      <c r="E56" t="s">
        <v>1831</v>
      </c>
      <c r="F56" t="s">
        <v>413</v>
      </c>
      <c r="G56" t="s">
        <v>214</v>
      </c>
      <c r="H56" t="s">
        <v>215</v>
      </c>
      <c r="I56" t="s">
        <v>1832</v>
      </c>
      <c r="J56" s="77">
        <v>0.01</v>
      </c>
      <c r="K56" t="s">
        <v>105</v>
      </c>
      <c r="L56" s="77">
        <v>3</v>
      </c>
      <c r="M56" s="77">
        <v>0.01</v>
      </c>
      <c r="N56" s="77">
        <v>4985.34</v>
      </c>
      <c r="O56" s="77">
        <v>20</v>
      </c>
      <c r="P56" s="77">
        <v>0.99706799999999995</v>
      </c>
      <c r="Q56" s="77">
        <v>0.02</v>
      </c>
      <c r="R56" s="77">
        <v>0</v>
      </c>
      <c r="S56" s="77">
        <v>0</v>
      </c>
    </row>
    <row r="57" spans="2:19">
      <c r="B57" t="s">
        <v>1833</v>
      </c>
      <c r="C57" t="s">
        <v>1834</v>
      </c>
      <c r="D57" t="s">
        <v>126</v>
      </c>
      <c r="E57" t="s">
        <v>1831</v>
      </c>
      <c r="F57" t="s">
        <v>413</v>
      </c>
      <c r="G57" t="s">
        <v>214</v>
      </c>
      <c r="H57" t="s">
        <v>215</v>
      </c>
      <c r="I57" t="s">
        <v>1835</v>
      </c>
      <c r="J57" s="77">
        <v>0.01</v>
      </c>
      <c r="K57" t="s">
        <v>105</v>
      </c>
      <c r="L57" s="77">
        <v>3</v>
      </c>
      <c r="M57" s="77">
        <v>0.01</v>
      </c>
      <c r="N57" s="77">
        <v>996.66</v>
      </c>
      <c r="O57" s="77">
        <v>20</v>
      </c>
      <c r="P57" s="77">
        <v>0.283632</v>
      </c>
      <c r="Q57" s="77">
        <v>0</v>
      </c>
      <c r="R57" s="77">
        <v>0</v>
      </c>
      <c r="S57" s="77">
        <v>0</v>
      </c>
    </row>
    <row r="58" spans="2:19">
      <c r="B58" t="s">
        <v>1836</v>
      </c>
      <c r="C58" t="s">
        <v>1837</v>
      </c>
      <c r="D58" t="s">
        <v>126</v>
      </c>
      <c r="E58" t="s">
        <v>1838</v>
      </c>
      <c r="F58" t="s">
        <v>115</v>
      </c>
      <c r="G58" t="s">
        <v>214</v>
      </c>
      <c r="H58" t="s">
        <v>215</v>
      </c>
      <c r="I58" t="s">
        <v>1839</v>
      </c>
      <c r="J58" s="77">
        <v>0.01</v>
      </c>
      <c r="K58" t="s">
        <v>105</v>
      </c>
      <c r="L58" s="77">
        <v>1.47</v>
      </c>
      <c r="M58" s="77">
        <v>0.01</v>
      </c>
      <c r="N58" s="77">
        <v>1212381</v>
      </c>
      <c r="O58" s="77">
        <v>1.1399999999999999</v>
      </c>
      <c r="P58" s="77">
        <v>13.8211434</v>
      </c>
      <c r="Q58" s="77">
        <v>2.68</v>
      </c>
      <c r="R58" s="77">
        <v>0</v>
      </c>
      <c r="S58" s="77">
        <v>0</v>
      </c>
    </row>
    <row r="59" spans="2:19">
      <c r="B59" t="s">
        <v>1840</v>
      </c>
      <c r="C59" t="s">
        <v>1841</v>
      </c>
      <c r="D59" t="s">
        <v>126</v>
      </c>
      <c r="E59" t="s">
        <v>1842</v>
      </c>
      <c r="F59" t="s">
        <v>413</v>
      </c>
      <c r="G59" t="s">
        <v>214</v>
      </c>
      <c r="H59" t="s">
        <v>215</v>
      </c>
      <c r="I59" t="s">
        <v>1843</v>
      </c>
      <c r="J59" s="77">
        <v>0.01</v>
      </c>
      <c r="K59" t="s">
        <v>105</v>
      </c>
      <c r="L59" s="77">
        <v>2.5</v>
      </c>
      <c r="M59" s="77">
        <v>0.01</v>
      </c>
      <c r="N59" s="77">
        <v>100000</v>
      </c>
      <c r="O59" s="77">
        <v>4</v>
      </c>
      <c r="P59" s="77">
        <v>4</v>
      </c>
      <c r="Q59" s="77">
        <v>0.26</v>
      </c>
      <c r="R59" s="77">
        <v>0</v>
      </c>
      <c r="S59" s="77">
        <v>0</v>
      </c>
    </row>
    <row r="60" spans="2:19">
      <c r="B60" s="78" t="s">
        <v>366</v>
      </c>
      <c r="C60" s="16"/>
      <c r="D60" s="16"/>
      <c r="E60" s="16"/>
      <c r="J60" s="79">
        <v>4.58</v>
      </c>
      <c r="M60" s="79">
        <v>4.07</v>
      </c>
      <c r="N60" s="79">
        <v>187551.16</v>
      </c>
      <c r="P60" s="79">
        <v>664.22385980271201</v>
      </c>
      <c r="R60" s="79">
        <v>0.19</v>
      </c>
      <c r="S60" s="79">
        <v>0.01</v>
      </c>
    </row>
    <row r="61" spans="2:19">
      <c r="B61" t="s">
        <v>1844</v>
      </c>
      <c r="C61" t="s">
        <v>1845</v>
      </c>
      <c r="D61" t="s">
        <v>126</v>
      </c>
      <c r="E61" t="s">
        <v>1846</v>
      </c>
      <c r="F61" t="s">
        <v>115</v>
      </c>
      <c r="G61" t="s">
        <v>364</v>
      </c>
      <c r="H61" t="s">
        <v>152</v>
      </c>
      <c r="I61" t="s">
        <v>1847</v>
      </c>
      <c r="J61" s="77">
        <v>4.7300000000000004</v>
      </c>
      <c r="K61" t="s">
        <v>109</v>
      </c>
      <c r="L61" s="77">
        <v>7.97</v>
      </c>
      <c r="M61" s="77">
        <v>3.39</v>
      </c>
      <c r="N61" s="77">
        <v>41105.46</v>
      </c>
      <c r="O61" s="77">
        <v>124.94</v>
      </c>
      <c r="P61" s="77">
        <v>181.239423723996</v>
      </c>
      <c r="Q61" s="77">
        <v>0.04</v>
      </c>
      <c r="R61" s="77">
        <v>0.05</v>
      </c>
      <c r="S61" s="77">
        <v>0</v>
      </c>
    </row>
    <row r="62" spans="2:19">
      <c r="B62" t="s">
        <v>1848</v>
      </c>
      <c r="C62" t="s">
        <v>1849</v>
      </c>
      <c r="D62" t="s">
        <v>126</v>
      </c>
      <c r="E62" t="s">
        <v>1850</v>
      </c>
      <c r="F62" t="s">
        <v>130</v>
      </c>
      <c r="G62" t="s">
        <v>214</v>
      </c>
      <c r="H62" t="s">
        <v>215</v>
      </c>
      <c r="I62" t="s">
        <v>845</v>
      </c>
      <c r="J62" s="77">
        <v>2.1800000000000002</v>
      </c>
      <c r="K62" t="s">
        <v>109</v>
      </c>
      <c r="L62" s="77">
        <v>3.37</v>
      </c>
      <c r="M62" s="77">
        <v>1.77</v>
      </c>
      <c r="N62" s="77">
        <v>30849.86</v>
      </c>
      <c r="O62" s="77">
        <v>104.38</v>
      </c>
      <c r="P62" s="77">
        <v>113.637624970172</v>
      </c>
      <c r="Q62" s="77">
        <v>0.09</v>
      </c>
      <c r="R62" s="77">
        <v>0.03</v>
      </c>
      <c r="S62" s="77">
        <v>0</v>
      </c>
    </row>
    <row r="63" spans="2:19">
      <c r="B63" t="s">
        <v>1851</v>
      </c>
      <c r="C63" t="s">
        <v>1852</v>
      </c>
      <c r="D63" t="s">
        <v>126</v>
      </c>
      <c r="E63" t="s">
        <v>1850</v>
      </c>
      <c r="F63" t="s">
        <v>130</v>
      </c>
      <c r="G63" t="s">
        <v>214</v>
      </c>
      <c r="H63" t="s">
        <v>215</v>
      </c>
      <c r="I63" t="s">
        <v>845</v>
      </c>
      <c r="J63" s="77">
        <v>5.24</v>
      </c>
      <c r="K63" t="s">
        <v>109</v>
      </c>
      <c r="L63" s="77">
        <v>3.1</v>
      </c>
      <c r="M63" s="77">
        <v>5.12</v>
      </c>
      <c r="N63" s="77">
        <v>115595.84</v>
      </c>
      <c r="O63" s="77">
        <v>90.54</v>
      </c>
      <c r="P63" s="77">
        <v>369.34681110854399</v>
      </c>
      <c r="Q63" s="77">
        <v>0.03</v>
      </c>
      <c r="R63" s="77">
        <v>0.11</v>
      </c>
      <c r="S63" s="77">
        <v>0.01</v>
      </c>
    </row>
    <row r="64" spans="2:19">
      <c r="B64" s="78" t="s">
        <v>1023</v>
      </c>
      <c r="C64" s="16"/>
      <c r="D64" s="16"/>
      <c r="E64" s="16"/>
      <c r="J64" s="79">
        <v>0</v>
      </c>
      <c r="M64" s="79">
        <v>0</v>
      </c>
      <c r="N64" s="79">
        <v>0</v>
      </c>
      <c r="P64" s="79">
        <v>0</v>
      </c>
      <c r="R64" s="79">
        <v>0</v>
      </c>
      <c r="S64" s="79">
        <v>0</v>
      </c>
    </row>
    <row r="65" spans="2:19">
      <c r="B65" t="s">
        <v>214</v>
      </c>
      <c r="C65" t="s">
        <v>214</v>
      </c>
      <c r="D65" s="16"/>
      <c r="E65" s="16"/>
      <c r="F65" t="s">
        <v>214</v>
      </c>
      <c r="G65" t="s">
        <v>214</v>
      </c>
      <c r="J65" s="77">
        <v>0</v>
      </c>
      <c r="K65" t="s">
        <v>214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  <c r="R65" s="77">
        <v>0</v>
      </c>
      <c r="S65" s="77">
        <v>0</v>
      </c>
    </row>
    <row r="66" spans="2:19">
      <c r="B66" s="78" t="s">
        <v>239</v>
      </c>
      <c r="C66" s="16"/>
      <c r="D66" s="16"/>
      <c r="E66" s="16"/>
      <c r="J66" s="79">
        <v>5.58</v>
      </c>
      <c r="M66" s="79">
        <v>3.9</v>
      </c>
      <c r="N66" s="79">
        <v>46695663</v>
      </c>
      <c r="P66" s="79">
        <v>179731.85461369861</v>
      </c>
      <c r="R66" s="79">
        <v>51.48</v>
      </c>
      <c r="S66" s="79">
        <v>2.58</v>
      </c>
    </row>
    <row r="67" spans="2:19">
      <c r="B67" s="78" t="s">
        <v>367</v>
      </c>
      <c r="C67" s="16"/>
      <c r="D67" s="16"/>
      <c r="E67" s="16"/>
      <c r="J67" s="79">
        <v>5.58</v>
      </c>
      <c r="M67" s="79">
        <v>3.9</v>
      </c>
      <c r="N67" s="79">
        <v>46695663</v>
      </c>
      <c r="P67" s="79">
        <v>179731.85461369861</v>
      </c>
      <c r="R67" s="79">
        <v>51.48</v>
      </c>
      <c r="S67" s="79">
        <v>2.58</v>
      </c>
    </row>
    <row r="68" spans="2:19">
      <c r="B68" t="s">
        <v>1853</v>
      </c>
      <c r="C68" t="s">
        <v>1854</v>
      </c>
      <c r="D68" t="s">
        <v>126</v>
      </c>
      <c r="E68" t="s">
        <v>1855</v>
      </c>
      <c r="F68" t="s">
        <v>474</v>
      </c>
      <c r="G68" t="s">
        <v>364</v>
      </c>
      <c r="H68" t="s">
        <v>152</v>
      </c>
      <c r="I68" t="s">
        <v>1856</v>
      </c>
      <c r="J68" s="77">
        <v>3.05</v>
      </c>
      <c r="K68" t="s">
        <v>109</v>
      </c>
      <c r="L68" s="77">
        <v>4.4400000000000004</v>
      </c>
      <c r="M68" s="77">
        <v>2.77</v>
      </c>
      <c r="N68" s="77">
        <v>9559504</v>
      </c>
      <c r="O68" s="77">
        <v>105.94</v>
      </c>
      <c r="P68" s="77">
        <v>35739.377699190401</v>
      </c>
      <c r="Q68" s="77">
        <v>0</v>
      </c>
      <c r="R68" s="77">
        <v>10.24</v>
      </c>
      <c r="S68" s="77">
        <v>0.51</v>
      </c>
    </row>
    <row r="69" spans="2:19">
      <c r="B69" t="s">
        <v>1857</v>
      </c>
      <c r="C69" t="s">
        <v>1858</v>
      </c>
      <c r="D69" t="s">
        <v>126</v>
      </c>
      <c r="E69" t="s">
        <v>1855</v>
      </c>
      <c r="F69" t="s">
        <v>474</v>
      </c>
      <c r="G69" t="s">
        <v>364</v>
      </c>
      <c r="H69" t="s">
        <v>152</v>
      </c>
      <c r="I69" t="s">
        <v>1856</v>
      </c>
      <c r="J69" s="77">
        <v>5.44</v>
      </c>
      <c r="K69" t="s">
        <v>109</v>
      </c>
      <c r="L69" s="77">
        <v>5.08</v>
      </c>
      <c r="M69" s="77">
        <v>3.58</v>
      </c>
      <c r="N69" s="77">
        <v>8536063</v>
      </c>
      <c r="O69" s="77">
        <v>109.34</v>
      </c>
      <c r="P69" s="77">
        <v>32937.326101941799</v>
      </c>
      <c r="Q69" s="77">
        <v>0</v>
      </c>
      <c r="R69" s="77">
        <v>9.43</v>
      </c>
      <c r="S69" s="77">
        <v>0.47</v>
      </c>
    </row>
    <row r="70" spans="2:19">
      <c r="B70" t="s">
        <v>1859</v>
      </c>
      <c r="C70" t="s">
        <v>1860</v>
      </c>
      <c r="D70" t="s">
        <v>126</v>
      </c>
      <c r="E70" t="s">
        <v>1855</v>
      </c>
      <c r="F70" t="s">
        <v>474</v>
      </c>
      <c r="G70" t="s">
        <v>364</v>
      </c>
      <c r="H70" t="s">
        <v>152</v>
      </c>
      <c r="I70" t="s">
        <v>1856</v>
      </c>
      <c r="J70" s="77">
        <v>6.89</v>
      </c>
      <c r="K70" t="s">
        <v>109</v>
      </c>
      <c r="L70" s="77">
        <v>5.41</v>
      </c>
      <c r="M70" s="77">
        <v>6.15</v>
      </c>
      <c r="N70" s="77">
        <v>10221096</v>
      </c>
      <c r="O70" s="77">
        <v>111.96</v>
      </c>
      <c r="P70" s="77">
        <v>40384.249418966399</v>
      </c>
      <c r="Q70" s="77">
        <v>0</v>
      </c>
      <c r="R70" s="77">
        <v>11.57</v>
      </c>
      <c r="S70" s="77">
        <v>0.57999999999999996</v>
      </c>
    </row>
    <row r="71" spans="2:19">
      <c r="B71" t="s">
        <v>1861</v>
      </c>
      <c r="C71" t="s">
        <v>1862</v>
      </c>
      <c r="D71" t="s">
        <v>126</v>
      </c>
      <c r="E71" t="s">
        <v>779</v>
      </c>
      <c r="F71" t="s">
        <v>1552</v>
      </c>
      <c r="G71" t="s">
        <v>1035</v>
      </c>
      <c r="H71" t="s">
        <v>341</v>
      </c>
      <c r="I71" t="s">
        <v>1863</v>
      </c>
      <c r="J71" s="77">
        <v>6.18</v>
      </c>
      <c r="K71" t="s">
        <v>109</v>
      </c>
      <c r="L71" s="77">
        <v>4.5</v>
      </c>
      <c r="M71" s="77">
        <v>3.34</v>
      </c>
      <c r="N71" s="77">
        <v>18379000</v>
      </c>
      <c r="O71" s="77">
        <v>108.96</v>
      </c>
      <c r="P71" s="77">
        <v>70670.901393599997</v>
      </c>
      <c r="Q71" s="77">
        <v>2.2999999999999998</v>
      </c>
      <c r="R71" s="77">
        <v>20.239999999999998</v>
      </c>
      <c r="S71" s="77">
        <v>1.01</v>
      </c>
    </row>
    <row r="72" spans="2:19">
      <c r="B72" s="78" t="s">
        <v>368</v>
      </c>
      <c r="C72" s="16"/>
      <c r="D72" s="16"/>
      <c r="E72" s="16"/>
      <c r="J72" s="79">
        <v>0</v>
      </c>
      <c r="M72" s="79">
        <v>0</v>
      </c>
      <c r="N72" s="79">
        <v>0</v>
      </c>
      <c r="P72" s="79">
        <v>0</v>
      </c>
      <c r="R72" s="79">
        <v>0</v>
      </c>
      <c r="S72" s="79">
        <v>0</v>
      </c>
    </row>
    <row r="73" spans="2:19">
      <c r="B73" t="s">
        <v>214</v>
      </c>
      <c r="C73" t="s">
        <v>214</v>
      </c>
      <c r="D73" s="16"/>
      <c r="E73" s="16"/>
      <c r="F73" t="s">
        <v>214</v>
      </c>
      <c r="G73" t="s">
        <v>214</v>
      </c>
      <c r="J73" s="77">
        <v>0</v>
      </c>
      <c r="K73" t="s">
        <v>214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  <c r="R73" s="77">
        <v>0</v>
      </c>
      <c r="S73" s="77">
        <v>0</v>
      </c>
    </row>
    <row r="74" spans="2:19">
      <c r="B74" t="s">
        <v>241</v>
      </c>
      <c r="C74" s="16"/>
      <c r="D74" s="16"/>
      <c r="E74" s="16"/>
    </row>
    <row r="75" spans="2:19">
      <c r="B75" t="s">
        <v>356</v>
      </c>
      <c r="C75" s="16"/>
      <c r="D75" s="16"/>
      <c r="E75" s="16"/>
    </row>
    <row r="76" spans="2:19">
      <c r="B76" t="s">
        <v>357</v>
      </c>
      <c r="C76" s="16"/>
      <c r="D76" s="16"/>
      <c r="E76" s="16"/>
    </row>
    <row r="77" spans="2:19">
      <c r="B77" t="s">
        <v>358</v>
      </c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1855735.55</v>
      </c>
      <c r="I11" s="7"/>
      <c r="J11" s="76">
        <v>3322.6990654294</v>
      </c>
      <c r="K11" s="7"/>
      <c r="L11" s="76">
        <v>100</v>
      </c>
      <c r="M11" s="76">
        <v>0.05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755735.55</v>
      </c>
      <c r="J12" s="79">
        <v>3322.6951835293999</v>
      </c>
      <c r="L12" s="79">
        <v>100</v>
      </c>
      <c r="M12" s="79">
        <v>0.05</v>
      </c>
    </row>
    <row r="13" spans="2:98">
      <c r="B13" t="s">
        <v>1864</v>
      </c>
      <c r="C13" t="s">
        <v>1865</v>
      </c>
      <c r="D13" t="s">
        <v>126</v>
      </c>
      <c r="E13" t="s">
        <v>1866</v>
      </c>
      <c r="F13" t="s">
        <v>1028</v>
      </c>
      <c r="G13" t="s">
        <v>109</v>
      </c>
      <c r="H13" s="77">
        <v>48411</v>
      </c>
      <c r="I13" s="77">
        <v>861.9664000000023</v>
      </c>
      <c r="J13" s="77">
        <v>1472.60424872722</v>
      </c>
      <c r="K13" s="77">
        <v>0</v>
      </c>
      <c r="L13" s="77">
        <v>44.32</v>
      </c>
      <c r="M13" s="77">
        <v>0.02</v>
      </c>
    </row>
    <row r="14" spans="2:98">
      <c r="B14" t="s">
        <v>1867</v>
      </c>
      <c r="C14" t="s">
        <v>1868</v>
      </c>
      <c r="D14" t="s">
        <v>126</v>
      </c>
      <c r="E14" t="s">
        <v>1869</v>
      </c>
      <c r="F14" t="s">
        <v>1028</v>
      </c>
      <c r="G14" t="s">
        <v>109</v>
      </c>
      <c r="H14" s="77">
        <v>397806</v>
      </c>
      <c r="I14" s="77">
        <v>89.001549449999899</v>
      </c>
      <c r="J14" s="77">
        <v>1249.4548149280799</v>
      </c>
      <c r="K14" s="77">
        <v>0</v>
      </c>
      <c r="L14" s="77">
        <v>37.6</v>
      </c>
      <c r="M14" s="77">
        <v>0.02</v>
      </c>
    </row>
    <row r="15" spans="2:98">
      <c r="B15" t="s">
        <v>1870</v>
      </c>
      <c r="C15" t="s">
        <v>1871</v>
      </c>
      <c r="D15" t="s">
        <v>126</v>
      </c>
      <c r="E15" t="s">
        <v>1838</v>
      </c>
      <c r="F15" t="s">
        <v>115</v>
      </c>
      <c r="G15" t="s">
        <v>105</v>
      </c>
      <c r="H15" s="77">
        <v>95810</v>
      </c>
      <c r="I15" s="77">
        <v>9.9999999999999995E-7</v>
      </c>
      <c r="J15" s="77">
        <v>9.5809999999999998E-7</v>
      </c>
      <c r="K15" s="77">
        <v>0</v>
      </c>
      <c r="L15" s="77">
        <v>0</v>
      </c>
      <c r="M15" s="77">
        <v>0</v>
      </c>
    </row>
    <row r="16" spans="2:98">
      <c r="B16" t="s">
        <v>1872</v>
      </c>
      <c r="C16" t="s">
        <v>1873</v>
      </c>
      <c r="D16" t="s">
        <v>126</v>
      </c>
      <c r="E16" t="s">
        <v>1874</v>
      </c>
      <c r="F16" t="s">
        <v>577</v>
      </c>
      <c r="G16" t="s">
        <v>105</v>
      </c>
      <c r="H16" s="77">
        <v>166100</v>
      </c>
      <c r="I16" s="77">
        <v>9.9999999999999995E-7</v>
      </c>
      <c r="J16" s="77">
        <v>1.6610000000000001E-6</v>
      </c>
      <c r="K16" s="77">
        <v>0.9</v>
      </c>
      <c r="L16" s="77">
        <v>0</v>
      </c>
      <c r="M16" s="77">
        <v>0</v>
      </c>
    </row>
    <row r="17" spans="2:13">
      <c r="B17" t="s">
        <v>1875</v>
      </c>
      <c r="C17" t="s">
        <v>1876</v>
      </c>
      <c r="D17" t="s">
        <v>126</v>
      </c>
      <c r="E17" t="s">
        <v>1877</v>
      </c>
      <c r="F17" t="s">
        <v>555</v>
      </c>
      <c r="G17" t="s">
        <v>105</v>
      </c>
      <c r="H17" s="77">
        <v>2900</v>
      </c>
      <c r="I17" s="77">
        <v>15387</v>
      </c>
      <c r="J17" s="77">
        <v>446.22300000000001</v>
      </c>
      <c r="K17" s="77">
        <v>0.25</v>
      </c>
      <c r="L17" s="77">
        <v>13.43</v>
      </c>
      <c r="M17" s="77">
        <v>0.01</v>
      </c>
    </row>
    <row r="18" spans="2:13">
      <c r="B18" t="s">
        <v>1878</v>
      </c>
      <c r="C18" t="s">
        <v>1879</v>
      </c>
      <c r="D18" t="s">
        <v>126</v>
      </c>
      <c r="E18" t="s">
        <v>1880</v>
      </c>
      <c r="F18" t="s">
        <v>555</v>
      </c>
      <c r="G18" t="s">
        <v>105</v>
      </c>
      <c r="H18" s="77">
        <v>42938</v>
      </c>
      <c r="I18" s="77">
        <v>171.9</v>
      </c>
      <c r="J18" s="77">
        <v>73.810422000000003</v>
      </c>
      <c r="K18" s="77">
        <v>0.23</v>
      </c>
      <c r="L18" s="77">
        <v>2.2200000000000002</v>
      </c>
      <c r="M18" s="77">
        <v>0</v>
      </c>
    </row>
    <row r="19" spans="2:13">
      <c r="B19" t="s">
        <v>1881</v>
      </c>
      <c r="C19" t="s">
        <v>1882</v>
      </c>
      <c r="D19" t="s">
        <v>126</v>
      </c>
      <c r="E19" t="s">
        <v>1850</v>
      </c>
      <c r="F19" t="s">
        <v>130</v>
      </c>
      <c r="G19" t="s">
        <v>109</v>
      </c>
      <c r="H19" s="77">
        <v>1770.55</v>
      </c>
      <c r="I19" s="77">
        <v>1290</v>
      </c>
      <c r="J19" s="77">
        <v>80.602695255</v>
      </c>
      <c r="K19" s="77">
        <v>0</v>
      </c>
      <c r="L19" s="77">
        <v>2.4300000000000002</v>
      </c>
      <c r="M19" s="77">
        <v>0</v>
      </c>
    </row>
    <row r="20" spans="2:13">
      <c r="B20" s="78" t="s">
        <v>239</v>
      </c>
      <c r="C20" s="16"/>
      <c r="D20" s="16"/>
      <c r="E20" s="16"/>
      <c r="H20" s="79">
        <v>1100000</v>
      </c>
      <c r="J20" s="79">
        <v>3.8819000000000002E-3</v>
      </c>
      <c r="L20" s="79">
        <v>0</v>
      </c>
      <c r="M20" s="79">
        <v>0</v>
      </c>
    </row>
    <row r="21" spans="2:13">
      <c r="B21" s="78" t="s">
        <v>367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s="78" t="s">
        <v>368</v>
      </c>
      <c r="C23" s="16"/>
      <c r="D23" s="16"/>
      <c r="E23" s="16"/>
      <c r="H23" s="79">
        <v>1100000</v>
      </c>
      <c r="J23" s="79">
        <v>3.8819000000000002E-3</v>
      </c>
      <c r="L23" s="79">
        <v>0</v>
      </c>
      <c r="M23" s="79">
        <v>0</v>
      </c>
    </row>
    <row r="24" spans="2:13">
      <c r="B24" t="s">
        <v>1883</v>
      </c>
      <c r="C24" t="s">
        <v>1884</v>
      </c>
      <c r="D24" t="s">
        <v>126</v>
      </c>
      <c r="E24" t="s">
        <v>1885</v>
      </c>
      <c r="F24" t="s">
        <v>1586</v>
      </c>
      <c r="G24" t="s">
        <v>109</v>
      </c>
      <c r="H24" s="77">
        <v>1100000</v>
      </c>
      <c r="I24" s="77">
        <v>1E-4</v>
      </c>
      <c r="J24" s="77">
        <v>3.8819000000000002E-3</v>
      </c>
      <c r="K24" s="77">
        <v>0.6</v>
      </c>
      <c r="L24" s="77">
        <v>0</v>
      </c>
      <c r="M24" s="77">
        <v>0</v>
      </c>
    </row>
    <row r="25" spans="2:13">
      <c r="B25" t="s">
        <v>241</v>
      </c>
      <c r="C25" s="16"/>
      <c r="D25" s="16"/>
      <c r="E25" s="16"/>
    </row>
    <row r="26" spans="2:13">
      <c r="B26" t="s">
        <v>356</v>
      </c>
      <c r="C26" s="16"/>
      <c r="D26" s="16"/>
      <c r="E26" s="16"/>
    </row>
    <row r="27" spans="2:13">
      <c r="B27" t="s">
        <v>357</v>
      </c>
      <c r="C27" s="16"/>
      <c r="D27" s="16"/>
      <c r="E27" s="16"/>
    </row>
    <row r="28" spans="2:13">
      <c r="B28" t="s">
        <v>358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18854955.690000001</v>
      </c>
      <c r="G11" s="7"/>
      <c r="H11" s="76">
        <v>22125.285200403679</v>
      </c>
      <c r="I11" s="7"/>
      <c r="J11" s="76">
        <v>100</v>
      </c>
      <c r="K11" s="76">
        <v>0.32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18311518.690000001</v>
      </c>
      <c r="H12" s="79">
        <v>20170.015331143321</v>
      </c>
      <c r="J12" s="79">
        <v>91.16</v>
      </c>
      <c r="K12" s="79">
        <v>0.28999999999999998</v>
      </c>
    </row>
    <row r="13" spans="2:55">
      <c r="B13" s="78" t="s">
        <v>1886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1887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1888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1889</v>
      </c>
      <c r="C19" s="16"/>
      <c r="F19" s="79">
        <v>18311518.690000001</v>
      </c>
      <c r="H19" s="79">
        <v>20170.015331143321</v>
      </c>
      <c r="J19" s="79">
        <v>91.16</v>
      </c>
      <c r="K19" s="79">
        <v>0.28999999999999998</v>
      </c>
    </row>
    <row r="20" spans="2:11">
      <c r="B20" t="s">
        <v>1890</v>
      </c>
      <c r="C20" t="s">
        <v>1891</v>
      </c>
      <c r="D20" t="s">
        <v>105</v>
      </c>
      <c r="E20" t="s">
        <v>675</v>
      </c>
      <c r="F20" s="77">
        <v>586672</v>
      </c>
      <c r="G20" s="77">
        <v>74.394630000000006</v>
      </c>
      <c r="H20" s="77">
        <v>436.45246371360003</v>
      </c>
      <c r="I20" s="77">
        <v>0.36</v>
      </c>
      <c r="J20" s="77">
        <v>1.97</v>
      </c>
      <c r="K20" s="77">
        <v>0.01</v>
      </c>
    </row>
    <row r="21" spans="2:11">
      <c r="B21" t="s">
        <v>1892</v>
      </c>
      <c r="C21" t="s">
        <v>1893</v>
      </c>
      <c r="D21" t="s">
        <v>109</v>
      </c>
      <c r="E21" t="s">
        <v>1894</v>
      </c>
      <c r="F21" s="77">
        <v>286950</v>
      </c>
      <c r="G21" s="77">
        <v>97.964302000000004</v>
      </c>
      <c r="H21" s="77">
        <v>992.03212443458096</v>
      </c>
      <c r="I21" s="77">
        <v>4.45</v>
      </c>
      <c r="J21" s="77">
        <v>4.4800000000000004</v>
      </c>
      <c r="K21" s="77">
        <v>0.01</v>
      </c>
    </row>
    <row r="22" spans="2:11">
      <c r="B22" t="s">
        <v>1895</v>
      </c>
      <c r="C22" t="s">
        <v>1896</v>
      </c>
      <c r="D22" t="s">
        <v>105</v>
      </c>
      <c r="E22" t="s">
        <v>498</v>
      </c>
      <c r="F22" s="77">
        <v>9077260</v>
      </c>
      <c r="G22" s="77">
        <v>107.547163</v>
      </c>
      <c r="H22" s="77">
        <v>9762.3356081338006</v>
      </c>
      <c r="I22" s="77">
        <v>11.56</v>
      </c>
      <c r="J22" s="77">
        <v>44.12</v>
      </c>
      <c r="K22" s="77">
        <v>0.14000000000000001</v>
      </c>
    </row>
    <row r="23" spans="2:11">
      <c r="B23" t="s">
        <v>1897</v>
      </c>
      <c r="C23" t="s">
        <v>1898</v>
      </c>
      <c r="D23" t="s">
        <v>105</v>
      </c>
      <c r="E23" t="s">
        <v>498</v>
      </c>
      <c r="F23" s="77">
        <v>8360636.6900000004</v>
      </c>
      <c r="G23" s="77">
        <v>107.39846099999998</v>
      </c>
      <c r="H23" s="77">
        <v>8979.1951348613402</v>
      </c>
      <c r="I23" s="77">
        <v>5.0999999999999996</v>
      </c>
      <c r="J23" s="77">
        <v>40.58</v>
      </c>
      <c r="K23" s="77">
        <v>0.13</v>
      </c>
    </row>
    <row r="24" spans="2:11">
      <c r="B24" s="78" t="s">
        <v>239</v>
      </c>
      <c r="C24" s="16"/>
      <c r="F24" s="79">
        <v>543437</v>
      </c>
      <c r="H24" s="79">
        <v>1955.2698692603601</v>
      </c>
      <c r="J24" s="79">
        <v>8.84</v>
      </c>
      <c r="K24" s="79">
        <v>0.03</v>
      </c>
    </row>
    <row r="25" spans="2:11">
      <c r="B25" s="78" t="s">
        <v>1899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214</v>
      </c>
      <c r="C26" t="s">
        <v>214</v>
      </c>
      <c r="D26" t="s">
        <v>214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1900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1901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214</v>
      </c>
      <c r="C30" t="s">
        <v>214</v>
      </c>
      <c r="D30" t="s">
        <v>214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1902</v>
      </c>
      <c r="C31" s="16"/>
      <c r="F31" s="79">
        <v>543437</v>
      </c>
      <c r="H31" s="79">
        <v>1955.2698692603601</v>
      </c>
      <c r="J31" s="79">
        <v>8.84</v>
      </c>
      <c r="K31" s="79">
        <v>0.03</v>
      </c>
    </row>
    <row r="32" spans="2:11">
      <c r="B32" t="s">
        <v>1903</v>
      </c>
      <c r="C32" t="s">
        <v>1904</v>
      </c>
      <c r="D32" t="s">
        <v>109</v>
      </c>
      <c r="E32" t="s">
        <v>1905</v>
      </c>
      <c r="F32" s="77">
        <v>543437</v>
      </c>
      <c r="G32" s="77">
        <v>101.95437</v>
      </c>
      <c r="H32" s="77">
        <v>1955.2698692603601</v>
      </c>
      <c r="I32" s="77">
        <v>1.78</v>
      </c>
      <c r="J32" s="77">
        <v>8.84</v>
      </c>
      <c r="K32" s="77">
        <v>0.03</v>
      </c>
    </row>
    <row r="33" spans="2:3">
      <c r="B33" t="s">
        <v>241</v>
      </c>
      <c r="C33" s="16"/>
    </row>
    <row r="34" spans="2:3">
      <c r="B34" t="s">
        <v>356</v>
      </c>
      <c r="C34" s="16"/>
    </row>
    <row r="35" spans="2:3">
      <c r="B35" t="s">
        <v>357</v>
      </c>
      <c r="C35" s="16"/>
    </row>
    <row r="36" spans="2:3">
      <c r="B36" t="s">
        <v>358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846683</v>
      </c>
      <c r="H11" s="7"/>
      <c r="I11" s="76">
        <v>563.58404470421704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1906</v>
      </c>
      <c r="C12" s="16"/>
      <c r="D12" s="16"/>
      <c r="G12" s="79">
        <v>525034</v>
      </c>
      <c r="I12" s="79">
        <v>420.19155928182801</v>
      </c>
      <c r="K12" s="79">
        <v>74.56</v>
      </c>
      <c r="L12" s="79">
        <v>0.01</v>
      </c>
    </row>
    <row r="13" spans="2:59">
      <c r="B13" t="s">
        <v>1907</v>
      </c>
      <c r="C13" t="s">
        <v>1908</v>
      </c>
      <c r="D13" t="s">
        <v>1028</v>
      </c>
      <c r="E13" t="s">
        <v>109</v>
      </c>
      <c r="F13" t="s">
        <v>454</v>
      </c>
      <c r="G13" s="77">
        <v>24205</v>
      </c>
      <c r="H13" s="77">
        <v>155.9254</v>
      </c>
      <c r="I13" s="77">
        <v>133.19061129402999</v>
      </c>
      <c r="J13" s="77">
        <v>0</v>
      </c>
      <c r="K13" s="77">
        <v>23.63</v>
      </c>
      <c r="L13" s="77">
        <v>0</v>
      </c>
    </row>
    <row r="14" spans="2:59">
      <c r="B14" t="s">
        <v>1909</v>
      </c>
      <c r="C14" t="s">
        <v>1910</v>
      </c>
      <c r="D14" t="s">
        <v>1028</v>
      </c>
      <c r="E14" t="s">
        <v>109</v>
      </c>
      <c r="F14" t="s">
        <v>910</v>
      </c>
      <c r="G14" s="77">
        <v>320234</v>
      </c>
      <c r="H14" s="77">
        <v>22.131799999999998</v>
      </c>
      <c r="I14" s="77">
        <v>250.112752345948</v>
      </c>
      <c r="J14" s="77">
        <v>0</v>
      </c>
      <c r="K14" s="77">
        <v>44.38</v>
      </c>
      <c r="L14" s="77">
        <v>0</v>
      </c>
    </row>
    <row r="15" spans="2:59">
      <c r="B15" t="s">
        <v>1911</v>
      </c>
      <c r="C15" t="s">
        <v>1912</v>
      </c>
      <c r="D15" t="s">
        <v>1089</v>
      </c>
      <c r="E15" t="s">
        <v>105</v>
      </c>
      <c r="F15" t="s">
        <v>1913</v>
      </c>
      <c r="G15" s="77">
        <v>180595</v>
      </c>
      <c r="H15" s="77">
        <v>20.425923000000001</v>
      </c>
      <c r="I15" s="77">
        <v>36.888195641849997</v>
      </c>
      <c r="J15" s="77">
        <v>0</v>
      </c>
      <c r="K15" s="77">
        <v>6.55</v>
      </c>
      <c r="L15" s="77">
        <v>0</v>
      </c>
    </row>
    <row r="16" spans="2:59">
      <c r="B16" s="78" t="s">
        <v>1645</v>
      </c>
      <c r="C16" s="16"/>
      <c r="D16" s="16"/>
      <c r="G16" s="79">
        <v>321649</v>
      </c>
      <c r="I16" s="79">
        <v>143.392485422389</v>
      </c>
      <c r="K16" s="79">
        <v>25.44</v>
      </c>
      <c r="L16" s="79">
        <v>0</v>
      </c>
    </row>
    <row r="17" spans="2:12">
      <c r="B17" t="s">
        <v>1914</v>
      </c>
      <c r="C17" t="s">
        <v>1915</v>
      </c>
      <c r="D17" t="s">
        <v>1028</v>
      </c>
      <c r="E17" t="s">
        <v>109</v>
      </c>
      <c r="F17" t="s">
        <v>1916</v>
      </c>
      <c r="G17" s="77">
        <v>303000</v>
      </c>
      <c r="H17" s="77">
        <v>8.8155000000000001</v>
      </c>
      <c r="I17" s="77">
        <v>94.262995485000005</v>
      </c>
      <c r="J17" s="77">
        <v>0</v>
      </c>
      <c r="K17" s="77">
        <v>16.73</v>
      </c>
      <c r="L17" s="77">
        <v>0</v>
      </c>
    </row>
    <row r="18" spans="2:12">
      <c r="B18" t="s">
        <v>1917</v>
      </c>
      <c r="C18" t="s">
        <v>1918</v>
      </c>
      <c r="D18" t="s">
        <v>1028</v>
      </c>
      <c r="E18" t="s">
        <v>109</v>
      </c>
      <c r="F18" t="s">
        <v>1919</v>
      </c>
      <c r="G18" s="77">
        <v>18649</v>
      </c>
      <c r="H18" s="77">
        <v>74.650899999999993</v>
      </c>
      <c r="I18" s="77">
        <v>49.129489937389003</v>
      </c>
      <c r="J18" s="77">
        <v>0</v>
      </c>
      <c r="K18" s="77">
        <v>8.7200000000000006</v>
      </c>
      <c r="L18" s="77">
        <v>0</v>
      </c>
    </row>
    <row r="19" spans="2:12">
      <c r="B19" t="s">
        <v>241</v>
      </c>
      <c r="C19" s="16"/>
      <c r="D19" s="16"/>
    </row>
    <row r="20" spans="2:12">
      <c r="B20" t="s">
        <v>356</v>
      </c>
      <c r="C20" s="16"/>
      <c r="D20" s="16"/>
    </row>
    <row r="21" spans="2:12">
      <c r="B21" t="s">
        <v>357</v>
      </c>
      <c r="C21" s="16"/>
      <c r="D21" s="16"/>
    </row>
    <row r="22" spans="2:12">
      <c r="B22" t="s">
        <v>358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1646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1655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1920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1656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1023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1646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1657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1656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1658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1023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241</v>
      </c>
      <c r="C34" s="16"/>
      <c r="D34" s="16"/>
    </row>
    <row r="35" spans="2:12">
      <c r="B35" t="s">
        <v>356</v>
      </c>
      <c r="C35" s="16"/>
      <c r="D35" s="16"/>
    </row>
    <row r="36" spans="2:12">
      <c r="B36" t="s">
        <v>357</v>
      </c>
      <c r="C36" s="16"/>
      <c r="D36" s="16"/>
    </row>
    <row r="37" spans="2:12">
      <c r="B37" t="s">
        <v>358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0.42578125" style="15" customWidth="1"/>
    <col min="3" max="3" width="35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0.11</v>
      </c>
      <c r="J11" s="76">
        <v>803914.20255777799</v>
      </c>
      <c r="K11" s="76">
        <v>100</v>
      </c>
      <c r="L11" s="76">
        <v>11.53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0.11</v>
      </c>
      <c r="J12" s="79">
        <v>803914.20255777799</v>
      </c>
      <c r="K12" s="79">
        <v>100</v>
      </c>
      <c r="L12" s="79">
        <v>11.53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709852.28359999997</v>
      </c>
      <c r="K13" s="79">
        <v>88.3</v>
      </c>
      <c r="L13" s="79">
        <v>10.18</v>
      </c>
    </row>
    <row r="14" spans="2:13">
      <c r="B14" t="s">
        <v>205</v>
      </c>
      <c r="C14" t="s">
        <v>2154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40991.549220000001</v>
      </c>
      <c r="K14" s="77">
        <v>5.0999999999999996</v>
      </c>
      <c r="L14" s="77">
        <v>0.59</v>
      </c>
    </row>
    <row r="15" spans="2:13">
      <c r="B15" t="s">
        <v>208</v>
      </c>
      <c r="C15" t="s">
        <v>2155</v>
      </c>
      <c r="D15" t="s">
        <v>209</v>
      </c>
      <c r="E15" t="s">
        <v>207</v>
      </c>
      <c r="F15" t="s">
        <v>152</v>
      </c>
      <c r="G15" t="s">
        <v>105</v>
      </c>
      <c r="H15" s="77">
        <v>0</v>
      </c>
      <c r="I15" s="77">
        <v>0</v>
      </c>
      <c r="J15" s="77">
        <v>58674.873610000002</v>
      </c>
      <c r="K15" s="77">
        <v>7.3</v>
      </c>
      <c r="L15" s="77">
        <v>0.84</v>
      </c>
    </row>
    <row r="16" spans="2:13">
      <c r="B16" t="s">
        <v>210</v>
      </c>
      <c r="C16" t="s">
        <v>2156</v>
      </c>
      <c r="D16" t="s">
        <v>211</v>
      </c>
      <c r="E16" t="s">
        <v>207</v>
      </c>
      <c r="F16" t="s">
        <v>152</v>
      </c>
      <c r="G16" t="s">
        <v>105</v>
      </c>
      <c r="H16" s="77">
        <v>0</v>
      </c>
      <c r="I16" s="77">
        <v>0</v>
      </c>
      <c r="J16" s="77">
        <v>663061.94377000001</v>
      </c>
      <c r="K16" s="77">
        <v>82.48</v>
      </c>
      <c r="L16" s="77">
        <v>9.51</v>
      </c>
    </row>
    <row r="17" spans="2:12">
      <c r="B17" t="s">
        <v>212</v>
      </c>
      <c r="C17" t="s">
        <v>2157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4016.3938699999999</v>
      </c>
      <c r="K17" s="77">
        <v>0.5</v>
      </c>
      <c r="L17" s="77">
        <v>0.06</v>
      </c>
    </row>
    <row r="18" spans="2:12">
      <c r="B18" t="s">
        <v>216</v>
      </c>
      <c r="C18" t="s">
        <v>2156</v>
      </c>
      <c r="D18" t="s">
        <v>211</v>
      </c>
      <c r="E18" t="s">
        <v>207</v>
      </c>
      <c r="F18" t="s">
        <v>152</v>
      </c>
      <c r="G18" t="s">
        <v>105</v>
      </c>
      <c r="H18" s="77">
        <v>0</v>
      </c>
      <c r="I18" s="77">
        <v>0</v>
      </c>
      <c r="J18" s="77">
        <v>1071.7108800000001</v>
      </c>
      <c r="K18" s="77">
        <v>0.13</v>
      </c>
      <c r="L18" s="77">
        <v>0.02</v>
      </c>
    </row>
    <row r="19" spans="2:12">
      <c r="B19" t="s">
        <v>217</v>
      </c>
      <c r="C19" t="s">
        <v>2155</v>
      </c>
      <c r="D19" t="s">
        <v>209</v>
      </c>
      <c r="E19" t="s">
        <v>207</v>
      </c>
      <c r="F19" t="s">
        <v>152</v>
      </c>
      <c r="G19" t="s">
        <v>105</v>
      </c>
      <c r="H19" s="77">
        <v>0</v>
      </c>
      <c r="I19" s="77">
        <v>0</v>
      </c>
      <c r="J19" s="77">
        <v>-52838.596969999999</v>
      </c>
      <c r="K19" s="77">
        <v>-6.57</v>
      </c>
      <c r="L19" s="77">
        <v>-0.76</v>
      </c>
    </row>
    <row r="20" spans="2:12">
      <c r="B20" t="s">
        <v>218</v>
      </c>
      <c r="C20" t="s">
        <v>2156</v>
      </c>
      <c r="D20" t="s">
        <v>211</v>
      </c>
      <c r="E20" t="s">
        <v>207</v>
      </c>
      <c r="F20" t="s">
        <v>152</v>
      </c>
      <c r="G20" t="s">
        <v>105</v>
      </c>
      <c r="H20" s="77">
        <v>0</v>
      </c>
      <c r="I20" s="77">
        <v>0</v>
      </c>
      <c r="J20" s="77">
        <v>-5125.5907800000004</v>
      </c>
      <c r="K20" s="77">
        <v>-0.64</v>
      </c>
      <c r="L20" s="77">
        <v>-7.0000000000000007E-2</v>
      </c>
    </row>
    <row r="21" spans="2:12">
      <c r="B21" s="78" t="s">
        <v>219</v>
      </c>
      <c r="D21" s="16"/>
      <c r="I21" s="79">
        <v>0</v>
      </c>
      <c r="J21" s="79">
        <v>43526.563311701</v>
      </c>
      <c r="K21" s="79">
        <v>5.41</v>
      </c>
      <c r="L21" s="79">
        <v>0.62</v>
      </c>
    </row>
    <row r="22" spans="2:12">
      <c r="B22" t="s">
        <v>220</v>
      </c>
      <c r="C22" t="s">
        <v>2158</v>
      </c>
      <c r="D22" t="s">
        <v>211</v>
      </c>
      <c r="E22" t="s">
        <v>207</v>
      </c>
      <c r="F22" t="s">
        <v>152</v>
      </c>
      <c r="G22" t="s">
        <v>123</v>
      </c>
      <c r="H22" s="77">
        <v>0</v>
      </c>
      <c r="I22" s="77">
        <v>0</v>
      </c>
      <c r="J22" s="77">
        <v>6813.96703884</v>
      </c>
      <c r="K22" s="77">
        <v>0.85</v>
      </c>
      <c r="L22" s="77">
        <v>0.1</v>
      </c>
    </row>
    <row r="23" spans="2:12">
      <c r="B23" t="s">
        <v>221</v>
      </c>
      <c r="C23" t="s">
        <v>2159</v>
      </c>
      <c r="D23" t="s">
        <v>206</v>
      </c>
      <c r="E23" t="s">
        <v>207</v>
      </c>
      <c r="F23" t="s">
        <v>152</v>
      </c>
      <c r="G23" t="s">
        <v>109</v>
      </c>
      <c r="H23" s="77">
        <v>0</v>
      </c>
      <c r="I23" s="77">
        <v>0</v>
      </c>
      <c r="J23" s="77">
        <v>1638.21004143</v>
      </c>
      <c r="K23" s="77">
        <v>0.2</v>
      </c>
      <c r="L23" s="77">
        <v>0.02</v>
      </c>
    </row>
    <row r="24" spans="2:12">
      <c r="B24" t="s">
        <v>222</v>
      </c>
      <c r="C24" t="s">
        <v>2160</v>
      </c>
      <c r="D24" t="s">
        <v>209</v>
      </c>
      <c r="E24" t="s">
        <v>207</v>
      </c>
      <c r="F24" t="s">
        <v>152</v>
      </c>
      <c r="G24" t="s">
        <v>109</v>
      </c>
      <c r="H24" s="77">
        <v>0</v>
      </c>
      <c r="I24" s="77">
        <v>0</v>
      </c>
      <c r="J24" s="77">
        <v>4557.6456596899998</v>
      </c>
      <c r="K24" s="77">
        <v>0.56999999999999995</v>
      </c>
      <c r="L24" s="77">
        <v>7.0000000000000007E-2</v>
      </c>
    </row>
    <row r="25" spans="2:12">
      <c r="B25" t="s">
        <v>223</v>
      </c>
      <c r="C25" t="s">
        <v>2161</v>
      </c>
      <c r="D25" t="s">
        <v>211</v>
      </c>
      <c r="E25" t="s">
        <v>207</v>
      </c>
      <c r="F25" t="s">
        <v>152</v>
      </c>
      <c r="G25" t="s">
        <v>109</v>
      </c>
      <c r="H25" s="77">
        <v>0</v>
      </c>
      <c r="I25" s="77">
        <v>0</v>
      </c>
      <c r="J25" s="77">
        <v>25201.387683280002</v>
      </c>
      <c r="K25" s="77">
        <v>3.13</v>
      </c>
      <c r="L25" s="77">
        <v>0.36</v>
      </c>
    </row>
    <row r="26" spans="2:12">
      <c r="B26" t="s">
        <v>224</v>
      </c>
      <c r="C26" t="s">
        <v>2161</v>
      </c>
      <c r="D26" t="s">
        <v>211</v>
      </c>
      <c r="E26" t="s">
        <v>207</v>
      </c>
      <c r="F26" t="s">
        <v>152</v>
      </c>
      <c r="G26" t="s">
        <v>109</v>
      </c>
      <c r="H26" s="77">
        <v>0</v>
      </c>
      <c r="I26" s="77">
        <v>0</v>
      </c>
      <c r="J26" s="77">
        <v>-47.676190069999997</v>
      </c>
      <c r="K26" s="77">
        <v>-0.01</v>
      </c>
      <c r="L26" s="77">
        <v>0</v>
      </c>
    </row>
    <row r="27" spans="2:12">
      <c r="B27" t="s">
        <v>225</v>
      </c>
      <c r="C27" t="s">
        <v>2162</v>
      </c>
      <c r="D27" t="s">
        <v>211</v>
      </c>
      <c r="E27" t="s">
        <v>207</v>
      </c>
      <c r="F27" t="s">
        <v>152</v>
      </c>
      <c r="G27" t="s">
        <v>113</v>
      </c>
      <c r="H27" s="77">
        <v>0</v>
      </c>
      <c r="I27" s="77">
        <v>0</v>
      </c>
      <c r="J27" s="77">
        <v>2952.0384974960002</v>
      </c>
      <c r="K27" s="77">
        <v>0.37</v>
      </c>
      <c r="L27" s="77">
        <v>0.04</v>
      </c>
    </row>
    <row r="28" spans="2:12">
      <c r="B28" t="s">
        <v>226</v>
      </c>
      <c r="C28" t="s">
        <v>2163</v>
      </c>
      <c r="D28" t="s">
        <v>206</v>
      </c>
      <c r="E28" t="s">
        <v>207</v>
      </c>
      <c r="F28" t="s">
        <v>152</v>
      </c>
      <c r="G28" t="s">
        <v>116</v>
      </c>
      <c r="H28" s="77">
        <v>0</v>
      </c>
      <c r="I28" s="77">
        <v>0</v>
      </c>
      <c r="J28" s="77">
        <v>2.7088204000000001E-2</v>
      </c>
      <c r="K28" s="77">
        <v>0</v>
      </c>
      <c r="L28" s="77">
        <v>0</v>
      </c>
    </row>
    <row r="29" spans="2:12">
      <c r="B29" t="s">
        <v>227</v>
      </c>
      <c r="C29" t="s">
        <v>2164</v>
      </c>
      <c r="D29" t="s">
        <v>209</v>
      </c>
      <c r="E29" t="s">
        <v>207</v>
      </c>
      <c r="F29" t="s">
        <v>152</v>
      </c>
      <c r="G29" t="s">
        <v>116</v>
      </c>
      <c r="H29" s="77">
        <v>0</v>
      </c>
      <c r="I29" s="77">
        <v>0</v>
      </c>
      <c r="J29" s="77">
        <v>1578.556658554</v>
      </c>
      <c r="K29" s="77">
        <v>0.2</v>
      </c>
      <c r="L29" s="77">
        <v>0.02</v>
      </c>
    </row>
    <row r="30" spans="2:12">
      <c r="B30" t="s">
        <v>228</v>
      </c>
      <c r="C30" t="s">
        <v>2165</v>
      </c>
      <c r="D30" t="s">
        <v>211</v>
      </c>
      <c r="E30" t="s">
        <v>207</v>
      </c>
      <c r="F30" t="s">
        <v>152</v>
      </c>
      <c r="G30" t="s">
        <v>116</v>
      </c>
      <c r="H30" s="77">
        <v>0</v>
      </c>
      <c r="I30" s="77">
        <v>0</v>
      </c>
      <c r="J30" s="77">
        <v>832.28113726900006</v>
      </c>
      <c r="K30" s="77">
        <v>0.1</v>
      </c>
      <c r="L30" s="77">
        <v>0.01</v>
      </c>
    </row>
    <row r="31" spans="2:12">
      <c r="B31" t="s">
        <v>229</v>
      </c>
      <c r="C31" t="s">
        <v>2166</v>
      </c>
      <c r="D31" t="s">
        <v>211</v>
      </c>
      <c r="E31" t="s">
        <v>207</v>
      </c>
      <c r="F31" t="s">
        <v>152</v>
      </c>
      <c r="G31" t="s">
        <v>202</v>
      </c>
      <c r="H31" s="77">
        <v>0</v>
      </c>
      <c r="I31" s="77">
        <v>0</v>
      </c>
      <c r="J31" s="77">
        <v>0.12568594499999999</v>
      </c>
      <c r="K31" s="77">
        <v>0</v>
      </c>
      <c r="L31" s="77">
        <v>0</v>
      </c>
    </row>
    <row r="32" spans="2:12">
      <c r="B32" t="s">
        <v>230</v>
      </c>
      <c r="C32" t="s">
        <v>2167</v>
      </c>
      <c r="D32" t="s">
        <v>211</v>
      </c>
      <c r="E32" t="s">
        <v>207</v>
      </c>
      <c r="F32" t="s">
        <v>152</v>
      </c>
      <c r="G32" t="s">
        <v>231</v>
      </c>
      <c r="H32" s="77">
        <v>0</v>
      </c>
      <c r="I32" s="77">
        <v>0</v>
      </c>
      <c r="J32" s="77">
        <v>1.1063000000000001E-5</v>
      </c>
      <c r="K32" s="77">
        <v>0</v>
      </c>
      <c r="L32" s="77">
        <v>0</v>
      </c>
    </row>
    <row r="33" spans="2:12">
      <c r="B33" s="78" t="s">
        <v>232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s="16"/>
      <c r="E34" t="s">
        <v>214</v>
      </c>
      <c r="G34" t="s">
        <v>214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233</v>
      </c>
      <c r="D35" s="16"/>
      <c r="I35" s="79">
        <v>1.97</v>
      </c>
      <c r="J35" s="79">
        <v>44381.995693600002</v>
      </c>
      <c r="K35" s="79">
        <v>5.52</v>
      </c>
      <c r="L35" s="79">
        <v>0.64</v>
      </c>
    </row>
    <row r="36" spans="2:12">
      <c r="B36" t="s">
        <v>234</v>
      </c>
      <c r="C36" t="s">
        <v>2168</v>
      </c>
      <c r="D36" t="s">
        <v>213</v>
      </c>
      <c r="E36" t="s">
        <v>214</v>
      </c>
      <c r="F36" t="s">
        <v>215</v>
      </c>
      <c r="G36" t="s">
        <v>105</v>
      </c>
      <c r="H36" s="77">
        <v>0.22</v>
      </c>
      <c r="I36" s="77">
        <v>1.97</v>
      </c>
      <c r="J36" s="77">
        <v>44381.995693600002</v>
      </c>
      <c r="K36" s="77">
        <v>5.52</v>
      </c>
      <c r="L36" s="77">
        <v>0.64</v>
      </c>
    </row>
    <row r="37" spans="2:12">
      <c r="B37" s="78" t="s">
        <v>235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214</v>
      </c>
      <c r="C38" t="s">
        <v>214</v>
      </c>
      <c r="D38" s="16"/>
      <c r="E38" t="s">
        <v>214</v>
      </c>
      <c r="G38" t="s">
        <v>214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236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214</v>
      </c>
      <c r="C40" t="s">
        <v>214</v>
      </c>
      <c r="D40" s="16"/>
      <c r="E40" t="s">
        <v>214</v>
      </c>
      <c r="G40" t="s">
        <v>214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237</v>
      </c>
      <c r="D41" s="16"/>
      <c r="I41" s="79">
        <v>0</v>
      </c>
      <c r="J41" s="79">
        <v>6153.3599524769998</v>
      </c>
      <c r="K41" s="79">
        <v>0.77</v>
      </c>
      <c r="L41" s="79">
        <v>0.09</v>
      </c>
    </row>
    <row r="42" spans="2:12">
      <c r="B42" t="s">
        <v>238</v>
      </c>
      <c r="C42" t="s">
        <v>2169</v>
      </c>
      <c r="D42" t="s">
        <v>211</v>
      </c>
      <c r="E42" t="s">
        <v>207</v>
      </c>
      <c r="F42" t="s">
        <v>152</v>
      </c>
      <c r="G42" t="s">
        <v>109</v>
      </c>
      <c r="H42" s="77">
        <v>1.1599999999999999</v>
      </c>
      <c r="I42" s="77">
        <v>0</v>
      </c>
      <c r="J42" s="77">
        <v>6153.3599524769998</v>
      </c>
      <c r="K42" s="77">
        <v>0.77</v>
      </c>
      <c r="L42" s="77">
        <v>0.09</v>
      </c>
    </row>
    <row r="43" spans="2:12">
      <c r="B43" s="78" t="s">
        <v>239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s="78" t="s">
        <v>240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214</v>
      </c>
      <c r="C45" t="s">
        <v>214</v>
      </c>
      <c r="D45" s="16"/>
      <c r="E45" t="s">
        <v>214</v>
      </c>
      <c r="G45" t="s">
        <v>214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237</v>
      </c>
      <c r="D46" s="16"/>
      <c r="I46" s="79">
        <v>0</v>
      </c>
      <c r="J46" s="79">
        <v>0</v>
      </c>
      <c r="K46" s="79">
        <v>0</v>
      </c>
      <c r="L46" s="79">
        <v>0</v>
      </c>
    </row>
    <row r="47" spans="2:12">
      <c r="B47" t="s">
        <v>214</v>
      </c>
      <c r="C47" t="s">
        <v>214</v>
      </c>
      <c r="D47" s="16"/>
      <c r="E47" t="s">
        <v>214</v>
      </c>
      <c r="G47" t="s">
        <v>214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t="s">
        <v>241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288013255.99000001</v>
      </c>
      <c r="H11" s="7"/>
      <c r="I11" s="76">
        <v>53626.390391701003</v>
      </c>
      <c r="J11" s="76">
        <v>100</v>
      </c>
      <c r="K11" s="76">
        <v>0.77</v>
      </c>
      <c r="AW11" s="16"/>
    </row>
    <row r="12" spans="2:49">
      <c r="B12" s="78" t="s">
        <v>203</v>
      </c>
      <c r="C12" s="16"/>
      <c r="D12" s="16"/>
      <c r="G12" s="79">
        <v>288013255.99000001</v>
      </c>
      <c r="I12" s="79">
        <v>41249.799926781809</v>
      </c>
      <c r="J12" s="79">
        <v>76.92</v>
      </c>
      <c r="K12" s="79">
        <v>0.59</v>
      </c>
    </row>
    <row r="13" spans="2:49">
      <c r="B13" s="78" t="s">
        <v>1646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1655</v>
      </c>
      <c r="C15" s="16"/>
      <c r="D15" s="16"/>
      <c r="G15" s="79">
        <v>81894000</v>
      </c>
      <c r="I15" s="79">
        <v>-4988.0710135569616</v>
      </c>
      <c r="J15" s="79">
        <v>-9.3000000000000007</v>
      </c>
      <c r="K15" s="79">
        <v>-7.0000000000000007E-2</v>
      </c>
    </row>
    <row r="16" spans="2:49">
      <c r="B16" t="s">
        <v>1921</v>
      </c>
      <c r="C16" t="s">
        <v>1922</v>
      </c>
      <c r="D16" t="s">
        <v>126</v>
      </c>
      <c r="E16" t="s">
        <v>109</v>
      </c>
      <c r="F16" t="s">
        <v>582</v>
      </c>
      <c r="G16" s="77">
        <v>7540000</v>
      </c>
      <c r="H16" s="77">
        <v>0.28432400000000002</v>
      </c>
      <c r="I16" s="77">
        <v>21.4380296</v>
      </c>
      <c r="J16" s="77">
        <v>0.04</v>
      </c>
      <c r="K16" s="77">
        <v>0</v>
      </c>
    </row>
    <row r="17" spans="2:11">
      <c r="B17" t="s">
        <v>1923</v>
      </c>
      <c r="C17" t="s">
        <v>1924</v>
      </c>
      <c r="D17" t="s">
        <v>126</v>
      </c>
      <c r="E17" t="s">
        <v>109</v>
      </c>
      <c r="F17" t="s">
        <v>1925</v>
      </c>
      <c r="G17" s="77">
        <v>3030000</v>
      </c>
      <c r="H17" s="77">
        <v>-21.393574999999998</v>
      </c>
      <c r="I17" s="77">
        <v>-648.22532249999995</v>
      </c>
      <c r="J17" s="77">
        <v>-1.21</v>
      </c>
      <c r="K17" s="77">
        <v>-0.01</v>
      </c>
    </row>
    <row r="18" spans="2:11">
      <c r="B18" t="s">
        <v>1926</v>
      </c>
      <c r="C18" t="s">
        <v>1927</v>
      </c>
      <c r="D18" t="s">
        <v>126</v>
      </c>
      <c r="E18" t="s">
        <v>109</v>
      </c>
      <c r="F18" t="s">
        <v>470</v>
      </c>
      <c r="G18" s="77">
        <v>220000</v>
      </c>
      <c r="H18" s="77">
        <v>-24.953315</v>
      </c>
      <c r="I18" s="77">
        <v>-54.897292999999998</v>
      </c>
      <c r="J18" s="77">
        <v>-0.1</v>
      </c>
      <c r="K18" s="77">
        <v>0</v>
      </c>
    </row>
    <row r="19" spans="2:11">
      <c r="B19" t="s">
        <v>1928</v>
      </c>
      <c r="C19" t="s">
        <v>1929</v>
      </c>
      <c r="D19" t="s">
        <v>126</v>
      </c>
      <c r="E19" t="s">
        <v>109</v>
      </c>
      <c r="F19" t="s">
        <v>1930</v>
      </c>
      <c r="G19" s="77">
        <v>10106000</v>
      </c>
      <c r="H19" s="77">
        <v>-22.895199999999999</v>
      </c>
      <c r="I19" s="77">
        <v>-2313.788912</v>
      </c>
      <c r="J19" s="77">
        <v>-4.3099999999999996</v>
      </c>
      <c r="K19" s="77">
        <v>-0.03</v>
      </c>
    </row>
    <row r="20" spans="2:11">
      <c r="B20" t="s">
        <v>1931</v>
      </c>
      <c r="C20" t="s">
        <v>1932</v>
      </c>
      <c r="D20" t="s">
        <v>126</v>
      </c>
      <c r="E20" t="s">
        <v>109</v>
      </c>
      <c r="F20" t="s">
        <v>1933</v>
      </c>
      <c r="G20" s="77">
        <v>4087000</v>
      </c>
      <c r="H20" s="77">
        <v>-7.1645871559632983</v>
      </c>
      <c r="I20" s="77">
        <v>-292.81667706422002</v>
      </c>
      <c r="J20" s="77">
        <v>-0.55000000000000004</v>
      </c>
      <c r="K20" s="77">
        <v>0</v>
      </c>
    </row>
    <row r="21" spans="2:11">
      <c r="B21" t="s">
        <v>1934</v>
      </c>
      <c r="C21" t="s">
        <v>1935</v>
      </c>
      <c r="D21" t="s">
        <v>126</v>
      </c>
      <c r="E21" t="s">
        <v>109</v>
      </c>
      <c r="F21" t="s">
        <v>582</v>
      </c>
      <c r="G21" s="77">
        <v>23171000</v>
      </c>
      <c r="H21" s="77">
        <v>0.26776717557251911</v>
      </c>
      <c r="I21" s="77">
        <v>62.044332251908401</v>
      </c>
      <c r="J21" s="77">
        <v>0.12</v>
      </c>
      <c r="K21" s="77">
        <v>0</v>
      </c>
    </row>
    <row r="22" spans="2:11">
      <c r="B22" t="s">
        <v>1936</v>
      </c>
      <c r="C22" t="s">
        <v>1937</v>
      </c>
      <c r="D22" t="s">
        <v>126</v>
      </c>
      <c r="E22" t="s">
        <v>109</v>
      </c>
      <c r="F22" t="s">
        <v>1938</v>
      </c>
      <c r="G22" s="77">
        <v>1410000</v>
      </c>
      <c r="H22" s="77">
        <v>-5.1314354609929076</v>
      </c>
      <c r="I22" s="77">
        <v>-72.35324</v>
      </c>
      <c r="J22" s="77">
        <v>-0.13</v>
      </c>
      <c r="K22" s="77">
        <v>0</v>
      </c>
    </row>
    <row r="23" spans="2:11">
      <c r="B23" t="s">
        <v>1939</v>
      </c>
      <c r="C23" t="s">
        <v>1940</v>
      </c>
      <c r="D23" t="s">
        <v>126</v>
      </c>
      <c r="E23" t="s">
        <v>109</v>
      </c>
      <c r="F23" t="s">
        <v>1938</v>
      </c>
      <c r="G23" s="77">
        <v>32330000</v>
      </c>
      <c r="H23" s="77">
        <v>-5.2257096530920197</v>
      </c>
      <c r="I23" s="77">
        <v>-1689.4719308446499</v>
      </c>
      <c r="J23" s="77">
        <v>-3.15</v>
      </c>
      <c r="K23" s="77">
        <v>-0.02</v>
      </c>
    </row>
    <row r="24" spans="2:11">
      <c r="B24" s="78" t="s">
        <v>1920</v>
      </c>
      <c r="C24" s="16"/>
      <c r="D24" s="16"/>
      <c r="G24" s="79">
        <v>15854200</v>
      </c>
      <c r="I24" s="79">
        <v>-346.47241925472912</v>
      </c>
      <c r="J24" s="79">
        <v>-0.65</v>
      </c>
      <c r="K24" s="79">
        <v>0</v>
      </c>
    </row>
    <row r="25" spans="2:11">
      <c r="B25" t="s">
        <v>1941</v>
      </c>
      <c r="C25" t="s">
        <v>1942</v>
      </c>
      <c r="D25" t="s">
        <v>126</v>
      </c>
      <c r="E25" t="s">
        <v>113</v>
      </c>
      <c r="F25" t="s">
        <v>1943</v>
      </c>
      <c r="G25" s="77">
        <v>-2471000</v>
      </c>
      <c r="H25" s="77">
        <v>-3.9442018643328574</v>
      </c>
      <c r="I25" s="77">
        <v>97.461228067664905</v>
      </c>
      <c r="J25" s="77">
        <v>0.18</v>
      </c>
      <c r="K25" s="77">
        <v>0</v>
      </c>
    </row>
    <row r="26" spans="2:11">
      <c r="B26" t="s">
        <v>1944</v>
      </c>
      <c r="C26" t="s">
        <v>1945</v>
      </c>
      <c r="D26" t="s">
        <v>126</v>
      </c>
      <c r="E26" t="s">
        <v>123</v>
      </c>
      <c r="F26" t="s">
        <v>684</v>
      </c>
      <c r="G26" s="77">
        <v>8996000</v>
      </c>
      <c r="H26" s="77">
        <v>-2.9932454971364386</v>
      </c>
      <c r="I26" s="77">
        <v>-269.27236492239399</v>
      </c>
      <c r="J26" s="77">
        <v>-0.5</v>
      </c>
      <c r="K26" s="77">
        <v>0</v>
      </c>
    </row>
    <row r="27" spans="2:11">
      <c r="B27" t="s">
        <v>1946</v>
      </c>
      <c r="C27" t="s">
        <v>1947</v>
      </c>
      <c r="D27" t="s">
        <v>126</v>
      </c>
      <c r="E27" t="s">
        <v>123</v>
      </c>
      <c r="F27" t="s">
        <v>684</v>
      </c>
      <c r="G27" s="77">
        <v>9329200</v>
      </c>
      <c r="H27" s="77">
        <v>-1.8722000000000001</v>
      </c>
      <c r="I27" s="77">
        <v>-174.6612824</v>
      </c>
      <c r="J27" s="77">
        <v>-0.33</v>
      </c>
      <c r="K27" s="77">
        <v>0</v>
      </c>
    </row>
    <row r="28" spans="2:11">
      <c r="B28" s="78" t="s">
        <v>1656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1023</v>
      </c>
      <c r="C30" s="16"/>
      <c r="D30" s="16"/>
      <c r="G30" s="79">
        <v>190265055.99000001</v>
      </c>
      <c r="I30" s="79">
        <v>46584.343359593498</v>
      </c>
      <c r="J30" s="79">
        <v>86.87</v>
      </c>
      <c r="K30" s="79">
        <v>0.67</v>
      </c>
    </row>
    <row r="31" spans="2:11">
      <c r="B31" t="s">
        <v>1948</v>
      </c>
      <c r="C31" t="s">
        <v>1949</v>
      </c>
      <c r="D31" t="s">
        <v>1605</v>
      </c>
      <c r="E31" t="s">
        <v>105</v>
      </c>
      <c r="F31" t="s">
        <v>1950</v>
      </c>
      <c r="G31" s="77">
        <v>104792356.5</v>
      </c>
      <c r="H31" s="77">
        <v>102.79079452059082</v>
      </c>
      <c r="I31" s="77">
        <v>107716.89584320001</v>
      </c>
      <c r="J31" s="77">
        <v>200.87</v>
      </c>
      <c r="K31" s="77">
        <v>1.54</v>
      </c>
    </row>
    <row r="32" spans="2:11">
      <c r="B32" t="s">
        <v>1951</v>
      </c>
      <c r="C32" t="s">
        <v>1952</v>
      </c>
      <c r="D32" t="s">
        <v>1605</v>
      </c>
      <c r="E32" t="s">
        <v>109</v>
      </c>
      <c r="F32" t="s">
        <v>1953</v>
      </c>
      <c r="G32" s="77">
        <v>8714546</v>
      </c>
      <c r="H32" s="77">
        <v>103.53022222270673</v>
      </c>
      <c r="I32" s="77">
        <v>31839.304414595499</v>
      </c>
      <c r="J32" s="77">
        <v>59.37</v>
      </c>
      <c r="K32" s="77">
        <v>0.46</v>
      </c>
    </row>
    <row r="33" spans="2:11">
      <c r="B33" t="s">
        <v>1954</v>
      </c>
      <c r="C33" t="s">
        <v>1955</v>
      </c>
      <c r="D33" t="s">
        <v>1605</v>
      </c>
      <c r="E33" t="s">
        <v>105</v>
      </c>
      <c r="F33" t="s">
        <v>1953</v>
      </c>
      <c r="G33" s="77">
        <v>-31742734</v>
      </c>
      <c r="H33" s="77">
        <v>103.003616438332</v>
      </c>
      <c r="I33" s="77">
        <v>-32696.163976399999</v>
      </c>
      <c r="J33" s="77">
        <v>-60.97</v>
      </c>
      <c r="K33" s="77">
        <v>-0.47</v>
      </c>
    </row>
    <row r="34" spans="2:11">
      <c r="B34" t="s">
        <v>1956</v>
      </c>
      <c r="C34" t="s">
        <v>1957</v>
      </c>
      <c r="D34" t="s">
        <v>1605</v>
      </c>
      <c r="E34" t="s">
        <v>113</v>
      </c>
      <c r="F34" t="s">
        <v>1950</v>
      </c>
      <c r="G34" s="77">
        <v>-21992100</v>
      </c>
      <c r="H34" s="77">
        <v>101.87465753429636</v>
      </c>
      <c r="I34" s="77">
        <v>-93132.752920601197</v>
      </c>
      <c r="J34" s="77">
        <v>-173.67</v>
      </c>
      <c r="K34" s="77">
        <v>-1.34</v>
      </c>
    </row>
    <row r="35" spans="2:11">
      <c r="B35" t="s">
        <v>1958</v>
      </c>
      <c r="C35" t="s">
        <v>1959</v>
      </c>
      <c r="D35" t="s">
        <v>1605</v>
      </c>
      <c r="E35" t="s">
        <v>113</v>
      </c>
      <c r="F35" t="s">
        <v>1960</v>
      </c>
      <c r="G35" s="77">
        <v>-10887000</v>
      </c>
      <c r="H35" s="77">
        <v>101.87465753467434</v>
      </c>
      <c r="I35" s="77">
        <v>-46104.568506434</v>
      </c>
      <c r="J35" s="77">
        <v>-85.97</v>
      </c>
      <c r="K35" s="77">
        <v>-0.66</v>
      </c>
    </row>
    <row r="36" spans="2:11">
      <c r="B36" t="s">
        <v>1961</v>
      </c>
      <c r="C36" t="s">
        <v>1962</v>
      </c>
      <c r="D36" t="s">
        <v>1605</v>
      </c>
      <c r="E36" t="s">
        <v>109</v>
      </c>
      <c r="F36" t="s">
        <v>1960</v>
      </c>
      <c r="G36" s="77">
        <v>14724668</v>
      </c>
      <c r="H36" s="77">
        <v>102.61730555554801</v>
      </c>
      <c r="I36" s="77">
        <v>53323.393106654403</v>
      </c>
      <c r="J36" s="77">
        <v>99.43</v>
      </c>
      <c r="K36" s="77">
        <v>0.76</v>
      </c>
    </row>
    <row r="37" spans="2:11">
      <c r="B37" t="s">
        <v>1963</v>
      </c>
      <c r="C37" t="s">
        <v>1964</v>
      </c>
      <c r="D37" t="s">
        <v>1605</v>
      </c>
      <c r="E37" t="s">
        <v>113</v>
      </c>
      <c r="F37" t="s">
        <v>1965</v>
      </c>
      <c r="G37" s="77">
        <v>-11841900</v>
      </c>
      <c r="H37" s="77">
        <v>101.8746575338416</v>
      </c>
      <c r="I37" s="77">
        <v>-50148.4054185614</v>
      </c>
      <c r="J37" s="77">
        <v>-93.51</v>
      </c>
      <c r="K37" s="77">
        <v>-0.72</v>
      </c>
    </row>
    <row r="38" spans="2:11">
      <c r="B38" t="s">
        <v>1966</v>
      </c>
      <c r="C38" t="s">
        <v>1967</v>
      </c>
      <c r="D38" t="s">
        <v>1605</v>
      </c>
      <c r="E38" t="s">
        <v>109</v>
      </c>
      <c r="F38" t="s">
        <v>1965</v>
      </c>
      <c r="G38" s="77">
        <v>15570269</v>
      </c>
      <c r="H38" s="77">
        <v>103.23188888901021</v>
      </c>
      <c r="I38" s="77">
        <v>56723.320779320202</v>
      </c>
      <c r="J38" s="77">
        <v>105.78</v>
      </c>
      <c r="K38" s="77">
        <v>0.81</v>
      </c>
    </row>
    <row r="39" spans="2:11">
      <c r="B39" t="s">
        <v>1968</v>
      </c>
      <c r="C39" t="s">
        <v>1969</v>
      </c>
      <c r="D39" t="s">
        <v>1605</v>
      </c>
      <c r="E39" t="s">
        <v>109</v>
      </c>
      <c r="F39" t="s">
        <v>1953</v>
      </c>
      <c r="G39" s="77">
        <v>8714546</v>
      </c>
      <c r="H39" s="77">
        <v>-2.8888730000000007</v>
      </c>
      <c r="I39" s="77">
        <v>-888.43339546056097</v>
      </c>
      <c r="J39" s="77">
        <v>-1.66</v>
      </c>
      <c r="K39" s="77">
        <v>-0.01</v>
      </c>
    </row>
    <row r="40" spans="2:11">
      <c r="B40" t="s">
        <v>1970</v>
      </c>
      <c r="C40" t="s">
        <v>1971</v>
      </c>
      <c r="D40" t="s">
        <v>1605</v>
      </c>
      <c r="E40" t="s">
        <v>105</v>
      </c>
      <c r="F40" t="s">
        <v>1950</v>
      </c>
      <c r="G40" s="77">
        <v>104792356.5</v>
      </c>
      <c r="H40" s="77">
        <v>8.0773220000000006</v>
      </c>
      <c r="I40" s="77">
        <v>8464.4160658929304</v>
      </c>
      <c r="J40" s="77">
        <v>15.78</v>
      </c>
      <c r="K40" s="77">
        <v>0.12</v>
      </c>
    </row>
    <row r="41" spans="2:11">
      <c r="B41" t="s">
        <v>1972</v>
      </c>
      <c r="C41" t="s">
        <v>1973</v>
      </c>
      <c r="D41" t="s">
        <v>1605</v>
      </c>
      <c r="E41" t="s">
        <v>109</v>
      </c>
      <c r="F41" t="s">
        <v>1960</v>
      </c>
      <c r="G41" s="77">
        <v>14724668</v>
      </c>
      <c r="H41" s="77">
        <v>-5.0056269999999952</v>
      </c>
      <c r="I41" s="77">
        <v>-2601.0916464942402</v>
      </c>
      <c r="J41" s="77">
        <v>-4.8499999999999996</v>
      </c>
      <c r="K41" s="77">
        <v>-0.04</v>
      </c>
    </row>
    <row r="42" spans="2:11">
      <c r="B42" t="s">
        <v>1974</v>
      </c>
      <c r="C42" t="s">
        <v>1975</v>
      </c>
      <c r="D42" t="s">
        <v>1605</v>
      </c>
      <c r="E42" t="s">
        <v>109</v>
      </c>
      <c r="F42" t="s">
        <v>1965</v>
      </c>
      <c r="G42" s="77">
        <v>15570269</v>
      </c>
      <c r="H42" s="77">
        <v>2.3306000000000073E-2</v>
      </c>
      <c r="I42" s="77">
        <v>12.806059525891101</v>
      </c>
      <c r="J42" s="77">
        <v>0.02</v>
      </c>
      <c r="K42" s="77">
        <v>0</v>
      </c>
    </row>
    <row r="43" spans="2:11">
      <c r="B43" t="s">
        <v>1976</v>
      </c>
      <c r="C43" t="s">
        <v>1977</v>
      </c>
      <c r="D43" t="s">
        <v>126</v>
      </c>
      <c r="E43" t="s">
        <v>105</v>
      </c>
      <c r="G43" s="77">
        <v>-1000000</v>
      </c>
      <c r="H43" s="77">
        <v>-96.679299999999998</v>
      </c>
      <c r="I43" s="77">
        <v>966.79300000000001</v>
      </c>
      <c r="J43" s="77">
        <v>1.8</v>
      </c>
      <c r="K43" s="77">
        <v>0.01</v>
      </c>
    </row>
    <row r="44" spans="2:11">
      <c r="B44" t="s">
        <v>1978</v>
      </c>
      <c r="C44" t="s">
        <v>1979</v>
      </c>
      <c r="D44" t="s">
        <v>126</v>
      </c>
      <c r="E44" t="s">
        <v>105</v>
      </c>
      <c r="G44" s="77">
        <v>-4600000</v>
      </c>
      <c r="H44" s="77">
        <v>-100.5908</v>
      </c>
      <c r="I44" s="77">
        <v>4627.1768000000002</v>
      </c>
      <c r="J44" s="77">
        <v>8.6300000000000008</v>
      </c>
      <c r="K44" s="77">
        <v>7.0000000000000007E-2</v>
      </c>
    </row>
    <row r="45" spans="2:11">
      <c r="B45" t="s">
        <v>1980</v>
      </c>
      <c r="C45" t="s">
        <v>1981</v>
      </c>
      <c r="D45" t="s">
        <v>126</v>
      </c>
      <c r="E45" t="s">
        <v>105</v>
      </c>
      <c r="G45" s="77">
        <v>-1250000</v>
      </c>
      <c r="H45" s="77">
        <v>-112.5617</v>
      </c>
      <c r="I45" s="77">
        <v>1407.02125</v>
      </c>
      <c r="J45" s="77">
        <v>2.62</v>
      </c>
      <c r="K45" s="77">
        <v>0.02</v>
      </c>
    </row>
    <row r="46" spans="2:11">
      <c r="B46" t="s">
        <v>1982</v>
      </c>
      <c r="C46" t="s">
        <v>1983</v>
      </c>
      <c r="D46" t="s">
        <v>126</v>
      </c>
      <c r="E46" t="s">
        <v>105</v>
      </c>
      <c r="G46" s="77">
        <v>-2500000</v>
      </c>
      <c r="H46" s="77">
        <v>-113.43600000000001</v>
      </c>
      <c r="I46" s="77">
        <v>2835.9</v>
      </c>
      <c r="J46" s="77">
        <v>5.29</v>
      </c>
      <c r="K46" s="77">
        <v>0.04</v>
      </c>
    </row>
    <row r="47" spans="2:11">
      <c r="B47" t="s">
        <v>1984</v>
      </c>
      <c r="C47" t="s">
        <v>1985</v>
      </c>
      <c r="D47" t="s">
        <v>126</v>
      </c>
      <c r="E47" t="s">
        <v>105</v>
      </c>
      <c r="F47" t="s">
        <v>1986</v>
      </c>
      <c r="G47" s="77">
        <v>29929000</v>
      </c>
      <c r="H47" s="77">
        <v>-2.5644</v>
      </c>
      <c r="I47" s="77">
        <v>-767.49927600000001</v>
      </c>
      <c r="J47" s="77">
        <v>-1.43</v>
      </c>
      <c r="K47" s="77">
        <v>-0.01</v>
      </c>
    </row>
    <row r="48" spans="2:11">
      <c r="B48" t="s">
        <v>1987</v>
      </c>
      <c r="C48" t="s">
        <v>1988</v>
      </c>
      <c r="D48" t="s">
        <v>126</v>
      </c>
      <c r="E48" t="s">
        <v>109</v>
      </c>
      <c r="G48" s="77">
        <v>-6332000</v>
      </c>
      <c r="H48" s="77">
        <v>1.0397000000000001</v>
      </c>
      <c r="I48" s="77">
        <v>-232.32749431600001</v>
      </c>
      <c r="J48" s="77">
        <v>-0.43</v>
      </c>
      <c r="K48" s="77">
        <v>0</v>
      </c>
    </row>
    <row r="49" spans="2:11">
      <c r="B49" t="s">
        <v>1989</v>
      </c>
      <c r="C49" t="s">
        <v>1990</v>
      </c>
      <c r="D49" t="s">
        <v>126</v>
      </c>
      <c r="E49" t="s">
        <v>109</v>
      </c>
      <c r="G49" s="77">
        <v>-6332000</v>
      </c>
      <c r="H49" s="77">
        <v>-0.15029999999999999</v>
      </c>
      <c r="I49" s="77">
        <v>33.585478883999997</v>
      </c>
      <c r="J49" s="77">
        <v>0.06</v>
      </c>
      <c r="K49" s="77">
        <v>0</v>
      </c>
    </row>
    <row r="50" spans="2:11">
      <c r="B50" t="s">
        <v>1991</v>
      </c>
      <c r="C50" t="s">
        <v>1992</v>
      </c>
      <c r="D50" t="s">
        <v>126</v>
      </c>
      <c r="E50" t="s">
        <v>109</v>
      </c>
      <c r="G50" s="77">
        <v>-104792357.01000001</v>
      </c>
      <c r="H50" s="77">
        <v>2.5478999999999998</v>
      </c>
      <c r="I50" s="77">
        <v>-9422.4457543657409</v>
      </c>
      <c r="J50" s="77">
        <v>-17.57</v>
      </c>
      <c r="K50" s="77">
        <v>-0.14000000000000001</v>
      </c>
    </row>
    <row r="51" spans="2:11">
      <c r="B51" t="s">
        <v>1993</v>
      </c>
      <c r="C51" t="s">
        <v>1994</v>
      </c>
      <c r="D51" t="s">
        <v>126</v>
      </c>
      <c r="E51" t="s">
        <v>105</v>
      </c>
      <c r="G51" s="77">
        <v>-11030000</v>
      </c>
      <c r="H51" s="77">
        <v>-91.506799999999998</v>
      </c>
      <c r="I51" s="77">
        <v>10093.20004</v>
      </c>
      <c r="J51" s="77">
        <v>18.82</v>
      </c>
      <c r="K51" s="77">
        <v>0.14000000000000001</v>
      </c>
    </row>
    <row r="52" spans="2:11">
      <c r="B52" t="s">
        <v>1995</v>
      </c>
      <c r="C52" t="s">
        <v>1996</v>
      </c>
      <c r="D52" t="s">
        <v>126</v>
      </c>
      <c r="E52" t="s">
        <v>105</v>
      </c>
      <c r="F52" t="s">
        <v>1997</v>
      </c>
      <c r="G52" s="77">
        <v>14085900</v>
      </c>
      <c r="H52" s="77">
        <v>103.90261190261184</v>
      </c>
      <c r="I52" s="77">
        <v>14635.618009989999</v>
      </c>
      <c r="J52" s="77">
        <v>27.29</v>
      </c>
      <c r="K52" s="77">
        <v>0.21</v>
      </c>
    </row>
    <row r="53" spans="2:11">
      <c r="B53" t="s">
        <v>1998</v>
      </c>
      <c r="C53" t="s">
        <v>1999</v>
      </c>
      <c r="D53" t="s">
        <v>126</v>
      </c>
      <c r="E53" t="s">
        <v>105</v>
      </c>
      <c r="F53" t="s">
        <v>2000</v>
      </c>
      <c r="G53" s="77">
        <v>17656834</v>
      </c>
      <c r="H53" s="77">
        <v>103.42447438787724</v>
      </c>
      <c r="I53" s="77">
        <v>18261.487758039999</v>
      </c>
      <c r="J53" s="77">
        <v>34.049999999999997</v>
      </c>
      <c r="K53" s="77">
        <v>0.26</v>
      </c>
    </row>
    <row r="54" spans="2:11">
      <c r="B54" t="s">
        <v>2001</v>
      </c>
      <c r="C54" t="s">
        <v>2002</v>
      </c>
      <c r="D54" t="s">
        <v>126</v>
      </c>
      <c r="E54" t="s">
        <v>113</v>
      </c>
      <c r="F54" t="s">
        <v>1997</v>
      </c>
      <c r="G54" s="77">
        <v>-2820000</v>
      </c>
      <c r="H54" s="77">
        <v>102.43287671276622</v>
      </c>
      <c r="I54" s="77">
        <v>-12007.6509508458</v>
      </c>
      <c r="J54" s="77">
        <v>-22.39</v>
      </c>
      <c r="K54" s="77">
        <v>-0.17</v>
      </c>
    </row>
    <row r="55" spans="2:11">
      <c r="B55" t="s">
        <v>2003</v>
      </c>
      <c r="C55" t="s">
        <v>2004</v>
      </c>
      <c r="D55" t="s">
        <v>126</v>
      </c>
      <c r="E55" t="s">
        <v>113</v>
      </c>
      <c r="F55" t="s">
        <v>2000</v>
      </c>
      <c r="G55" s="77">
        <v>-3562000</v>
      </c>
      <c r="H55" s="77">
        <v>102.43287671252072</v>
      </c>
      <c r="I55" s="77">
        <v>-15167.1108818476</v>
      </c>
      <c r="J55" s="77">
        <v>-28.28</v>
      </c>
      <c r="K55" s="77">
        <v>-0.22</v>
      </c>
    </row>
    <row r="56" spans="2:11">
      <c r="B56" t="s">
        <v>2005</v>
      </c>
      <c r="C56" t="s">
        <v>2006</v>
      </c>
      <c r="D56" t="s">
        <v>126</v>
      </c>
      <c r="E56" t="s">
        <v>105</v>
      </c>
      <c r="F56" t="s">
        <v>1997</v>
      </c>
      <c r="G56" s="77">
        <v>14085900</v>
      </c>
      <c r="H56" s="77">
        <v>-2.6853539999999998</v>
      </c>
      <c r="I56" s="77">
        <v>-378.25627908600001</v>
      </c>
      <c r="J56" s="77">
        <v>-0.71</v>
      </c>
      <c r="K56" s="77">
        <v>-0.01</v>
      </c>
    </row>
    <row r="57" spans="2:11">
      <c r="B57" t="s">
        <v>2007</v>
      </c>
      <c r="C57" t="s">
        <v>2008</v>
      </c>
      <c r="D57" t="s">
        <v>126</v>
      </c>
      <c r="E57" t="s">
        <v>105</v>
      </c>
      <c r="F57" t="s">
        <v>2000</v>
      </c>
      <c r="G57" s="77">
        <v>17656834</v>
      </c>
      <c r="H57" s="77">
        <v>-0.45203199999999999</v>
      </c>
      <c r="I57" s="77">
        <v>-79.814539866879997</v>
      </c>
      <c r="J57" s="77">
        <v>-0.15</v>
      </c>
      <c r="K57" s="77">
        <v>0</v>
      </c>
    </row>
    <row r="58" spans="2:11">
      <c r="B58" t="s">
        <v>2009</v>
      </c>
      <c r="C58" t="s">
        <v>2010</v>
      </c>
      <c r="D58" t="s">
        <v>126</v>
      </c>
      <c r="E58" t="s">
        <v>105</v>
      </c>
      <c r="F58" t="s">
        <v>2011</v>
      </c>
      <c r="G58" s="77">
        <v>29929000</v>
      </c>
      <c r="H58" s="77">
        <v>-2.4392870000000002</v>
      </c>
      <c r="I58" s="77">
        <v>-730.05420622999998</v>
      </c>
      <c r="J58" s="77">
        <v>-1.36</v>
      </c>
      <c r="K58" s="77">
        <v>-0.01</v>
      </c>
    </row>
    <row r="59" spans="2:11">
      <c r="B59" s="78" t="s">
        <v>239</v>
      </c>
      <c r="C59" s="16"/>
      <c r="D59" s="16"/>
      <c r="G59" s="79">
        <v>0</v>
      </c>
      <c r="I59" s="79">
        <v>12376.590464919191</v>
      </c>
      <c r="J59" s="79">
        <v>23.08</v>
      </c>
      <c r="K59" s="79">
        <v>0.18</v>
      </c>
    </row>
    <row r="60" spans="2:11">
      <c r="B60" s="78" t="s">
        <v>1646</v>
      </c>
      <c r="C60" s="16"/>
      <c r="D60" s="16"/>
      <c r="G60" s="79">
        <v>0</v>
      </c>
      <c r="I60" s="79">
        <v>12376.590464919191</v>
      </c>
      <c r="J60" s="79">
        <v>23.08</v>
      </c>
      <c r="K60" s="79">
        <v>0.18</v>
      </c>
    </row>
    <row r="61" spans="2:11">
      <c r="B61" t="s">
        <v>2012</v>
      </c>
      <c r="C61" t="s">
        <v>2013</v>
      </c>
      <c r="D61" t="s">
        <v>1605</v>
      </c>
      <c r="E61" t="s">
        <v>123</v>
      </c>
      <c r="F61" t="s">
        <v>2014</v>
      </c>
      <c r="G61" s="77">
        <v>9715918</v>
      </c>
      <c r="H61" s="77">
        <v>108.9872959999999</v>
      </c>
      <c r="I61" s="77">
        <v>29238.667954557</v>
      </c>
      <c r="J61" s="77">
        <v>54.52</v>
      </c>
      <c r="K61" s="77">
        <v>0.42</v>
      </c>
    </row>
    <row r="62" spans="2:11">
      <c r="B62" t="s">
        <v>2015</v>
      </c>
      <c r="C62" t="s">
        <v>2016</v>
      </c>
      <c r="D62" t="s">
        <v>1605</v>
      </c>
      <c r="E62" t="s">
        <v>123</v>
      </c>
      <c r="F62" t="s">
        <v>2017</v>
      </c>
      <c r="G62" s="77">
        <v>10663049.800000001</v>
      </c>
      <c r="H62" s="77">
        <v>98.781205999999969</v>
      </c>
      <c r="I62" s="77">
        <v>29083.965868171399</v>
      </c>
      <c r="J62" s="77">
        <v>54.23</v>
      </c>
      <c r="K62" s="77">
        <v>0.42</v>
      </c>
    </row>
    <row r="63" spans="2:11">
      <c r="B63" t="s">
        <v>2018</v>
      </c>
      <c r="C63" t="s">
        <v>2019</v>
      </c>
      <c r="D63" t="s">
        <v>1605</v>
      </c>
      <c r="E63" t="s">
        <v>123</v>
      </c>
      <c r="F63" t="s">
        <v>2020</v>
      </c>
      <c r="G63" s="77">
        <v>8113614.0800000001</v>
      </c>
      <c r="H63" s="77">
        <v>98.746019999999859</v>
      </c>
      <c r="I63" s="77">
        <v>22122.378155939099</v>
      </c>
      <c r="J63" s="77">
        <v>41.25</v>
      </c>
      <c r="K63" s="77">
        <v>0.32</v>
      </c>
    </row>
    <row r="64" spans="2:11">
      <c r="B64" t="s">
        <v>2021</v>
      </c>
      <c r="C64" t="s">
        <v>2022</v>
      </c>
      <c r="D64" t="s">
        <v>1605</v>
      </c>
      <c r="E64" t="s">
        <v>113</v>
      </c>
      <c r="F64" t="s">
        <v>2023</v>
      </c>
      <c r="G64" s="77">
        <v>4203454.5</v>
      </c>
      <c r="H64" s="77">
        <v>105.78507500000028</v>
      </c>
      <c r="I64" s="77">
        <v>18484.185835694301</v>
      </c>
      <c r="J64" s="77">
        <v>34.47</v>
      </c>
      <c r="K64" s="77">
        <v>0.27</v>
      </c>
    </row>
    <row r="65" spans="2:11">
      <c r="B65" t="s">
        <v>2024</v>
      </c>
      <c r="C65" t="s">
        <v>2025</v>
      </c>
      <c r="D65" t="s">
        <v>1605</v>
      </c>
      <c r="E65" t="s">
        <v>109</v>
      </c>
      <c r="F65" t="s">
        <v>782</v>
      </c>
      <c r="G65" s="77">
        <v>2048937.3</v>
      </c>
      <c r="H65" s="77">
        <v>105.42076599999993</v>
      </c>
      <c r="I65" s="77">
        <v>7622.6590443180803</v>
      </c>
      <c r="J65" s="77">
        <v>14.21</v>
      </c>
      <c r="K65" s="77">
        <v>0.11</v>
      </c>
    </row>
    <row r="66" spans="2:11">
      <c r="B66" t="s">
        <v>2026</v>
      </c>
      <c r="C66" t="s">
        <v>2027</v>
      </c>
      <c r="D66" t="s">
        <v>1605</v>
      </c>
      <c r="E66" t="s">
        <v>109</v>
      </c>
      <c r="F66" t="s">
        <v>2028</v>
      </c>
      <c r="G66" s="77">
        <v>5242149.6500000004</v>
      </c>
      <c r="H66" s="77">
        <v>105.30057600000015</v>
      </c>
      <c r="I66" s="77">
        <v>19480.128616322701</v>
      </c>
      <c r="J66" s="77">
        <v>36.33</v>
      </c>
      <c r="K66" s="77">
        <v>0.28000000000000003</v>
      </c>
    </row>
    <row r="67" spans="2:11">
      <c r="B67" t="s">
        <v>2029</v>
      </c>
      <c r="C67" t="s">
        <v>2030</v>
      </c>
      <c r="D67" t="s">
        <v>1605</v>
      </c>
      <c r="E67" t="s">
        <v>109</v>
      </c>
      <c r="F67" t="s">
        <v>2020</v>
      </c>
      <c r="G67" s="77">
        <v>50096551.079999998</v>
      </c>
      <c r="H67" s="77">
        <v>103.43946699999994</v>
      </c>
      <c r="I67" s="77">
        <v>182871.387536125</v>
      </c>
      <c r="J67" s="77">
        <v>341.01</v>
      </c>
      <c r="K67" s="77">
        <v>2.62</v>
      </c>
    </row>
    <row r="68" spans="2:11">
      <c r="B68" t="s">
        <v>2031</v>
      </c>
      <c r="C68" t="s">
        <v>2032</v>
      </c>
      <c r="D68" t="s">
        <v>1605</v>
      </c>
      <c r="E68" t="s">
        <v>109</v>
      </c>
      <c r="F68" t="s">
        <v>2033</v>
      </c>
      <c r="G68" s="77">
        <v>4736226.7699999996</v>
      </c>
      <c r="H68" s="77">
        <v>112.27984700000006</v>
      </c>
      <c r="I68" s="77">
        <v>18766.615615208601</v>
      </c>
      <c r="J68" s="77">
        <v>35</v>
      </c>
      <c r="K68" s="77">
        <v>0.27</v>
      </c>
    </row>
    <row r="69" spans="2:11">
      <c r="B69" t="s">
        <v>2034</v>
      </c>
      <c r="C69" t="s">
        <v>2035</v>
      </c>
      <c r="D69" t="s">
        <v>1605</v>
      </c>
      <c r="E69" t="s">
        <v>109</v>
      </c>
      <c r="F69" t="s">
        <v>2017</v>
      </c>
      <c r="G69" s="77">
        <v>-82442468.120000005</v>
      </c>
      <c r="H69" s="77">
        <v>100.07115111111744</v>
      </c>
      <c r="I69" s="77">
        <v>-291146.47666106099</v>
      </c>
      <c r="J69" s="77">
        <v>-542.91999999999996</v>
      </c>
      <c r="K69" s="77">
        <v>-4.18</v>
      </c>
    </row>
    <row r="70" spans="2:11">
      <c r="B70" t="s">
        <v>2036</v>
      </c>
      <c r="C70" t="s">
        <v>2037</v>
      </c>
      <c r="D70" t="s">
        <v>1605</v>
      </c>
      <c r="E70" t="s">
        <v>113</v>
      </c>
      <c r="F70" t="s">
        <v>2023</v>
      </c>
      <c r="G70" s="77">
        <v>-4203454.5</v>
      </c>
      <c r="H70" s="77">
        <v>100.07854166614638</v>
      </c>
      <c r="I70" s="77">
        <v>-17487.063863426101</v>
      </c>
      <c r="J70" s="77">
        <v>-32.61</v>
      </c>
      <c r="K70" s="77">
        <v>-0.25</v>
      </c>
    </row>
    <row r="71" spans="2:11">
      <c r="B71" t="s">
        <v>2038</v>
      </c>
      <c r="C71" t="s">
        <v>2039</v>
      </c>
      <c r="D71" t="s">
        <v>1605</v>
      </c>
      <c r="E71" t="s">
        <v>123</v>
      </c>
      <c r="F71" t="s">
        <v>2017</v>
      </c>
      <c r="G71" s="77">
        <v>-10663049.800000001</v>
      </c>
      <c r="H71" s="77">
        <v>100.07632876759142</v>
      </c>
      <c r="I71" s="77">
        <v>-29465.286444149398</v>
      </c>
      <c r="J71" s="77">
        <v>-54.95</v>
      </c>
      <c r="K71" s="77">
        <v>-0.42</v>
      </c>
    </row>
    <row r="72" spans="2:11">
      <c r="B72" t="s">
        <v>2040</v>
      </c>
      <c r="C72" t="s">
        <v>2041</v>
      </c>
      <c r="D72" t="s">
        <v>1605</v>
      </c>
      <c r="E72" t="s">
        <v>123</v>
      </c>
      <c r="F72" t="s">
        <v>2014</v>
      </c>
      <c r="G72" s="77">
        <v>-9715918</v>
      </c>
      <c r="H72" s="77">
        <v>101.64282597177142</v>
      </c>
      <c r="I72" s="77">
        <v>-27268.323443417201</v>
      </c>
      <c r="J72" s="77">
        <v>-50.85</v>
      </c>
      <c r="K72" s="77">
        <v>-0.39</v>
      </c>
    </row>
    <row r="73" spans="2:11">
      <c r="B73" t="s">
        <v>2042</v>
      </c>
      <c r="C73" t="s">
        <v>2043</v>
      </c>
      <c r="D73" t="s">
        <v>1605</v>
      </c>
      <c r="E73" t="s">
        <v>109</v>
      </c>
      <c r="F73" t="s">
        <v>782</v>
      </c>
      <c r="G73" s="77">
        <v>-2048937.3</v>
      </c>
      <c r="H73" s="77">
        <v>100.48119444650649</v>
      </c>
      <c r="I73" s="77">
        <v>-7265.4934572524999</v>
      </c>
      <c r="J73" s="77">
        <v>-13.55</v>
      </c>
      <c r="K73" s="77">
        <v>-0.1</v>
      </c>
    </row>
    <row r="74" spans="2:11">
      <c r="B74" t="s">
        <v>2044</v>
      </c>
      <c r="C74" t="s">
        <v>2045</v>
      </c>
      <c r="D74" t="s">
        <v>1605</v>
      </c>
      <c r="E74" t="s">
        <v>109</v>
      </c>
      <c r="F74" t="s">
        <v>2028</v>
      </c>
      <c r="G74" s="77">
        <v>-5242149.6500000004</v>
      </c>
      <c r="H74" s="77">
        <v>100.47530999997301</v>
      </c>
      <c r="I74" s="77">
        <v>-18587.476307483499</v>
      </c>
      <c r="J74" s="77">
        <v>-34.659999999999997</v>
      </c>
      <c r="K74" s="77">
        <v>-0.27</v>
      </c>
    </row>
    <row r="75" spans="2:11">
      <c r="B75" t="s">
        <v>2046</v>
      </c>
      <c r="C75" t="s">
        <v>2047</v>
      </c>
      <c r="D75" t="s">
        <v>1605</v>
      </c>
      <c r="E75" t="s">
        <v>109</v>
      </c>
      <c r="F75" t="s">
        <v>2020</v>
      </c>
      <c r="G75" s="77">
        <v>-50096551.079999998</v>
      </c>
      <c r="H75" s="77">
        <v>100.50792444452634</v>
      </c>
      <c r="I75" s="77">
        <v>-177688.69208835499</v>
      </c>
      <c r="J75" s="77">
        <v>-331.35</v>
      </c>
      <c r="K75" s="77">
        <v>-2.5499999999999998</v>
      </c>
    </row>
    <row r="76" spans="2:11">
      <c r="B76" t="s">
        <v>2048</v>
      </c>
      <c r="C76" t="s">
        <v>2049</v>
      </c>
      <c r="D76" t="s">
        <v>1605</v>
      </c>
      <c r="E76" t="s">
        <v>109</v>
      </c>
      <c r="F76" t="s">
        <v>2033</v>
      </c>
      <c r="G76" s="77">
        <v>-4736226.7699999996</v>
      </c>
      <c r="H76" s="77">
        <v>100.94849413851018</v>
      </c>
      <c r="I76" s="77">
        <v>-16872.676950045701</v>
      </c>
      <c r="J76" s="77">
        <v>-31.46</v>
      </c>
      <c r="K76" s="77">
        <v>-0.24</v>
      </c>
    </row>
    <row r="77" spans="2:11">
      <c r="B77" t="s">
        <v>2050</v>
      </c>
      <c r="C77" t="s">
        <v>2051</v>
      </c>
      <c r="D77" t="s">
        <v>1605</v>
      </c>
      <c r="E77" t="s">
        <v>123</v>
      </c>
      <c r="F77" t="s">
        <v>2020</v>
      </c>
      <c r="G77" s="77">
        <v>-8113614.0800000001</v>
      </c>
      <c r="H77" s="77">
        <v>100.56986301349923</v>
      </c>
      <c r="I77" s="77">
        <v>-22530.979382010799</v>
      </c>
      <c r="J77" s="77">
        <v>-42.01</v>
      </c>
      <c r="K77" s="77">
        <v>-0.32</v>
      </c>
    </row>
    <row r="78" spans="2:11">
      <c r="B78" t="s">
        <v>2052</v>
      </c>
      <c r="C78" t="s">
        <v>2053</v>
      </c>
      <c r="D78" t="s">
        <v>1605</v>
      </c>
      <c r="E78" t="s">
        <v>116</v>
      </c>
      <c r="F78" t="s">
        <v>2054</v>
      </c>
      <c r="G78" s="77">
        <v>868279.68</v>
      </c>
      <c r="H78" s="77">
        <v>102.25798199999996</v>
      </c>
      <c r="I78" s="77">
        <v>4204.7583152112302</v>
      </c>
      <c r="J78" s="77">
        <v>7.84</v>
      </c>
      <c r="K78" s="77">
        <v>0.06</v>
      </c>
    </row>
    <row r="79" spans="2:11">
      <c r="B79" t="s">
        <v>2055</v>
      </c>
      <c r="C79" t="s">
        <v>2056</v>
      </c>
      <c r="D79" t="s">
        <v>1605</v>
      </c>
      <c r="E79" t="s">
        <v>109</v>
      </c>
      <c r="F79" t="s">
        <v>2057</v>
      </c>
      <c r="G79" s="77">
        <v>7807369.9199999999</v>
      </c>
      <c r="H79" s="77">
        <v>101.1184050000001</v>
      </c>
      <c r="I79" s="77">
        <v>27860.353724569301</v>
      </c>
      <c r="J79" s="77">
        <v>51.95</v>
      </c>
      <c r="K79" s="77">
        <v>0.4</v>
      </c>
    </row>
    <row r="80" spans="2:11">
      <c r="B80" t="s">
        <v>2058</v>
      </c>
      <c r="C80" t="s">
        <v>2059</v>
      </c>
      <c r="D80" t="s">
        <v>1605</v>
      </c>
      <c r="E80" t="s">
        <v>109</v>
      </c>
      <c r="F80" t="s">
        <v>2057</v>
      </c>
      <c r="G80" s="77">
        <v>-7807369.9199999999</v>
      </c>
      <c r="H80" s="77">
        <v>100.51669111126222</v>
      </c>
      <c r="I80" s="77">
        <v>-27694.568259685599</v>
      </c>
      <c r="J80" s="77">
        <v>-51.64</v>
      </c>
      <c r="K80" s="77">
        <v>-0.4</v>
      </c>
    </row>
    <row r="81" spans="2:11">
      <c r="B81" t="s">
        <v>2060</v>
      </c>
      <c r="C81" t="s">
        <v>2061</v>
      </c>
      <c r="D81" t="s">
        <v>1605</v>
      </c>
      <c r="E81" t="s">
        <v>116</v>
      </c>
      <c r="F81" t="s">
        <v>2054</v>
      </c>
      <c r="G81" s="77">
        <v>-868279.68</v>
      </c>
      <c r="H81" s="77">
        <v>100.30427288129097</v>
      </c>
      <c r="I81" s="77">
        <v>-4124.4235139397197</v>
      </c>
      <c r="J81" s="77">
        <v>-7.69</v>
      </c>
      <c r="K81" s="77">
        <v>-0.06</v>
      </c>
    </row>
    <row r="82" spans="2:11">
      <c r="B82" t="s">
        <v>2062</v>
      </c>
      <c r="C82" t="s">
        <v>2063</v>
      </c>
      <c r="D82" t="s">
        <v>126</v>
      </c>
      <c r="E82" t="s">
        <v>109</v>
      </c>
      <c r="F82" t="s">
        <v>2017</v>
      </c>
      <c r="G82" s="77">
        <v>82442468.120000005</v>
      </c>
      <c r="H82" s="77">
        <v>100.63019300000013</v>
      </c>
      <c r="I82" s="77">
        <v>292772.95016962901</v>
      </c>
      <c r="J82" s="77">
        <v>545.95000000000005</v>
      </c>
      <c r="K82" s="77">
        <v>4.2</v>
      </c>
    </row>
    <row r="83" spans="2:11">
      <c r="B83" s="78" t="s">
        <v>1657</v>
      </c>
      <c r="C83" s="16"/>
      <c r="D83" s="16"/>
      <c r="G83" s="79">
        <v>0</v>
      </c>
      <c r="I83" s="79">
        <v>0</v>
      </c>
      <c r="J83" s="79">
        <v>0</v>
      </c>
      <c r="K83" s="79">
        <v>0</v>
      </c>
    </row>
    <row r="84" spans="2:11">
      <c r="B84" t="s">
        <v>214</v>
      </c>
      <c r="C84" t="s">
        <v>214</v>
      </c>
      <c r="D84" t="s">
        <v>214</v>
      </c>
      <c r="E84" t="s">
        <v>214</v>
      </c>
      <c r="G84" s="77">
        <v>0</v>
      </c>
      <c r="H84" s="77">
        <v>0</v>
      </c>
      <c r="I84" s="77">
        <v>0</v>
      </c>
      <c r="J84" s="77">
        <v>0</v>
      </c>
      <c r="K84" s="77">
        <v>0</v>
      </c>
    </row>
    <row r="85" spans="2:11">
      <c r="B85" s="78" t="s">
        <v>1656</v>
      </c>
      <c r="C85" s="16"/>
      <c r="D85" s="16"/>
      <c r="G85" s="79">
        <v>0</v>
      </c>
      <c r="I85" s="79">
        <v>0</v>
      </c>
      <c r="J85" s="79">
        <v>0</v>
      </c>
      <c r="K85" s="79">
        <v>0</v>
      </c>
    </row>
    <row r="86" spans="2:11">
      <c r="B86" t="s">
        <v>214</v>
      </c>
      <c r="C86" t="s">
        <v>214</v>
      </c>
      <c r="D86" t="s">
        <v>214</v>
      </c>
      <c r="E86" t="s">
        <v>214</v>
      </c>
      <c r="G86" s="77">
        <v>0</v>
      </c>
      <c r="H86" s="77">
        <v>0</v>
      </c>
      <c r="I86" s="77">
        <v>0</v>
      </c>
      <c r="J86" s="77">
        <v>0</v>
      </c>
      <c r="K86" s="77">
        <v>0</v>
      </c>
    </row>
    <row r="87" spans="2:11">
      <c r="B87" s="78" t="s">
        <v>1023</v>
      </c>
      <c r="C87" s="16"/>
      <c r="D87" s="16"/>
      <c r="G87" s="79">
        <v>0</v>
      </c>
      <c r="I87" s="79">
        <v>0</v>
      </c>
      <c r="J87" s="79">
        <v>0</v>
      </c>
      <c r="K87" s="79">
        <v>0</v>
      </c>
    </row>
    <row r="88" spans="2:11">
      <c r="B88" t="s">
        <v>214</v>
      </c>
      <c r="C88" t="s">
        <v>214</v>
      </c>
      <c r="D88" t="s">
        <v>214</v>
      </c>
      <c r="E88" t="s">
        <v>214</v>
      </c>
      <c r="G88" s="77">
        <v>0</v>
      </c>
      <c r="H88" s="77">
        <v>0</v>
      </c>
      <c r="I88" s="77">
        <v>0</v>
      </c>
      <c r="J88" s="77">
        <v>0</v>
      </c>
      <c r="K88" s="77">
        <v>0</v>
      </c>
    </row>
    <row r="89" spans="2:11">
      <c r="B89" t="s">
        <v>241</v>
      </c>
      <c r="C89" s="16"/>
      <c r="D89" s="16"/>
    </row>
    <row r="90" spans="2:11">
      <c r="B90" t="s">
        <v>356</v>
      </c>
      <c r="C90" s="16"/>
      <c r="D90" s="16"/>
    </row>
    <row r="91" spans="2:11">
      <c r="B91" t="s">
        <v>357</v>
      </c>
      <c r="C91" s="16"/>
      <c r="D91" s="16"/>
    </row>
    <row r="92" spans="2:11">
      <c r="B92" t="s">
        <v>358</v>
      </c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2.4500000000000002</v>
      </c>
      <c r="I11" s="7"/>
      <c r="J11" s="7"/>
      <c r="K11" s="76">
        <v>6.97</v>
      </c>
      <c r="L11" s="76">
        <v>8351378.1399999997</v>
      </c>
      <c r="M11" s="7"/>
      <c r="N11" s="76">
        <v>23172.311384312001</v>
      </c>
      <c r="O11" s="7"/>
      <c r="P11" s="76">
        <v>100</v>
      </c>
      <c r="Q11" s="76">
        <v>0.33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2.4500000000000002</v>
      </c>
      <c r="K12" s="79">
        <v>6.97</v>
      </c>
      <c r="L12" s="79">
        <v>8351378.1399999997</v>
      </c>
      <c r="N12" s="79">
        <v>23172.311384312001</v>
      </c>
      <c r="P12" s="79">
        <v>100</v>
      </c>
      <c r="Q12" s="79">
        <v>0.33</v>
      </c>
    </row>
    <row r="13" spans="2:78">
      <c r="B13" s="78" t="s">
        <v>1667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1668</v>
      </c>
      <c r="D15" s="16"/>
      <c r="H15" s="79">
        <v>2.5</v>
      </c>
      <c r="K15" s="79">
        <v>7.13</v>
      </c>
      <c r="L15" s="79">
        <v>7733813.4199999999</v>
      </c>
      <c r="N15" s="79">
        <v>22550.794250104002</v>
      </c>
      <c r="P15" s="79">
        <v>97.32</v>
      </c>
      <c r="Q15" s="79">
        <v>0.32</v>
      </c>
    </row>
    <row r="16" spans="2:78">
      <c r="B16" t="s">
        <v>2064</v>
      </c>
      <c r="C16" t="s">
        <v>2065</v>
      </c>
      <c r="D16" t="s">
        <v>1671</v>
      </c>
      <c r="E16" t="s">
        <v>207</v>
      </c>
      <c r="F16" t="s">
        <v>152</v>
      </c>
      <c r="G16" t="s">
        <v>2066</v>
      </c>
      <c r="H16" s="77">
        <v>1.1499999999999999</v>
      </c>
      <c r="I16" t="s">
        <v>105</v>
      </c>
      <c r="J16" s="77">
        <v>1.95</v>
      </c>
      <c r="K16" s="77">
        <v>1.28</v>
      </c>
      <c r="L16" s="77">
        <v>1594062.42</v>
      </c>
      <c r="M16" s="77">
        <v>100.87</v>
      </c>
      <c r="N16" s="77">
        <v>1607.930763054</v>
      </c>
      <c r="O16" s="77">
        <v>0</v>
      </c>
      <c r="P16" s="77">
        <v>6.94</v>
      </c>
      <c r="Q16" s="77">
        <v>0.02</v>
      </c>
    </row>
    <row r="17" spans="2:17">
      <c r="B17" t="s">
        <v>2067</v>
      </c>
      <c r="C17" t="s">
        <v>2068</v>
      </c>
      <c r="D17" t="s">
        <v>2069</v>
      </c>
      <c r="E17" t="s">
        <v>214</v>
      </c>
      <c r="F17" t="s">
        <v>215</v>
      </c>
      <c r="G17" t="s">
        <v>2070</v>
      </c>
      <c r="H17" s="77">
        <v>3.1</v>
      </c>
      <c r="I17" t="s">
        <v>105</v>
      </c>
      <c r="J17" s="77">
        <v>2</v>
      </c>
      <c r="K17" s="77">
        <v>1.5</v>
      </c>
      <c r="L17" s="77">
        <v>231851</v>
      </c>
      <c r="M17" s="77">
        <v>9.02</v>
      </c>
      <c r="N17" s="77">
        <v>20.912960200000001</v>
      </c>
      <c r="O17" s="77">
        <v>0.25</v>
      </c>
      <c r="P17" s="77">
        <v>0.09</v>
      </c>
      <c r="Q17" s="77">
        <v>0</v>
      </c>
    </row>
    <row r="18" spans="2:17">
      <c r="B18" t="s">
        <v>2071</v>
      </c>
      <c r="C18" t="s">
        <v>2072</v>
      </c>
      <c r="D18" s="16"/>
      <c r="E18" t="s">
        <v>214</v>
      </c>
      <c r="F18" t="s">
        <v>215</v>
      </c>
      <c r="G18" t="s">
        <v>2073</v>
      </c>
      <c r="H18" s="77">
        <v>2.6</v>
      </c>
      <c r="I18" t="s">
        <v>109</v>
      </c>
      <c r="J18" s="77">
        <v>5.87</v>
      </c>
      <c r="K18" s="77">
        <v>7.58</v>
      </c>
      <c r="L18" s="77">
        <v>5907900</v>
      </c>
      <c r="M18" s="77">
        <v>100.35</v>
      </c>
      <c r="N18" s="77">
        <v>20921.95052685</v>
      </c>
      <c r="O18" s="77">
        <v>0</v>
      </c>
      <c r="P18" s="77">
        <v>90.29</v>
      </c>
      <c r="Q18" s="77">
        <v>0.3</v>
      </c>
    </row>
    <row r="19" spans="2:17">
      <c r="B19" s="78" t="s">
        <v>1674</v>
      </c>
      <c r="D19" s="16"/>
      <c r="H19" s="79">
        <v>0.92</v>
      </c>
      <c r="K19" s="79">
        <v>1.19</v>
      </c>
      <c r="L19" s="79">
        <v>617564.72</v>
      </c>
      <c r="N19" s="79">
        <v>621.51713420800002</v>
      </c>
      <c r="P19" s="79">
        <v>2.68</v>
      </c>
      <c r="Q19" s="79">
        <v>0.01</v>
      </c>
    </row>
    <row r="20" spans="2:17">
      <c r="B20" s="78" t="s">
        <v>1675</v>
      </c>
      <c r="D20" s="16"/>
      <c r="H20" s="79">
        <v>0.92</v>
      </c>
      <c r="K20" s="79">
        <v>1.19</v>
      </c>
      <c r="L20" s="79">
        <v>617564.72</v>
      </c>
      <c r="N20" s="79">
        <v>621.51713420800002</v>
      </c>
      <c r="P20" s="79">
        <v>2.68</v>
      </c>
      <c r="Q20" s="79">
        <v>0.01</v>
      </c>
    </row>
    <row r="21" spans="2:17">
      <c r="B21" t="s">
        <v>2074</v>
      </c>
      <c r="C21" t="s">
        <v>2075</v>
      </c>
      <c r="D21" t="s">
        <v>1671</v>
      </c>
      <c r="E21" t="s">
        <v>207</v>
      </c>
      <c r="F21" t="s">
        <v>152</v>
      </c>
      <c r="G21" t="s">
        <v>695</v>
      </c>
      <c r="H21" s="77">
        <v>0.92</v>
      </c>
      <c r="I21" t="s">
        <v>105</v>
      </c>
      <c r="J21" s="77">
        <v>1.55</v>
      </c>
      <c r="K21" s="77">
        <v>1.19</v>
      </c>
      <c r="L21" s="77">
        <v>617564.72</v>
      </c>
      <c r="M21" s="77">
        <v>100.64</v>
      </c>
      <c r="N21" s="77">
        <v>621.51713420800002</v>
      </c>
      <c r="O21" s="77">
        <v>0</v>
      </c>
      <c r="P21" s="77">
        <v>2.68</v>
      </c>
      <c r="Q21" s="77">
        <v>0.01</v>
      </c>
    </row>
    <row r="22" spans="2:17">
      <c r="B22" s="78" t="s">
        <v>1676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1679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1680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214</v>
      </c>
      <c r="C27" t="s">
        <v>214</v>
      </c>
      <c r="D27" s="16"/>
      <c r="E27" t="s">
        <v>214</v>
      </c>
      <c r="H27" s="77">
        <v>0</v>
      </c>
      <c r="I27" t="s">
        <v>214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239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1667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1668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214</v>
      </c>
      <c r="C32" t="s">
        <v>214</v>
      </c>
      <c r="D32" s="16"/>
      <c r="E32" t="s">
        <v>214</v>
      </c>
      <c r="H32" s="77">
        <v>0</v>
      </c>
      <c r="I32" t="s">
        <v>214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1674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1675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1676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1679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1680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214</v>
      </c>
      <c r="C41" t="s">
        <v>214</v>
      </c>
      <c r="D41" s="16"/>
      <c r="E41" t="s">
        <v>214</v>
      </c>
      <c r="H41" s="77">
        <v>0</v>
      </c>
      <c r="I41" t="s">
        <v>214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241</v>
      </c>
      <c r="D42" s="16"/>
    </row>
    <row r="43" spans="2:17">
      <c r="B43" t="s">
        <v>356</v>
      </c>
      <c r="D43" s="16"/>
    </row>
    <row r="44" spans="2:17">
      <c r="B44" t="s">
        <v>357</v>
      </c>
      <c r="D44" s="16"/>
    </row>
    <row r="45" spans="2:17">
      <c r="B45" t="s">
        <v>358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1.79</v>
      </c>
      <c r="J11" s="18"/>
      <c r="K11" s="18"/>
      <c r="L11" s="76">
        <v>2.37</v>
      </c>
      <c r="M11" s="76">
        <v>137096593.21000001</v>
      </c>
      <c r="N11" s="7"/>
      <c r="O11" s="76">
        <v>154396.66259967038</v>
      </c>
      <c r="P11" s="76">
        <v>100</v>
      </c>
      <c r="Q11" s="76">
        <v>2.21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1.91</v>
      </c>
      <c r="L12" s="79">
        <v>1.22</v>
      </c>
      <c r="M12" s="79">
        <v>130955759.79000001</v>
      </c>
      <c r="O12" s="79">
        <v>132323.98919891031</v>
      </c>
      <c r="P12" s="79">
        <v>85.7</v>
      </c>
      <c r="Q12" s="79">
        <v>1.9</v>
      </c>
    </row>
    <row r="13" spans="2:59">
      <c r="B13" s="78" t="s">
        <v>2076</v>
      </c>
      <c r="I13" s="79">
        <v>1.87</v>
      </c>
      <c r="L13" s="79">
        <v>0.87</v>
      </c>
      <c r="M13" s="79">
        <v>114217531.23999999</v>
      </c>
      <c r="O13" s="79">
        <v>114999.7074494733</v>
      </c>
      <c r="P13" s="79">
        <v>74.48</v>
      </c>
      <c r="Q13" s="79">
        <v>1.65</v>
      </c>
    </row>
    <row r="14" spans="2:59">
      <c r="B14" t="s">
        <v>2077</v>
      </c>
      <c r="C14" t="s">
        <v>2078</v>
      </c>
      <c r="D14" t="s">
        <v>2079</v>
      </c>
      <c r="E14" t="s">
        <v>2080</v>
      </c>
      <c r="F14">
        <v>0</v>
      </c>
      <c r="G14" t="s">
        <v>545</v>
      </c>
      <c r="H14" t="s">
        <v>215</v>
      </c>
      <c r="I14" s="77">
        <v>1.61</v>
      </c>
      <c r="J14" t="s">
        <v>105</v>
      </c>
      <c r="K14" s="77">
        <v>0</v>
      </c>
      <c r="L14" s="77">
        <v>0.87</v>
      </c>
      <c r="M14" s="77">
        <v>78455248.140000001</v>
      </c>
      <c r="N14" s="77">
        <v>100.580871</v>
      </c>
      <c r="O14" s="77">
        <v>78910.971924423298</v>
      </c>
      <c r="P14" s="77">
        <v>51.11</v>
      </c>
      <c r="Q14" s="77">
        <v>1.1299999999999999</v>
      </c>
    </row>
    <row r="15" spans="2:59">
      <c r="B15" t="s">
        <v>2081</v>
      </c>
      <c r="C15" t="s">
        <v>2078</v>
      </c>
      <c r="D15" t="s">
        <v>2082</v>
      </c>
      <c r="E15" t="s">
        <v>2080</v>
      </c>
      <c r="F15">
        <v>0</v>
      </c>
      <c r="G15" t="s">
        <v>2083</v>
      </c>
      <c r="H15" t="s">
        <v>215</v>
      </c>
      <c r="I15" s="77">
        <v>2.44</v>
      </c>
      <c r="J15" t="s">
        <v>105</v>
      </c>
      <c r="K15" s="77">
        <v>0</v>
      </c>
      <c r="L15" s="77">
        <v>0.87</v>
      </c>
      <c r="M15" s="77">
        <v>35762283.100000001</v>
      </c>
      <c r="N15" s="77">
        <v>100.91283999999989</v>
      </c>
      <c r="O15" s="77">
        <v>36088.735525049997</v>
      </c>
      <c r="P15" s="77">
        <v>23.37</v>
      </c>
      <c r="Q15" s="77">
        <v>0.52</v>
      </c>
    </row>
    <row r="16" spans="2:59">
      <c r="B16" s="78" t="s">
        <v>2084</v>
      </c>
      <c r="I16" s="79">
        <v>2.76</v>
      </c>
      <c r="L16" s="79">
        <v>6.3</v>
      </c>
      <c r="M16" s="79">
        <v>6325080.1100000003</v>
      </c>
      <c r="O16" s="79">
        <v>6553.3731688910002</v>
      </c>
      <c r="P16" s="79">
        <v>4.24</v>
      </c>
      <c r="Q16" s="79">
        <v>0.09</v>
      </c>
    </row>
    <row r="17" spans="2:17">
      <c r="B17" t="s">
        <v>2178</v>
      </c>
      <c r="C17" t="s">
        <v>2078</v>
      </c>
      <c r="D17" t="s">
        <v>2085</v>
      </c>
      <c r="E17" t="s">
        <v>2086</v>
      </c>
      <c r="F17" t="s">
        <v>214</v>
      </c>
      <c r="G17" t="s">
        <v>562</v>
      </c>
      <c r="H17" t="s">
        <v>215</v>
      </c>
      <c r="I17" s="77">
        <v>2.61</v>
      </c>
      <c r="J17" t="s">
        <v>105</v>
      </c>
      <c r="K17" s="77">
        <v>6.95</v>
      </c>
      <c r="L17" s="77">
        <v>7.11</v>
      </c>
      <c r="M17" s="77">
        <v>2200020</v>
      </c>
      <c r="N17" s="77">
        <v>100.36</v>
      </c>
      <c r="O17" s="77">
        <v>2207.9400719999999</v>
      </c>
      <c r="P17" s="77">
        <v>1.43</v>
      </c>
      <c r="Q17" s="77">
        <v>0.03</v>
      </c>
    </row>
    <row r="18" spans="2:17">
      <c r="B18" t="s">
        <v>2179</v>
      </c>
      <c r="C18" t="s">
        <v>2078</v>
      </c>
      <c r="D18" t="s">
        <v>2087</v>
      </c>
      <c r="E18" t="s">
        <v>2088</v>
      </c>
      <c r="F18" t="s">
        <v>214</v>
      </c>
      <c r="G18" t="s">
        <v>2089</v>
      </c>
      <c r="H18" t="s">
        <v>215</v>
      </c>
      <c r="I18" s="77">
        <v>2</v>
      </c>
      <c r="J18" t="s">
        <v>105</v>
      </c>
      <c r="K18" s="77">
        <v>7</v>
      </c>
      <c r="L18" s="77">
        <v>6.94</v>
      </c>
      <c r="M18" s="77">
        <v>325060.11</v>
      </c>
      <c r="N18" s="77">
        <v>100.81</v>
      </c>
      <c r="O18" s="77">
        <v>327.69309689099998</v>
      </c>
      <c r="P18" s="77">
        <v>0.21</v>
      </c>
      <c r="Q18" s="77">
        <v>0</v>
      </c>
    </row>
    <row r="19" spans="2:17">
      <c r="B19" t="s">
        <v>2180</v>
      </c>
      <c r="C19" t="s">
        <v>2078</v>
      </c>
      <c r="D19" t="s">
        <v>2090</v>
      </c>
      <c r="E19" t="s">
        <v>2091</v>
      </c>
      <c r="F19" t="s">
        <v>214</v>
      </c>
      <c r="G19" t="s">
        <v>2092</v>
      </c>
      <c r="H19" t="s">
        <v>215</v>
      </c>
      <c r="I19" s="77">
        <v>2.91</v>
      </c>
      <c r="J19" t="s">
        <v>105</v>
      </c>
      <c r="K19" s="77">
        <v>7.5</v>
      </c>
      <c r="L19" s="77">
        <v>5.81</v>
      </c>
      <c r="M19" s="77">
        <v>3800000</v>
      </c>
      <c r="N19" s="77">
        <v>105.73</v>
      </c>
      <c r="O19" s="77">
        <v>4017.74</v>
      </c>
      <c r="P19" s="77">
        <v>2.6</v>
      </c>
      <c r="Q19" s="77">
        <v>0.06</v>
      </c>
    </row>
    <row r="20" spans="2:17">
      <c r="B20" s="78" t="s">
        <v>2093</v>
      </c>
      <c r="I20" s="79">
        <v>0</v>
      </c>
      <c r="L20" s="79">
        <v>0</v>
      </c>
      <c r="M20" s="79">
        <v>0</v>
      </c>
      <c r="O20" s="79">
        <v>0</v>
      </c>
      <c r="P20" s="79">
        <v>0</v>
      </c>
      <c r="Q20" s="79">
        <v>0</v>
      </c>
    </row>
    <row r="21" spans="2:17">
      <c r="B21" t="s">
        <v>214</v>
      </c>
      <c r="D21" t="s">
        <v>214</v>
      </c>
      <c r="F21" t="s">
        <v>214</v>
      </c>
      <c r="I21" s="77">
        <v>0</v>
      </c>
      <c r="J21" t="s">
        <v>214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2094</v>
      </c>
      <c r="I22" s="79">
        <v>1.83</v>
      </c>
      <c r="L22" s="79">
        <v>1.9</v>
      </c>
      <c r="M22" s="79">
        <v>10413148.439999999</v>
      </c>
      <c r="O22" s="79">
        <v>10770.908580546</v>
      </c>
      <c r="P22" s="79">
        <v>6.98</v>
      </c>
      <c r="Q22" s="79">
        <v>0.15</v>
      </c>
    </row>
    <row r="23" spans="2:17">
      <c r="B23" t="s">
        <v>2181</v>
      </c>
      <c r="C23" t="s">
        <v>2095</v>
      </c>
      <c r="D23" t="s">
        <v>2096</v>
      </c>
      <c r="E23" t="s">
        <v>1327</v>
      </c>
      <c r="F23" t="s">
        <v>589</v>
      </c>
      <c r="G23" t="s">
        <v>2097</v>
      </c>
      <c r="H23" t="s">
        <v>153</v>
      </c>
      <c r="I23" s="77">
        <v>2.2799999999999998</v>
      </c>
      <c r="J23" t="s">
        <v>105</v>
      </c>
      <c r="K23" s="77">
        <v>5.18</v>
      </c>
      <c r="L23" s="77">
        <v>1.97</v>
      </c>
      <c r="M23" s="77">
        <v>2787174.89</v>
      </c>
      <c r="N23" s="77">
        <v>104.59</v>
      </c>
      <c r="O23" s="77">
        <v>2915.1062174509998</v>
      </c>
      <c r="P23" s="77">
        <v>1.89</v>
      </c>
      <c r="Q23" s="77">
        <v>0.04</v>
      </c>
    </row>
    <row r="24" spans="2:17">
      <c r="B24" t="s">
        <v>2182</v>
      </c>
      <c r="C24" t="s">
        <v>2095</v>
      </c>
      <c r="D24" t="s">
        <v>2098</v>
      </c>
      <c r="E24" t="s">
        <v>1327</v>
      </c>
      <c r="F24" t="s">
        <v>589</v>
      </c>
      <c r="G24" t="s">
        <v>2097</v>
      </c>
      <c r="H24" t="s">
        <v>153</v>
      </c>
      <c r="I24" s="77">
        <v>4.33</v>
      </c>
      <c r="J24" t="s">
        <v>105</v>
      </c>
      <c r="K24" s="77">
        <v>5.18</v>
      </c>
      <c r="L24" s="77">
        <v>2.2799999999999998</v>
      </c>
      <c r="M24" s="77">
        <v>2510973.5499999998</v>
      </c>
      <c r="N24" s="77">
        <v>107.89</v>
      </c>
      <c r="O24" s="77">
        <v>2709.089363095</v>
      </c>
      <c r="P24" s="77">
        <v>1.75</v>
      </c>
      <c r="Q24" s="77">
        <v>0.04</v>
      </c>
    </row>
    <row r="25" spans="2:17">
      <c r="B25" t="s">
        <v>2183</v>
      </c>
      <c r="C25" t="s">
        <v>2078</v>
      </c>
      <c r="D25" t="s">
        <v>2099</v>
      </c>
      <c r="E25" t="s">
        <v>977</v>
      </c>
      <c r="F25" t="s">
        <v>214</v>
      </c>
      <c r="G25" t="s">
        <v>2100</v>
      </c>
      <c r="H25" t="s">
        <v>215</v>
      </c>
      <c r="I25" s="77">
        <v>0.25</v>
      </c>
      <c r="J25" t="s">
        <v>105</v>
      </c>
      <c r="K25" s="77">
        <v>4</v>
      </c>
      <c r="L25" s="77">
        <v>1.65</v>
      </c>
      <c r="M25" s="77">
        <v>5115000</v>
      </c>
      <c r="N25" s="77">
        <v>100.62</v>
      </c>
      <c r="O25" s="77">
        <v>5146.7129999999997</v>
      </c>
      <c r="P25" s="77">
        <v>3.33</v>
      </c>
      <c r="Q25" s="77">
        <v>7.0000000000000007E-2</v>
      </c>
    </row>
    <row r="26" spans="2:17">
      <c r="B26" s="78" t="s">
        <v>2101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214</v>
      </c>
      <c r="D27" t="s">
        <v>214</v>
      </c>
      <c r="F27" t="s">
        <v>214</v>
      </c>
      <c r="I27" s="77">
        <v>0</v>
      </c>
      <c r="J27" t="s">
        <v>214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2102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s="78" t="s">
        <v>2103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214</v>
      </c>
      <c r="D30" t="s">
        <v>214</v>
      </c>
      <c r="F30" t="s">
        <v>214</v>
      </c>
      <c r="I30" s="77">
        <v>0</v>
      </c>
      <c r="J30" t="s">
        <v>214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2104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214</v>
      </c>
      <c r="D32" t="s">
        <v>214</v>
      </c>
      <c r="F32" t="s">
        <v>214</v>
      </c>
      <c r="I32" s="77">
        <v>0</v>
      </c>
      <c r="J32" t="s">
        <v>214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2105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214</v>
      </c>
      <c r="D34" t="s">
        <v>214</v>
      </c>
      <c r="F34" t="s">
        <v>214</v>
      </c>
      <c r="I34" s="77">
        <v>0</v>
      </c>
      <c r="J34" t="s">
        <v>214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2106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214</v>
      </c>
      <c r="D36" t="s">
        <v>214</v>
      </c>
      <c r="F36" t="s">
        <v>214</v>
      </c>
      <c r="I36" s="77">
        <v>0</v>
      </c>
      <c r="J36" t="s">
        <v>214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239</v>
      </c>
      <c r="I37" s="79">
        <v>1.08</v>
      </c>
      <c r="L37" s="79">
        <v>9.24</v>
      </c>
      <c r="M37" s="79">
        <v>6140833.4199999999</v>
      </c>
      <c r="O37" s="79">
        <v>22072.673400760072</v>
      </c>
      <c r="P37" s="79">
        <v>14.3</v>
      </c>
      <c r="Q37" s="79">
        <v>0.32</v>
      </c>
    </row>
    <row r="38" spans="2:17">
      <c r="B38" s="78" t="s">
        <v>2107</v>
      </c>
      <c r="I38" s="79">
        <v>0.8</v>
      </c>
      <c r="L38" s="79">
        <v>11.48</v>
      </c>
      <c r="M38" s="79">
        <v>3940000</v>
      </c>
      <c r="O38" s="79">
        <v>14022.44621</v>
      </c>
      <c r="P38" s="79">
        <v>9.08</v>
      </c>
      <c r="Q38" s="79">
        <v>0.2</v>
      </c>
    </row>
    <row r="39" spans="2:17">
      <c r="B39" t="s">
        <v>2184</v>
      </c>
      <c r="C39" t="s">
        <v>2095</v>
      </c>
      <c r="D39" t="s">
        <v>2108</v>
      </c>
      <c r="E39" t="s">
        <v>2109</v>
      </c>
      <c r="F39" t="s">
        <v>214</v>
      </c>
      <c r="G39" t="s">
        <v>2110</v>
      </c>
      <c r="H39" t="s">
        <v>215</v>
      </c>
      <c r="I39" s="77">
        <v>0.8</v>
      </c>
      <c r="J39" t="s">
        <v>109</v>
      </c>
      <c r="K39" s="77">
        <v>11</v>
      </c>
      <c r="L39" s="77">
        <v>11.48</v>
      </c>
      <c r="M39" s="77">
        <v>3940000</v>
      </c>
      <c r="N39" s="77">
        <v>100.85</v>
      </c>
      <c r="O39" s="77">
        <v>14022.44621</v>
      </c>
      <c r="P39" s="77">
        <v>9.08</v>
      </c>
      <c r="Q39" s="77">
        <v>0.2</v>
      </c>
    </row>
    <row r="40" spans="2:17">
      <c r="B40" s="78" t="s">
        <v>2093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214</v>
      </c>
      <c r="D41" t="s">
        <v>214</v>
      </c>
      <c r="F41" t="s">
        <v>214</v>
      </c>
      <c r="I41" s="77">
        <v>0</v>
      </c>
      <c r="J41" t="s">
        <v>214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2094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214</v>
      </c>
      <c r="D43" t="s">
        <v>214</v>
      </c>
      <c r="F43" t="s">
        <v>214</v>
      </c>
      <c r="I43" s="77">
        <v>0</v>
      </c>
      <c r="J43" t="s">
        <v>214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2106</v>
      </c>
      <c r="I44" s="79">
        <v>1.57</v>
      </c>
      <c r="L44" s="79">
        <v>5.35</v>
      </c>
      <c r="M44" s="79">
        <v>2200833.42</v>
      </c>
      <c r="O44" s="79">
        <v>8050.2271907600698</v>
      </c>
      <c r="P44" s="79">
        <v>5.21</v>
      </c>
      <c r="Q44" s="79">
        <v>0.12</v>
      </c>
    </row>
    <row r="45" spans="2:17">
      <c r="B45" t="s">
        <v>2185</v>
      </c>
      <c r="C45" t="s">
        <v>2078</v>
      </c>
      <c r="D45" t="s">
        <v>2111</v>
      </c>
      <c r="E45" t="s">
        <v>1608</v>
      </c>
      <c r="F45" t="s">
        <v>603</v>
      </c>
      <c r="G45" t="s">
        <v>2112</v>
      </c>
      <c r="H45" t="s">
        <v>152</v>
      </c>
      <c r="I45" s="77">
        <v>1.57</v>
      </c>
      <c r="J45" t="s">
        <v>109</v>
      </c>
      <c r="K45" s="77">
        <v>5.5</v>
      </c>
      <c r="L45" s="77">
        <v>5.35</v>
      </c>
      <c r="M45" s="77">
        <v>2200833.42</v>
      </c>
      <c r="N45" s="77">
        <v>103.65</v>
      </c>
      <c r="O45" s="77">
        <v>8050.2271907600698</v>
      </c>
      <c r="P45" s="77">
        <v>5.21</v>
      </c>
      <c r="Q45" s="77">
        <v>0.12</v>
      </c>
    </row>
    <row r="46" spans="2:17">
      <c r="B46" t="s">
        <v>241</v>
      </c>
    </row>
    <row r="47" spans="2:17">
      <c r="B47" t="s">
        <v>356</v>
      </c>
    </row>
    <row r="48" spans="2:17">
      <c r="B48" t="s">
        <v>357</v>
      </c>
    </row>
    <row r="49" spans="2:2">
      <c r="B49" t="s">
        <v>358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1.53</v>
      </c>
      <c r="H11" s="7"/>
      <c r="I11" s="7"/>
      <c r="J11" s="76">
        <v>1.01</v>
      </c>
      <c r="K11" s="76">
        <v>260133943.22</v>
      </c>
      <c r="L11" s="7"/>
      <c r="M11" s="76">
        <v>234294.74353666199</v>
      </c>
      <c r="N11" s="76">
        <v>100</v>
      </c>
      <c r="O11" s="76">
        <v>3.36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1.47</v>
      </c>
      <c r="J12" s="79">
        <v>0.9</v>
      </c>
      <c r="K12" s="79">
        <v>268157671.22</v>
      </c>
      <c r="M12" s="79">
        <v>262610.47964866197</v>
      </c>
      <c r="N12" s="79">
        <v>112.09</v>
      </c>
      <c r="O12" s="79">
        <v>3.77</v>
      </c>
    </row>
    <row r="13" spans="2:64">
      <c r="B13" s="78" t="s">
        <v>1686</v>
      </c>
      <c r="G13" s="79">
        <v>2.34</v>
      </c>
      <c r="J13" s="79">
        <v>1.28</v>
      </c>
      <c r="K13" s="79">
        <v>146671593.22</v>
      </c>
      <c r="M13" s="79">
        <v>151000.36420924199</v>
      </c>
      <c r="N13" s="79">
        <v>64.45</v>
      </c>
      <c r="O13" s="79">
        <v>2.17</v>
      </c>
    </row>
    <row r="14" spans="2:64">
      <c r="B14" t="s">
        <v>2113</v>
      </c>
      <c r="C14" t="s">
        <v>2114</v>
      </c>
      <c r="D14" t="s">
        <v>211</v>
      </c>
      <c r="E14" t="s">
        <v>207</v>
      </c>
      <c r="F14" t="s">
        <v>152</v>
      </c>
      <c r="G14" s="77">
        <v>0.21</v>
      </c>
      <c r="H14" t="s">
        <v>105</v>
      </c>
      <c r="I14" s="77">
        <v>0.65</v>
      </c>
      <c r="J14" s="77">
        <v>2.39</v>
      </c>
      <c r="K14" s="77">
        <v>30000000</v>
      </c>
      <c r="L14" s="77">
        <v>100.15</v>
      </c>
      <c r="M14" s="77">
        <v>30045</v>
      </c>
      <c r="N14" s="77">
        <v>12.82</v>
      </c>
      <c r="O14" s="77">
        <v>0.43</v>
      </c>
    </row>
    <row r="15" spans="2:64">
      <c r="B15" t="s">
        <v>2115</v>
      </c>
      <c r="C15" t="s">
        <v>2116</v>
      </c>
      <c r="D15" t="s">
        <v>211</v>
      </c>
      <c r="E15" t="s">
        <v>207</v>
      </c>
      <c r="F15" t="s">
        <v>152</v>
      </c>
      <c r="G15" s="77">
        <v>0.6</v>
      </c>
      <c r="H15" t="s">
        <v>105</v>
      </c>
      <c r="I15" s="77">
        <v>3.1</v>
      </c>
      <c r="J15" s="77">
        <v>2.15</v>
      </c>
      <c r="K15" s="77">
        <v>15435585</v>
      </c>
      <c r="L15" s="77">
        <v>105.6</v>
      </c>
      <c r="M15" s="77">
        <v>16299.97776</v>
      </c>
      <c r="N15" s="77">
        <v>6.96</v>
      </c>
      <c r="O15" s="77">
        <v>0.23</v>
      </c>
    </row>
    <row r="16" spans="2:64">
      <c r="B16" t="s">
        <v>2117</v>
      </c>
      <c r="C16" t="s">
        <v>2118</v>
      </c>
      <c r="D16" t="s">
        <v>209</v>
      </c>
      <c r="E16" t="s">
        <v>207</v>
      </c>
      <c r="F16" t="s">
        <v>152</v>
      </c>
      <c r="G16" s="77">
        <v>1.6</v>
      </c>
      <c r="H16" t="s">
        <v>105</v>
      </c>
      <c r="I16" s="77">
        <v>3.4</v>
      </c>
      <c r="J16" s="77">
        <v>0.95</v>
      </c>
      <c r="K16" s="77">
        <v>14713189.529999999</v>
      </c>
      <c r="L16" s="77">
        <v>109.26</v>
      </c>
      <c r="M16" s="77">
        <v>16075.630880478</v>
      </c>
      <c r="N16" s="77">
        <v>6.86</v>
      </c>
      <c r="O16" s="77">
        <v>0.23</v>
      </c>
    </row>
    <row r="17" spans="2:15">
      <c r="B17" t="s">
        <v>2119</v>
      </c>
      <c r="C17" t="s">
        <v>2120</v>
      </c>
      <c r="D17" t="s">
        <v>211</v>
      </c>
      <c r="E17" t="s">
        <v>207</v>
      </c>
      <c r="F17" t="s">
        <v>152</v>
      </c>
      <c r="G17" s="77">
        <v>2.95</v>
      </c>
      <c r="H17" t="s">
        <v>105</v>
      </c>
      <c r="I17" s="77">
        <v>0.5</v>
      </c>
      <c r="J17" s="77">
        <v>0.81</v>
      </c>
      <c r="K17" s="77">
        <v>69627000</v>
      </c>
      <c r="L17" s="77">
        <v>99.41</v>
      </c>
      <c r="M17" s="77">
        <v>69216.200700000001</v>
      </c>
      <c r="N17" s="77">
        <v>29.54</v>
      </c>
      <c r="O17" s="77">
        <v>0.99</v>
      </c>
    </row>
    <row r="18" spans="2:15">
      <c r="B18" t="s">
        <v>2121</v>
      </c>
      <c r="C18" t="s">
        <v>2122</v>
      </c>
      <c r="D18" t="s">
        <v>209</v>
      </c>
      <c r="E18" t="s">
        <v>207</v>
      </c>
      <c r="F18" t="s">
        <v>152</v>
      </c>
      <c r="G18" s="77">
        <v>4.55</v>
      </c>
      <c r="H18" t="s">
        <v>105</v>
      </c>
      <c r="I18" s="77">
        <v>3.25</v>
      </c>
      <c r="J18" s="77">
        <v>0.6</v>
      </c>
      <c r="K18" s="77">
        <v>10673544.609999999</v>
      </c>
      <c r="L18" s="77">
        <v>116.76</v>
      </c>
      <c r="M18" s="77">
        <v>12462.430686636</v>
      </c>
      <c r="N18" s="77">
        <v>5.32</v>
      </c>
      <c r="O18" s="77">
        <v>0.18</v>
      </c>
    </row>
    <row r="19" spans="2:15">
      <c r="B19" t="s">
        <v>2123</v>
      </c>
      <c r="C19" t="s">
        <v>2124</v>
      </c>
      <c r="D19" t="s">
        <v>209</v>
      </c>
      <c r="E19" t="s">
        <v>207</v>
      </c>
      <c r="F19" t="s">
        <v>152</v>
      </c>
      <c r="G19" s="77">
        <v>7.32</v>
      </c>
      <c r="H19" t="s">
        <v>105</v>
      </c>
      <c r="I19" s="77">
        <v>2.5</v>
      </c>
      <c r="J19" s="77">
        <v>1.1299999999999999</v>
      </c>
      <c r="K19" s="77">
        <v>6222274.0800000001</v>
      </c>
      <c r="L19" s="77">
        <v>110.91</v>
      </c>
      <c r="M19" s="77">
        <v>6901.124182128</v>
      </c>
      <c r="N19" s="77">
        <v>2.95</v>
      </c>
      <c r="O19" s="77">
        <v>0.1</v>
      </c>
    </row>
    <row r="20" spans="2:15">
      <c r="B20" s="78" t="s">
        <v>1687</v>
      </c>
      <c r="G20" s="79">
        <v>0.23</v>
      </c>
      <c r="J20" s="79">
        <v>0.24</v>
      </c>
      <c r="K20" s="79">
        <v>125451978</v>
      </c>
      <c r="M20" s="79">
        <v>125521.9409802</v>
      </c>
      <c r="N20" s="79">
        <v>53.57</v>
      </c>
      <c r="O20" s="79">
        <v>1.8</v>
      </c>
    </row>
    <row r="21" spans="2:15">
      <c r="B21" t="s">
        <v>2125</v>
      </c>
      <c r="C21" t="s">
        <v>2126</v>
      </c>
      <c r="D21" t="s">
        <v>209</v>
      </c>
      <c r="E21" t="s">
        <v>207</v>
      </c>
      <c r="F21" t="s">
        <v>152</v>
      </c>
      <c r="G21" s="77">
        <v>0.12</v>
      </c>
      <c r="H21" t="s">
        <v>105</v>
      </c>
      <c r="I21" s="77">
        <v>0.27</v>
      </c>
      <c r="J21" s="77">
        <v>0.2</v>
      </c>
      <c r="K21" s="77">
        <v>27496576</v>
      </c>
      <c r="L21" s="77">
        <v>100.09</v>
      </c>
      <c r="M21" s="77">
        <v>27521.322918400001</v>
      </c>
      <c r="N21" s="77">
        <v>11.75</v>
      </c>
      <c r="O21" s="77">
        <v>0.39</v>
      </c>
    </row>
    <row r="22" spans="2:15">
      <c r="B22" t="s">
        <v>2127</v>
      </c>
      <c r="C22" t="s">
        <v>2128</v>
      </c>
      <c r="D22" t="s">
        <v>209</v>
      </c>
      <c r="E22" t="s">
        <v>207</v>
      </c>
      <c r="F22" t="s">
        <v>152</v>
      </c>
      <c r="G22" s="77">
        <v>0.11</v>
      </c>
      <c r="H22" t="s">
        <v>105</v>
      </c>
      <c r="I22" s="77">
        <v>0.27</v>
      </c>
      <c r="J22" s="77">
        <v>0.22</v>
      </c>
      <c r="K22" s="77">
        <v>34809402</v>
      </c>
      <c r="L22" s="77">
        <v>100.09</v>
      </c>
      <c r="M22" s="77">
        <v>34840.730461799998</v>
      </c>
      <c r="N22" s="77">
        <v>14.87</v>
      </c>
      <c r="O22" s="77">
        <v>0.5</v>
      </c>
    </row>
    <row r="23" spans="2:15">
      <c r="B23" t="s">
        <v>2129</v>
      </c>
      <c r="C23" t="s">
        <v>2130</v>
      </c>
      <c r="D23" t="s">
        <v>209</v>
      </c>
      <c r="E23" t="s">
        <v>207</v>
      </c>
      <c r="F23" t="s">
        <v>152</v>
      </c>
      <c r="G23" s="77">
        <v>0.21</v>
      </c>
      <c r="H23" t="s">
        <v>105</v>
      </c>
      <c r="I23" s="77">
        <v>0.27</v>
      </c>
      <c r="J23" s="77">
        <v>0.26</v>
      </c>
      <c r="K23" s="77">
        <v>3146000</v>
      </c>
      <c r="L23" s="77">
        <v>100.06</v>
      </c>
      <c r="M23" s="77">
        <v>3147.8876</v>
      </c>
      <c r="N23" s="77">
        <v>1.34</v>
      </c>
      <c r="O23" s="77">
        <v>0.05</v>
      </c>
    </row>
    <row r="24" spans="2:15">
      <c r="B24" t="s">
        <v>2131</v>
      </c>
      <c r="C24" t="s">
        <v>2132</v>
      </c>
      <c r="D24" t="s">
        <v>209</v>
      </c>
      <c r="E24" t="s">
        <v>207</v>
      </c>
      <c r="F24" t="s">
        <v>152</v>
      </c>
      <c r="G24" s="77">
        <v>0.36</v>
      </c>
      <c r="H24" t="s">
        <v>105</v>
      </c>
      <c r="I24" s="77">
        <v>0.27</v>
      </c>
      <c r="J24" s="77">
        <v>0.26</v>
      </c>
      <c r="K24" s="77">
        <v>60000000</v>
      </c>
      <c r="L24" s="77">
        <v>100.02</v>
      </c>
      <c r="M24" s="77">
        <v>60012</v>
      </c>
      <c r="N24" s="77">
        <v>25.61</v>
      </c>
      <c r="O24" s="77">
        <v>0.86</v>
      </c>
    </row>
    <row r="25" spans="2:15">
      <c r="B25" s="78" t="s">
        <v>2133</v>
      </c>
      <c r="G25" s="79">
        <v>-0.28000000000000003</v>
      </c>
      <c r="J25" s="79">
        <v>-1.02</v>
      </c>
      <c r="K25" s="79">
        <v>-3965900</v>
      </c>
      <c r="M25" s="79">
        <v>-13911.825540780001</v>
      </c>
      <c r="N25" s="79">
        <v>-5.94</v>
      </c>
      <c r="O25" s="79">
        <v>-0.2</v>
      </c>
    </row>
    <row r="26" spans="2:15">
      <c r="B26" t="s">
        <v>2134</v>
      </c>
      <c r="C26" t="s">
        <v>2135</v>
      </c>
      <c r="D26" t="s">
        <v>211</v>
      </c>
      <c r="E26" t="s">
        <v>207</v>
      </c>
      <c r="F26" t="s">
        <v>152</v>
      </c>
      <c r="G26" s="77">
        <v>0.01</v>
      </c>
      <c r="H26" t="s">
        <v>109</v>
      </c>
      <c r="I26" s="77">
        <v>0</v>
      </c>
      <c r="J26" s="77">
        <v>0.01</v>
      </c>
      <c r="K26" s="77">
        <v>-6390000</v>
      </c>
      <c r="L26" s="77">
        <v>100</v>
      </c>
      <c r="M26" s="77">
        <v>-22550.31</v>
      </c>
      <c r="N26" s="77">
        <v>-9.6199999999999992</v>
      </c>
      <c r="O26" s="77">
        <v>-0.32</v>
      </c>
    </row>
    <row r="27" spans="2:15">
      <c r="B27" t="s">
        <v>2136</v>
      </c>
      <c r="C27" t="s">
        <v>2137</v>
      </c>
      <c r="D27" t="s">
        <v>206</v>
      </c>
      <c r="E27" t="s">
        <v>207</v>
      </c>
      <c r="F27" t="s">
        <v>152</v>
      </c>
      <c r="G27" s="77">
        <v>0.47</v>
      </c>
      <c r="H27" t="s">
        <v>109</v>
      </c>
      <c r="I27" s="77">
        <v>1.76</v>
      </c>
      <c r="J27" s="77">
        <v>1.67</v>
      </c>
      <c r="K27" s="77">
        <v>2424100</v>
      </c>
      <c r="L27" s="77">
        <v>100.98</v>
      </c>
      <c r="M27" s="77">
        <v>8638.4844592200006</v>
      </c>
      <c r="N27" s="77">
        <v>3.69</v>
      </c>
      <c r="O27" s="77">
        <v>0.12</v>
      </c>
    </row>
    <row r="28" spans="2:15">
      <c r="B28" s="78" t="s">
        <v>2138</v>
      </c>
      <c r="G28" s="79">
        <v>0</v>
      </c>
      <c r="J28" s="79">
        <v>0</v>
      </c>
      <c r="K28" s="79">
        <v>0</v>
      </c>
      <c r="M28" s="79">
        <v>0</v>
      </c>
      <c r="N28" s="79">
        <v>0</v>
      </c>
      <c r="O28" s="79">
        <v>0</v>
      </c>
    </row>
    <row r="29" spans="2:15">
      <c r="B29" t="s">
        <v>214</v>
      </c>
      <c r="C29" t="s">
        <v>214</v>
      </c>
      <c r="E29" t="s">
        <v>214</v>
      </c>
      <c r="G29" s="77">
        <v>0</v>
      </c>
      <c r="H29" t="s">
        <v>214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1023</v>
      </c>
      <c r="G30" s="79">
        <v>0</v>
      </c>
      <c r="J30" s="79">
        <v>0</v>
      </c>
      <c r="K30" s="79">
        <v>0</v>
      </c>
      <c r="M30" s="79">
        <v>0</v>
      </c>
      <c r="N30" s="79">
        <v>0</v>
      </c>
      <c r="O30" s="79">
        <v>0</v>
      </c>
    </row>
    <row r="31" spans="2:15">
      <c r="B31" t="s">
        <v>214</v>
      </c>
      <c r="C31" t="s">
        <v>214</v>
      </c>
      <c r="E31" t="s">
        <v>214</v>
      </c>
      <c r="G31" s="77">
        <v>0</v>
      </c>
      <c r="H31" t="s">
        <v>214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s="78" t="s">
        <v>239</v>
      </c>
      <c r="G32" s="79">
        <v>1</v>
      </c>
      <c r="J32" s="79">
        <v>0.01</v>
      </c>
      <c r="K32" s="79">
        <v>-8023728</v>
      </c>
      <c r="M32" s="79">
        <v>-28315.736111999999</v>
      </c>
      <c r="N32" s="79">
        <v>-12.09</v>
      </c>
      <c r="O32" s="79">
        <v>-0.41</v>
      </c>
    </row>
    <row r="33" spans="2:15">
      <c r="B33" t="s">
        <v>2139</v>
      </c>
      <c r="C33" t="s">
        <v>2140</v>
      </c>
      <c r="D33" t="s">
        <v>211</v>
      </c>
      <c r="E33" t="s">
        <v>641</v>
      </c>
      <c r="F33" t="s">
        <v>341</v>
      </c>
      <c r="G33" s="77">
        <v>1</v>
      </c>
      <c r="H33" t="s">
        <v>109</v>
      </c>
      <c r="I33" s="77">
        <v>0</v>
      </c>
      <c r="J33" s="77">
        <v>0.01</v>
      </c>
      <c r="K33" s="77">
        <v>-8023728</v>
      </c>
      <c r="L33" s="77">
        <v>100</v>
      </c>
      <c r="M33" s="77">
        <v>-28315.736111999999</v>
      </c>
      <c r="N33" s="77">
        <v>-12.09</v>
      </c>
      <c r="O33" s="77">
        <v>-0.41</v>
      </c>
    </row>
    <row r="34" spans="2:15">
      <c r="B34" t="s">
        <v>241</v>
      </c>
    </row>
    <row r="35" spans="2:15">
      <c r="B35" t="s">
        <v>356</v>
      </c>
    </row>
    <row r="36" spans="2:15">
      <c r="B36" t="s">
        <v>357</v>
      </c>
    </row>
    <row r="37" spans="2:15">
      <c r="B37" t="s">
        <v>358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2141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2142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239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2141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2142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-4145.3684199999998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-4145.3684199999998</v>
      </c>
      <c r="J12" s="79">
        <v>100</v>
      </c>
      <c r="K12" s="79">
        <v>-0.06</v>
      </c>
    </row>
    <row r="13" spans="2:60">
      <c r="B13" t="s">
        <v>2143</v>
      </c>
      <c r="C13" t="s">
        <v>2144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-129.03506999999999</v>
      </c>
      <c r="J13" s="77">
        <v>3.11</v>
      </c>
      <c r="K13" s="77">
        <v>0</v>
      </c>
    </row>
    <row r="14" spans="2:60">
      <c r="B14" t="s">
        <v>2145</v>
      </c>
      <c r="C14" t="s">
        <v>2146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-4540.7799000000005</v>
      </c>
      <c r="J14" s="77">
        <v>109.54</v>
      </c>
      <c r="K14" s="77">
        <v>-7.0000000000000007E-2</v>
      </c>
    </row>
    <row r="15" spans="2:60">
      <c r="B15" t="s">
        <v>2147</v>
      </c>
      <c r="C15" t="s">
        <v>2148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153.60918000000001</v>
      </c>
      <c r="J15" s="77">
        <v>-3.71</v>
      </c>
      <c r="K15" s="77">
        <v>0</v>
      </c>
    </row>
    <row r="16" spans="2:60">
      <c r="B16" t="s">
        <v>2149</v>
      </c>
      <c r="C16" t="s">
        <v>1211</v>
      </c>
      <c r="D16" t="s">
        <v>214</v>
      </c>
      <c r="E16" t="s">
        <v>215</v>
      </c>
      <c r="F16" s="77">
        <v>0</v>
      </c>
      <c r="G16" t="s">
        <v>105</v>
      </c>
      <c r="H16" s="77">
        <v>0</v>
      </c>
      <c r="I16" s="77">
        <v>59.07</v>
      </c>
      <c r="J16" s="77">
        <v>-1.42</v>
      </c>
      <c r="K16" s="77">
        <v>0</v>
      </c>
    </row>
    <row r="17" spans="2:11">
      <c r="B17" t="s">
        <v>2150</v>
      </c>
      <c r="C17" t="s">
        <v>2151</v>
      </c>
      <c r="D17" t="s">
        <v>214</v>
      </c>
      <c r="E17" t="s">
        <v>152</v>
      </c>
      <c r="F17" s="77">
        <v>0</v>
      </c>
      <c r="G17" t="s">
        <v>105</v>
      </c>
      <c r="H17" s="77">
        <v>0</v>
      </c>
      <c r="I17" s="77">
        <v>190.00887</v>
      </c>
      <c r="J17" s="77">
        <v>-4.58</v>
      </c>
      <c r="K17" s="77">
        <v>0</v>
      </c>
    </row>
    <row r="18" spans="2:11">
      <c r="B18" t="s">
        <v>2152</v>
      </c>
      <c r="C18" t="s">
        <v>2151</v>
      </c>
      <c r="D18" t="s">
        <v>214</v>
      </c>
      <c r="E18" t="s">
        <v>152</v>
      </c>
      <c r="F18" s="77">
        <v>0</v>
      </c>
      <c r="G18" t="s">
        <v>105</v>
      </c>
      <c r="H18" s="77">
        <v>0</v>
      </c>
      <c r="I18" s="77">
        <v>2.8500000000000001E-2</v>
      </c>
      <c r="J18" s="77">
        <v>0</v>
      </c>
      <c r="K18" s="77">
        <v>0</v>
      </c>
    </row>
    <row r="19" spans="2:11">
      <c r="B19" t="s">
        <v>2153</v>
      </c>
      <c r="C19" t="s">
        <v>1130</v>
      </c>
      <c r="D19" t="s">
        <v>214</v>
      </c>
      <c r="E19" t="s">
        <v>152</v>
      </c>
      <c r="F19" s="77">
        <v>0</v>
      </c>
      <c r="G19" t="s">
        <v>105</v>
      </c>
      <c r="H19" s="77">
        <v>0</v>
      </c>
      <c r="I19" s="77">
        <v>121.73</v>
      </c>
      <c r="J19" s="77">
        <v>-2.94</v>
      </c>
      <c r="K19" s="77">
        <v>0</v>
      </c>
    </row>
    <row r="20" spans="2:11">
      <c r="B20" s="78" t="s">
        <v>239</v>
      </c>
      <c r="D20" s="19"/>
      <c r="E20" s="19"/>
      <c r="F20" s="19"/>
      <c r="G20" s="19"/>
      <c r="H20" s="79">
        <v>0</v>
      </c>
      <c r="I20" s="79">
        <v>0</v>
      </c>
      <c r="J20" s="79">
        <v>0</v>
      </c>
      <c r="K20" s="79">
        <v>0</v>
      </c>
    </row>
    <row r="21" spans="2:11">
      <c r="B21" t="s">
        <v>214</v>
      </c>
      <c r="C21" t="s">
        <v>214</v>
      </c>
      <c r="D21" t="s">
        <v>214</v>
      </c>
      <c r="E21" s="19"/>
      <c r="F21" s="77">
        <v>0</v>
      </c>
      <c r="G21" t="s">
        <v>214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C12+C22</f>
        <v>101367.31086820646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2170</v>
      </c>
      <c r="C12" s="79">
        <f>SUM(C13:C21)</f>
        <v>95450.720041206456</v>
      </c>
    </row>
    <row r="13" spans="2:17">
      <c r="B13" t="s">
        <v>2171</v>
      </c>
      <c r="C13" s="77">
        <v>1732.5170000000001</v>
      </c>
      <c r="D13" s="81">
        <v>44012</v>
      </c>
    </row>
    <row r="14" spans="2:17">
      <c r="B14" t="s">
        <v>2172</v>
      </c>
      <c r="C14" s="77">
        <v>4539.3632124999995</v>
      </c>
      <c r="D14" s="81">
        <v>43800</v>
      </c>
    </row>
    <row r="15" spans="2:17">
      <c r="B15" t="s">
        <v>2176</v>
      </c>
      <c r="C15" s="77">
        <v>19112.739293257571</v>
      </c>
      <c r="D15" s="81">
        <v>43113</v>
      </c>
    </row>
    <row r="16" spans="2:17">
      <c r="B16" t="s">
        <v>2174</v>
      </c>
      <c r="C16" s="77">
        <v>5738.3304500000004</v>
      </c>
      <c r="D16" s="81">
        <v>44646</v>
      </c>
    </row>
    <row r="17" spans="2:4">
      <c r="B17" t="s">
        <v>2175</v>
      </c>
      <c r="C17" s="77">
        <v>18055.366235999998</v>
      </c>
      <c r="D17" s="81">
        <v>45563</v>
      </c>
    </row>
    <row r="18" spans="2:4">
      <c r="B18" t="s">
        <v>2177</v>
      </c>
      <c r="C18" s="77">
        <v>392.71699999999998</v>
      </c>
      <c r="D18" s="81">
        <v>44768</v>
      </c>
    </row>
    <row r="19" spans="2:4">
      <c r="B19" t="s">
        <v>2180</v>
      </c>
      <c r="C19" s="77">
        <v>17100</v>
      </c>
      <c r="D19" s="81">
        <v>44197</v>
      </c>
    </row>
    <row r="20" spans="2:4">
      <c r="B20" t="s">
        <v>2179</v>
      </c>
      <c r="C20" s="77">
        <v>3398.6540748848997</v>
      </c>
      <c r="D20" s="81">
        <v>43791</v>
      </c>
    </row>
    <row r="21" spans="2:4">
      <c r="B21" t="s">
        <v>2178</v>
      </c>
      <c r="C21" s="77">
        <v>25381.032774563999</v>
      </c>
      <c r="D21" s="80">
        <v>44053</v>
      </c>
    </row>
    <row r="22" spans="2:4">
      <c r="B22" s="78" t="s">
        <v>239</v>
      </c>
      <c r="C22" s="79">
        <f>C23</f>
        <v>5916.590827</v>
      </c>
    </row>
    <row r="23" spans="2:4">
      <c r="B23" t="s">
        <v>2173</v>
      </c>
      <c r="C23" s="77">
        <v>5916.590827</v>
      </c>
      <c r="D23" s="80">
        <v>44196</v>
      </c>
    </row>
  </sheetData>
  <mergeCells count="1">
    <mergeCell ref="B7:D7"/>
  </mergeCells>
  <dataValidations count="1">
    <dataValidation allowBlank="1" showInputMessage="1" showErrorMessage="1" sqref="A1:XFD6 A24:XFD1048576 H7:XFD23 A15:F15 A7:G14 A16:G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1023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356</v>
      </c>
      <c r="D27" s="16"/>
    </row>
    <row r="28" spans="2:16">
      <c r="B28" t="s">
        <v>358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1686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1687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1023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356</v>
      </c>
      <c r="D27" s="16"/>
    </row>
    <row r="28" spans="2:16">
      <c r="B28" t="s">
        <v>358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3.38</v>
      </c>
      <c r="I11" s="7"/>
      <c r="J11" s="7"/>
      <c r="K11" s="76">
        <v>0.82</v>
      </c>
      <c r="L11" s="76">
        <v>2705535370</v>
      </c>
      <c r="M11" s="7"/>
      <c r="N11" s="76">
        <v>3229658.3639773815</v>
      </c>
      <c r="O11" s="7"/>
      <c r="P11" s="76">
        <v>100</v>
      </c>
      <c r="Q11" s="76">
        <v>46.32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2.44</v>
      </c>
      <c r="K12" s="79">
        <v>0.69</v>
      </c>
      <c r="L12" s="79">
        <v>2577455370</v>
      </c>
      <c r="N12" s="79">
        <v>2653990.8071503001</v>
      </c>
      <c r="P12" s="79">
        <v>82.18</v>
      </c>
      <c r="Q12" s="79">
        <v>38.07</v>
      </c>
    </row>
    <row r="13" spans="2:52">
      <c r="B13" s="78" t="s">
        <v>242</v>
      </c>
      <c r="C13" s="16"/>
      <c r="D13" s="16"/>
      <c r="H13" s="79">
        <v>7.1</v>
      </c>
      <c r="K13" s="79">
        <v>0.84</v>
      </c>
      <c r="L13" s="79">
        <v>523050566</v>
      </c>
      <c r="N13" s="79">
        <v>581422.68714659999</v>
      </c>
      <c r="P13" s="79">
        <v>18</v>
      </c>
      <c r="Q13" s="79">
        <v>8.34</v>
      </c>
    </row>
    <row r="14" spans="2:52">
      <c r="B14" s="78" t="s">
        <v>243</v>
      </c>
      <c r="C14" s="16"/>
      <c r="D14" s="16"/>
      <c r="H14" s="79">
        <v>7.1</v>
      </c>
      <c r="K14" s="79">
        <v>0.84</v>
      </c>
      <c r="L14" s="79">
        <v>523050566</v>
      </c>
      <c r="N14" s="79">
        <v>581422.68714659999</v>
      </c>
      <c r="P14" s="79">
        <v>18</v>
      </c>
      <c r="Q14" s="79">
        <v>8.34</v>
      </c>
    </row>
    <row r="15" spans="2:52">
      <c r="B15" t="s">
        <v>244</v>
      </c>
      <c r="C15" t="s">
        <v>245</v>
      </c>
      <c r="D15" t="s">
        <v>103</v>
      </c>
      <c r="E15" t="s">
        <v>246</v>
      </c>
      <c r="F15" t="s">
        <v>154</v>
      </c>
      <c r="G15" t="s">
        <v>247</v>
      </c>
      <c r="H15" s="77">
        <v>3.62</v>
      </c>
      <c r="I15" t="s">
        <v>105</v>
      </c>
      <c r="J15" s="77">
        <v>4</v>
      </c>
      <c r="K15" s="77">
        <v>-0.06</v>
      </c>
      <c r="L15" s="77">
        <v>1477393</v>
      </c>
      <c r="M15" s="77">
        <v>150.27000000000001</v>
      </c>
      <c r="N15" s="77">
        <v>2220.0784610999999</v>
      </c>
      <c r="O15" s="77">
        <v>0.01</v>
      </c>
      <c r="P15" s="77">
        <v>7.0000000000000007E-2</v>
      </c>
      <c r="Q15" s="77">
        <v>0.03</v>
      </c>
    </row>
    <row r="16" spans="2:52">
      <c r="B16" t="s">
        <v>248</v>
      </c>
      <c r="C16" t="s">
        <v>249</v>
      </c>
      <c r="D16" t="s">
        <v>103</v>
      </c>
      <c r="E16" t="s">
        <v>246</v>
      </c>
      <c r="F16" t="s">
        <v>154</v>
      </c>
      <c r="G16" t="s">
        <v>250</v>
      </c>
      <c r="H16" s="77">
        <v>6.17</v>
      </c>
      <c r="I16" t="s">
        <v>105</v>
      </c>
      <c r="J16" s="77">
        <v>4</v>
      </c>
      <c r="K16" s="77">
        <v>0.18</v>
      </c>
      <c r="L16" s="77">
        <v>54994331</v>
      </c>
      <c r="M16" s="77">
        <v>154.94</v>
      </c>
      <c r="N16" s="77">
        <v>85208.216451400003</v>
      </c>
      <c r="O16" s="77">
        <v>0.52</v>
      </c>
      <c r="P16" s="77">
        <v>2.64</v>
      </c>
      <c r="Q16" s="77">
        <v>1.22</v>
      </c>
    </row>
    <row r="17" spans="2:17">
      <c r="B17" t="s">
        <v>251</v>
      </c>
      <c r="C17" t="s">
        <v>252</v>
      </c>
      <c r="D17" t="s">
        <v>103</v>
      </c>
      <c r="E17" t="s">
        <v>246</v>
      </c>
      <c r="F17" t="s">
        <v>154</v>
      </c>
      <c r="G17" t="s">
        <v>253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162695499</v>
      </c>
      <c r="M17" s="77">
        <v>119.38</v>
      </c>
      <c r="N17" s="77">
        <v>194225.88670619999</v>
      </c>
      <c r="O17" s="77">
        <v>0.83</v>
      </c>
      <c r="P17" s="77">
        <v>6.01</v>
      </c>
      <c r="Q17" s="77">
        <v>2.79</v>
      </c>
    </row>
    <row r="18" spans="2:17">
      <c r="B18" t="s">
        <v>254</v>
      </c>
      <c r="C18" t="s">
        <v>255</v>
      </c>
      <c r="D18" t="s">
        <v>103</v>
      </c>
      <c r="E18" t="s">
        <v>246</v>
      </c>
      <c r="F18" t="s">
        <v>154</v>
      </c>
      <c r="G18" t="s">
        <v>256</v>
      </c>
      <c r="H18" s="77">
        <v>9.34</v>
      </c>
      <c r="I18" t="s">
        <v>105</v>
      </c>
      <c r="J18" s="77">
        <v>0.75</v>
      </c>
      <c r="K18" s="77">
        <v>0.47</v>
      </c>
      <c r="L18" s="77">
        <v>116680575</v>
      </c>
      <c r="M18" s="77">
        <v>102.96</v>
      </c>
      <c r="N18" s="77">
        <v>120134.32002</v>
      </c>
      <c r="O18" s="77">
        <v>3.21</v>
      </c>
      <c r="P18" s="77">
        <v>3.72</v>
      </c>
      <c r="Q18" s="77">
        <v>1.72</v>
      </c>
    </row>
    <row r="19" spans="2:17">
      <c r="B19" t="s">
        <v>257</v>
      </c>
      <c r="C19" t="s">
        <v>258</v>
      </c>
      <c r="D19" t="s">
        <v>103</v>
      </c>
      <c r="E19" t="s">
        <v>246</v>
      </c>
      <c r="F19" t="s">
        <v>154</v>
      </c>
      <c r="G19" t="s">
        <v>250</v>
      </c>
      <c r="H19" s="77">
        <v>24</v>
      </c>
      <c r="I19" t="s">
        <v>105</v>
      </c>
      <c r="J19" s="77">
        <v>1</v>
      </c>
      <c r="K19" s="77">
        <v>1.44</v>
      </c>
      <c r="L19" s="77">
        <v>92982830</v>
      </c>
      <c r="M19" s="77">
        <v>90.21</v>
      </c>
      <c r="N19" s="77">
        <v>83879.810943000004</v>
      </c>
      <c r="O19" s="77">
        <v>1.1399999999999999</v>
      </c>
      <c r="P19" s="77">
        <v>2.6</v>
      </c>
      <c r="Q19" s="77">
        <v>1.2</v>
      </c>
    </row>
    <row r="20" spans="2:17">
      <c r="B20" t="s">
        <v>259</v>
      </c>
      <c r="C20" t="s">
        <v>260</v>
      </c>
      <c r="D20" t="s">
        <v>103</v>
      </c>
      <c r="E20" t="s">
        <v>246</v>
      </c>
      <c r="F20" t="s">
        <v>154</v>
      </c>
      <c r="G20" t="s">
        <v>261</v>
      </c>
      <c r="H20" s="77">
        <v>5.76</v>
      </c>
      <c r="I20" t="s">
        <v>105</v>
      </c>
      <c r="J20" s="77">
        <v>1.75</v>
      </c>
      <c r="K20" s="77">
        <v>0.05</v>
      </c>
      <c r="L20" s="77">
        <v>4795887</v>
      </c>
      <c r="M20" s="77">
        <v>111.02</v>
      </c>
      <c r="N20" s="77">
        <v>5324.3937474000004</v>
      </c>
      <c r="O20" s="77">
        <v>0.03</v>
      </c>
      <c r="P20" s="77">
        <v>0.16</v>
      </c>
      <c r="Q20" s="77">
        <v>0.08</v>
      </c>
    </row>
    <row r="21" spans="2:17">
      <c r="B21" t="s">
        <v>262</v>
      </c>
      <c r="C21" t="s">
        <v>263</v>
      </c>
      <c r="D21" t="s">
        <v>103</v>
      </c>
      <c r="E21" t="s">
        <v>246</v>
      </c>
      <c r="F21" t="s">
        <v>154</v>
      </c>
      <c r="G21" t="s">
        <v>264</v>
      </c>
      <c r="H21" s="77">
        <v>7.83</v>
      </c>
      <c r="I21" t="s">
        <v>105</v>
      </c>
      <c r="J21" s="77">
        <v>0.75</v>
      </c>
      <c r="K21" s="77">
        <v>0.28000000000000003</v>
      </c>
      <c r="L21" s="77">
        <v>5631424</v>
      </c>
      <c r="M21" s="77">
        <v>103.95</v>
      </c>
      <c r="N21" s="77">
        <v>5853.8652480000001</v>
      </c>
      <c r="O21" s="77">
        <v>0.04</v>
      </c>
      <c r="P21" s="77">
        <v>0.18</v>
      </c>
      <c r="Q21" s="77">
        <v>0.08</v>
      </c>
    </row>
    <row r="22" spans="2:17">
      <c r="B22" t="s">
        <v>265</v>
      </c>
      <c r="C22" t="s">
        <v>266</v>
      </c>
      <c r="D22" t="s">
        <v>103</v>
      </c>
      <c r="E22" t="s">
        <v>246</v>
      </c>
      <c r="F22" t="s">
        <v>154</v>
      </c>
      <c r="G22" t="s">
        <v>267</v>
      </c>
      <c r="H22" s="77">
        <v>3.07</v>
      </c>
      <c r="I22" t="s">
        <v>105</v>
      </c>
      <c r="J22" s="77">
        <v>0.1</v>
      </c>
      <c r="K22" s="77">
        <v>-0.12</v>
      </c>
      <c r="L22" s="77">
        <v>83213490</v>
      </c>
      <c r="M22" s="77">
        <v>100.68</v>
      </c>
      <c r="N22" s="77">
        <v>83779.341732000001</v>
      </c>
      <c r="O22" s="77">
        <v>0.65</v>
      </c>
      <c r="P22" s="77">
        <v>2.59</v>
      </c>
      <c r="Q22" s="77">
        <v>1.2</v>
      </c>
    </row>
    <row r="23" spans="2:17">
      <c r="B23" t="s">
        <v>268</v>
      </c>
      <c r="C23" t="s">
        <v>269</v>
      </c>
      <c r="D23" t="s">
        <v>103</v>
      </c>
      <c r="E23" t="s">
        <v>246</v>
      </c>
      <c r="F23" t="s">
        <v>154</v>
      </c>
      <c r="G23" t="s">
        <v>270</v>
      </c>
      <c r="H23" s="77">
        <v>18.7</v>
      </c>
      <c r="I23" t="s">
        <v>105</v>
      </c>
      <c r="J23" s="77">
        <v>2.75</v>
      </c>
      <c r="K23" s="77">
        <v>1.22</v>
      </c>
      <c r="L23" s="77">
        <v>519752</v>
      </c>
      <c r="M23" s="77">
        <v>139.9</v>
      </c>
      <c r="N23" s="77">
        <v>727.13304800000003</v>
      </c>
      <c r="O23" s="77">
        <v>0</v>
      </c>
      <c r="P23" s="77">
        <v>0.02</v>
      </c>
      <c r="Q23" s="77">
        <v>0.01</v>
      </c>
    </row>
    <row r="24" spans="2:17">
      <c r="B24" t="s">
        <v>271</v>
      </c>
      <c r="C24" t="s">
        <v>272</v>
      </c>
      <c r="D24" t="s">
        <v>103</v>
      </c>
      <c r="E24" t="s">
        <v>246</v>
      </c>
      <c r="F24" t="s">
        <v>154</v>
      </c>
      <c r="G24" t="s">
        <v>273</v>
      </c>
      <c r="H24" s="77">
        <v>4.76</v>
      </c>
      <c r="I24" t="s">
        <v>105</v>
      </c>
      <c r="J24" s="77">
        <v>2.75</v>
      </c>
      <c r="K24" s="77">
        <v>-0.09</v>
      </c>
      <c r="L24" s="77">
        <v>59385</v>
      </c>
      <c r="M24" s="77">
        <v>117.27</v>
      </c>
      <c r="N24" s="77">
        <v>69.640789499999997</v>
      </c>
      <c r="O24" s="77">
        <v>0</v>
      </c>
      <c r="P24" s="77">
        <v>0</v>
      </c>
      <c r="Q24" s="77">
        <v>0</v>
      </c>
    </row>
    <row r="25" spans="2:17">
      <c r="B25" s="78" t="s">
        <v>274</v>
      </c>
      <c r="C25" s="16"/>
      <c r="D25" s="16"/>
      <c r="H25" s="79">
        <v>1.1399999999999999</v>
      </c>
      <c r="K25" s="79">
        <v>0.65</v>
      </c>
      <c r="L25" s="79">
        <v>2054404804</v>
      </c>
      <c r="N25" s="79">
        <v>2072568.1200037</v>
      </c>
      <c r="P25" s="79">
        <v>64.17</v>
      </c>
      <c r="Q25" s="79">
        <v>29.73</v>
      </c>
    </row>
    <row r="26" spans="2:17">
      <c r="B26" s="78" t="s">
        <v>275</v>
      </c>
      <c r="C26" s="16"/>
      <c r="D26" s="16"/>
      <c r="H26" s="79">
        <v>0.18</v>
      </c>
      <c r="K26" s="79">
        <v>0.61</v>
      </c>
      <c r="L26" s="79">
        <v>1629343300</v>
      </c>
      <c r="N26" s="79">
        <v>1628976.8512200001</v>
      </c>
      <c r="P26" s="79">
        <v>50.44</v>
      </c>
      <c r="Q26" s="79">
        <v>23.36</v>
      </c>
    </row>
    <row r="27" spans="2:17">
      <c r="B27" t="s">
        <v>276</v>
      </c>
      <c r="C27" t="s">
        <v>277</v>
      </c>
      <c r="D27" t="s">
        <v>103</v>
      </c>
      <c r="E27" t="s">
        <v>246</v>
      </c>
      <c r="F27" t="s">
        <v>154</v>
      </c>
      <c r="G27" t="s">
        <v>278</v>
      </c>
      <c r="H27" s="77">
        <v>0.01</v>
      </c>
      <c r="I27" t="s">
        <v>105</v>
      </c>
      <c r="J27" s="77">
        <v>0</v>
      </c>
      <c r="K27" s="77">
        <v>1.84</v>
      </c>
      <c r="L27" s="77">
        <v>463930000</v>
      </c>
      <c r="M27" s="77">
        <v>99.99</v>
      </c>
      <c r="N27" s="77">
        <v>463883.60700000002</v>
      </c>
      <c r="O27" s="77">
        <v>4.22</v>
      </c>
      <c r="P27" s="77">
        <v>14.36</v>
      </c>
      <c r="Q27" s="77">
        <v>6.65</v>
      </c>
    </row>
    <row r="28" spans="2:17">
      <c r="B28" t="s">
        <v>279</v>
      </c>
      <c r="C28" t="s">
        <v>280</v>
      </c>
      <c r="D28" t="s">
        <v>103</v>
      </c>
      <c r="E28" t="s">
        <v>246</v>
      </c>
      <c r="F28" t="s">
        <v>154</v>
      </c>
      <c r="G28" t="s">
        <v>278</v>
      </c>
      <c r="H28" s="77">
        <v>0.1</v>
      </c>
      <c r="I28" t="s">
        <v>105</v>
      </c>
      <c r="J28" s="77">
        <v>0</v>
      </c>
      <c r="K28" s="77">
        <v>0.2</v>
      </c>
      <c r="L28" s="77">
        <v>217361000</v>
      </c>
      <c r="M28" s="77">
        <v>99.98</v>
      </c>
      <c r="N28" s="77">
        <v>217317.52780000001</v>
      </c>
      <c r="O28" s="77">
        <v>2.42</v>
      </c>
      <c r="P28" s="77">
        <v>6.73</v>
      </c>
      <c r="Q28" s="77">
        <v>3.12</v>
      </c>
    </row>
    <row r="29" spans="2:17">
      <c r="B29" t="s">
        <v>281</v>
      </c>
      <c r="C29" t="s">
        <v>282</v>
      </c>
      <c r="D29" t="s">
        <v>103</v>
      </c>
      <c r="E29" t="s">
        <v>246</v>
      </c>
      <c r="F29" t="s">
        <v>154</v>
      </c>
      <c r="G29" t="s">
        <v>283</v>
      </c>
      <c r="H29" s="77">
        <v>0.25</v>
      </c>
      <c r="I29" t="s">
        <v>105</v>
      </c>
      <c r="J29" s="77">
        <v>0</v>
      </c>
      <c r="K29" s="77">
        <v>0.12</v>
      </c>
      <c r="L29" s="77">
        <v>116328000</v>
      </c>
      <c r="M29" s="77">
        <v>99.97</v>
      </c>
      <c r="N29" s="77">
        <v>116293.10159999999</v>
      </c>
      <c r="O29" s="77">
        <v>1.66</v>
      </c>
      <c r="P29" s="77">
        <v>3.6</v>
      </c>
      <c r="Q29" s="77">
        <v>1.67</v>
      </c>
    </row>
    <row r="30" spans="2:17">
      <c r="B30" t="s">
        <v>284</v>
      </c>
      <c r="C30" t="s">
        <v>285</v>
      </c>
      <c r="D30" t="s">
        <v>103</v>
      </c>
      <c r="E30" t="s">
        <v>246</v>
      </c>
      <c r="F30" t="s">
        <v>154</v>
      </c>
      <c r="G30" t="s">
        <v>286</v>
      </c>
      <c r="H30" s="77">
        <v>0.35</v>
      </c>
      <c r="I30" t="s">
        <v>105</v>
      </c>
      <c r="J30" s="77">
        <v>0</v>
      </c>
      <c r="K30" s="77">
        <v>0.11</v>
      </c>
      <c r="L30" s="77">
        <v>22825000</v>
      </c>
      <c r="M30" s="77">
        <v>99.96</v>
      </c>
      <c r="N30" s="77">
        <v>22815.87</v>
      </c>
      <c r="O30" s="77">
        <v>0.33</v>
      </c>
      <c r="P30" s="77">
        <v>0.71</v>
      </c>
      <c r="Q30" s="77">
        <v>0.33</v>
      </c>
    </row>
    <row r="31" spans="2:17">
      <c r="B31" t="s">
        <v>287</v>
      </c>
      <c r="C31" t="s">
        <v>288</v>
      </c>
      <c r="D31" t="s">
        <v>103</v>
      </c>
      <c r="E31" t="s">
        <v>246</v>
      </c>
      <c r="F31" t="s">
        <v>154</v>
      </c>
      <c r="G31" t="s">
        <v>289</v>
      </c>
      <c r="H31" s="77">
        <v>0.43</v>
      </c>
      <c r="I31" t="s">
        <v>105</v>
      </c>
      <c r="J31" s="77">
        <v>0</v>
      </c>
      <c r="K31" s="77">
        <v>0.09</v>
      </c>
      <c r="L31" s="77">
        <v>74040000</v>
      </c>
      <c r="M31" s="77">
        <v>99.96</v>
      </c>
      <c r="N31" s="77">
        <v>74010.384000000005</v>
      </c>
      <c r="O31" s="77">
        <v>1.06</v>
      </c>
      <c r="P31" s="77">
        <v>2.29</v>
      </c>
      <c r="Q31" s="77">
        <v>1.06</v>
      </c>
    </row>
    <row r="32" spans="2:17">
      <c r="B32" t="s">
        <v>290</v>
      </c>
      <c r="C32" t="s">
        <v>291</v>
      </c>
      <c r="D32" t="s">
        <v>103</v>
      </c>
      <c r="E32" t="s">
        <v>246</v>
      </c>
      <c r="F32" t="s">
        <v>154</v>
      </c>
      <c r="G32" t="s">
        <v>292</v>
      </c>
      <c r="H32" s="77">
        <v>0.57999999999999996</v>
      </c>
      <c r="I32" t="s">
        <v>105</v>
      </c>
      <c r="J32" s="77">
        <v>0</v>
      </c>
      <c r="K32" s="77">
        <v>0.09</v>
      </c>
      <c r="L32" s="77">
        <v>29680000</v>
      </c>
      <c r="M32" s="77">
        <v>99.95</v>
      </c>
      <c r="N32" s="77">
        <v>29665.16</v>
      </c>
      <c r="O32" s="77">
        <v>0.42</v>
      </c>
      <c r="P32" s="77">
        <v>0.92</v>
      </c>
      <c r="Q32" s="77">
        <v>0.43</v>
      </c>
    </row>
    <row r="33" spans="2:17">
      <c r="B33" t="s">
        <v>293</v>
      </c>
      <c r="C33" t="s">
        <v>294</v>
      </c>
      <c r="D33" t="s">
        <v>103</v>
      </c>
      <c r="E33" t="s">
        <v>246</v>
      </c>
      <c r="F33" t="s">
        <v>154</v>
      </c>
      <c r="G33" t="s">
        <v>295</v>
      </c>
      <c r="H33" s="77">
        <v>0.93</v>
      </c>
      <c r="I33" t="s">
        <v>105</v>
      </c>
      <c r="J33" s="77">
        <v>0</v>
      </c>
      <c r="K33" s="77">
        <v>0.09</v>
      </c>
      <c r="L33" s="77">
        <v>68150200</v>
      </c>
      <c r="M33" s="77">
        <v>99.92</v>
      </c>
      <c r="N33" s="77">
        <v>68095.679839999997</v>
      </c>
      <c r="O33" s="77">
        <v>0.97</v>
      </c>
      <c r="P33" s="77">
        <v>2.11</v>
      </c>
      <c r="Q33" s="77">
        <v>0.98</v>
      </c>
    </row>
    <row r="34" spans="2:17">
      <c r="B34" t="s">
        <v>296</v>
      </c>
      <c r="C34" t="s">
        <v>297</v>
      </c>
      <c r="D34" t="s">
        <v>103</v>
      </c>
      <c r="E34" t="s">
        <v>246</v>
      </c>
      <c r="F34" t="s">
        <v>154</v>
      </c>
      <c r="G34" t="s">
        <v>298</v>
      </c>
      <c r="H34" s="77">
        <v>0.52</v>
      </c>
      <c r="I34" t="s">
        <v>105</v>
      </c>
      <c r="J34" s="77">
        <v>0</v>
      </c>
      <c r="K34" s="77">
        <v>0.11</v>
      </c>
      <c r="L34" s="77">
        <v>8494000</v>
      </c>
      <c r="M34" s="77">
        <v>99.94</v>
      </c>
      <c r="N34" s="77">
        <v>8488.9035999999996</v>
      </c>
      <c r="O34" s="77">
        <v>0.12</v>
      </c>
      <c r="P34" s="77">
        <v>0.26</v>
      </c>
      <c r="Q34" s="77">
        <v>0.12</v>
      </c>
    </row>
    <row r="35" spans="2:17">
      <c r="B35" t="s">
        <v>299</v>
      </c>
      <c r="C35" t="s">
        <v>300</v>
      </c>
      <c r="D35" t="s">
        <v>103</v>
      </c>
      <c r="E35" t="s">
        <v>246</v>
      </c>
      <c r="F35" t="s">
        <v>154</v>
      </c>
      <c r="G35" t="s">
        <v>295</v>
      </c>
      <c r="H35" s="77">
        <v>0.18</v>
      </c>
      <c r="I35" t="s">
        <v>105</v>
      </c>
      <c r="J35" s="77">
        <v>0</v>
      </c>
      <c r="K35" s="77">
        <v>0.11</v>
      </c>
      <c r="L35" s="77">
        <v>619283100</v>
      </c>
      <c r="M35" s="77">
        <v>99.98</v>
      </c>
      <c r="N35" s="77">
        <v>619159.24338</v>
      </c>
      <c r="O35" s="77">
        <v>6.88</v>
      </c>
      <c r="P35" s="77">
        <v>19.170000000000002</v>
      </c>
      <c r="Q35" s="77">
        <v>8.8800000000000008</v>
      </c>
    </row>
    <row r="36" spans="2:17">
      <c r="B36" t="s">
        <v>301</v>
      </c>
      <c r="C36" t="s">
        <v>302</v>
      </c>
      <c r="D36" t="s">
        <v>103</v>
      </c>
      <c r="E36" t="s">
        <v>246</v>
      </c>
      <c r="F36" t="s">
        <v>154</v>
      </c>
      <c r="G36" t="s">
        <v>303</v>
      </c>
      <c r="H36" s="77">
        <v>0.68</v>
      </c>
      <c r="I36" t="s">
        <v>105</v>
      </c>
      <c r="J36" s="77">
        <v>0</v>
      </c>
      <c r="K36" s="77">
        <v>7.0000000000000007E-2</v>
      </c>
      <c r="L36" s="77">
        <v>9252000</v>
      </c>
      <c r="M36" s="77">
        <v>99.95</v>
      </c>
      <c r="N36" s="77">
        <v>9247.3739999999998</v>
      </c>
      <c r="O36" s="77">
        <v>0.13</v>
      </c>
      <c r="P36" s="77">
        <v>0.28999999999999998</v>
      </c>
      <c r="Q36" s="77">
        <v>0.13</v>
      </c>
    </row>
    <row r="37" spans="2:17">
      <c r="B37" s="78" t="s">
        <v>304</v>
      </c>
      <c r="C37" s="16"/>
      <c r="D37" s="16"/>
      <c r="H37" s="79">
        <v>4.67</v>
      </c>
      <c r="K37" s="79">
        <v>0.83</v>
      </c>
      <c r="L37" s="79">
        <v>400690464</v>
      </c>
      <c r="N37" s="79">
        <v>419283.59348769998</v>
      </c>
      <c r="P37" s="79">
        <v>12.98</v>
      </c>
      <c r="Q37" s="79">
        <v>6.01</v>
      </c>
    </row>
    <row r="38" spans="2:17">
      <c r="B38" t="s">
        <v>305</v>
      </c>
      <c r="C38" t="s">
        <v>306</v>
      </c>
      <c r="D38" t="s">
        <v>103</v>
      </c>
      <c r="E38" t="s">
        <v>246</v>
      </c>
      <c r="F38" t="s">
        <v>152</v>
      </c>
      <c r="G38" t="s">
        <v>307</v>
      </c>
      <c r="H38" s="77">
        <v>0.33</v>
      </c>
      <c r="I38" t="s">
        <v>105</v>
      </c>
      <c r="J38" s="77">
        <v>4</v>
      </c>
      <c r="K38" s="77">
        <v>0.12</v>
      </c>
      <c r="L38" s="77">
        <v>661640</v>
      </c>
      <c r="M38" s="77">
        <v>103.96</v>
      </c>
      <c r="N38" s="77">
        <v>687.84094400000004</v>
      </c>
      <c r="O38" s="77">
        <v>0</v>
      </c>
      <c r="P38" s="77">
        <v>0.02</v>
      </c>
      <c r="Q38" s="77">
        <v>0.01</v>
      </c>
    </row>
    <row r="39" spans="2:17">
      <c r="B39" t="s">
        <v>308</v>
      </c>
      <c r="C39" t="s">
        <v>309</v>
      </c>
      <c r="D39" t="s">
        <v>103</v>
      </c>
      <c r="E39" t="s">
        <v>246</v>
      </c>
      <c r="F39" t="s">
        <v>154</v>
      </c>
      <c r="G39" t="s">
        <v>310</v>
      </c>
      <c r="H39" s="77">
        <v>1.35</v>
      </c>
      <c r="I39" t="s">
        <v>105</v>
      </c>
      <c r="J39" s="77">
        <v>6</v>
      </c>
      <c r="K39" s="77">
        <v>0.09</v>
      </c>
      <c r="L39" s="77">
        <v>29970242</v>
      </c>
      <c r="M39" s="77">
        <v>111.86</v>
      </c>
      <c r="N39" s="77">
        <v>33524.712701199998</v>
      </c>
      <c r="O39" s="77">
        <v>0.16</v>
      </c>
      <c r="P39" s="77">
        <v>1.04</v>
      </c>
      <c r="Q39" s="77">
        <v>0.48</v>
      </c>
    </row>
    <row r="40" spans="2:17">
      <c r="B40" t="s">
        <v>311</v>
      </c>
      <c r="C40" t="s">
        <v>312</v>
      </c>
      <c r="D40" t="s">
        <v>103</v>
      </c>
      <c r="E40" t="s">
        <v>246</v>
      </c>
      <c r="F40" t="s">
        <v>154</v>
      </c>
      <c r="G40" t="s">
        <v>250</v>
      </c>
      <c r="H40" s="77">
        <v>8.67</v>
      </c>
      <c r="I40" t="s">
        <v>105</v>
      </c>
      <c r="J40" s="77">
        <v>2</v>
      </c>
      <c r="K40" s="77">
        <v>1.76</v>
      </c>
      <c r="L40" s="77">
        <v>131550909</v>
      </c>
      <c r="M40" s="77">
        <v>103.07</v>
      </c>
      <c r="N40" s="77">
        <v>135589.52190630001</v>
      </c>
      <c r="O40" s="77">
        <v>1.42</v>
      </c>
      <c r="P40" s="77">
        <v>4.2</v>
      </c>
      <c r="Q40" s="77">
        <v>1.94</v>
      </c>
    </row>
    <row r="41" spans="2:17">
      <c r="B41" t="s">
        <v>313</v>
      </c>
      <c r="C41" t="s">
        <v>314</v>
      </c>
      <c r="D41" t="s">
        <v>103</v>
      </c>
      <c r="E41" t="s">
        <v>246</v>
      </c>
      <c r="F41" t="s">
        <v>154</v>
      </c>
      <c r="G41" t="s">
        <v>315</v>
      </c>
      <c r="H41" s="77">
        <v>18.73</v>
      </c>
      <c r="I41" t="s">
        <v>105</v>
      </c>
      <c r="J41" s="77">
        <v>3.75</v>
      </c>
      <c r="K41" s="77">
        <v>3.07</v>
      </c>
      <c r="L41" s="77">
        <v>9631063</v>
      </c>
      <c r="M41" s="77">
        <v>114.88</v>
      </c>
      <c r="N41" s="77">
        <v>11064.165174399999</v>
      </c>
      <c r="O41" s="77">
        <v>0.4</v>
      </c>
      <c r="P41" s="77">
        <v>0.34</v>
      </c>
      <c r="Q41" s="77">
        <v>0.16</v>
      </c>
    </row>
    <row r="42" spans="2:17">
      <c r="B42" t="s">
        <v>316</v>
      </c>
      <c r="C42" t="s">
        <v>317</v>
      </c>
      <c r="D42" t="s">
        <v>103</v>
      </c>
      <c r="E42" t="s">
        <v>246</v>
      </c>
      <c r="F42" t="s">
        <v>154</v>
      </c>
      <c r="G42" t="s">
        <v>250</v>
      </c>
      <c r="H42" s="77">
        <v>7.46</v>
      </c>
      <c r="I42" t="s">
        <v>105</v>
      </c>
      <c r="J42" s="77">
        <v>1.75</v>
      </c>
      <c r="K42" s="77">
        <v>1.49</v>
      </c>
      <c r="L42" s="77">
        <v>13438082</v>
      </c>
      <c r="M42" s="77">
        <v>102.09</v>
      </c>
      <c r="N42" s="77">
        <v>13718.9379138</v>
      </c>
      <c r="O42" s="77">
        <v>0.08</v>
      </c>
      <c r="P42" s="77">
        <v>0.42</v>
      </c>
      <c r="Q42" s="77">
        <v>0.2</v>
      </c>
    </row>
    <row r="43" spans="2:17">
      <c r="B43" t="s">
        <v>318</v>
      </c>
      <c r="C43" t="s">
        <v>319</v>
      </c>
      <c r="D43" t="s">
        <v>103</v>
      </c>
      <c r="E43" t="s">
        <v>246</v>
      </c>
      <c r="F43" t="s">
        <v>154</v>
      </c>
      <c r="G43" t="s">
        <v>320</v>
      </c>
      <c r="H43" s="77">
        <v>1.07</v>
      </c>
      <c r="I43" t="s">
        <v>105</v>
      </c>
      <c r="J43" s="77">
        <v>0.5</v>
      </c>
      <c r="K43" s="77">
        <v>0.1</v>
      </c>
      <c r="L43" s="77">
        <v>92128562</v>
      </c>
      <c r="M43" s="77">
        <v>100.89</v>
      </c>
      <c r="N43" s="77">
        <v>92948.506201800003</v>
      </c>
      <c r="O43" s="77">
        <v>0.6</v>
      </c>
      <c r="P43" s="77">
        <v>2.88</v>
      </c>
      <c r="Q43" s="77">
        <v>1.33</v>
      </c>
    </row>
    <row r="44" spans="2:17">
      <c r="B44" t="s">
        <v>321</v>
      </c>
      <c r="C44" t="s">
        <v>322</v>
      </c>
      <c r="D44" t="s">
        <v>103</v>
      </c>
      <c r="E44" t="s">
        <v>246</v>
      </c>
      <c r="F44" t="s">
        <v>154</v>
      </c>
      <c r="G44" t="s">
        <v>323</v>
      </c>
      <c r="H44" s="77">
        <v>2.2000000000000002</v>
      </c>
      <c r="I44" t="s">
        <v>105</v>
      </c>
      <c r="J44" s="77">
        <v>5</v>
      </c>
      <c r="K44" s="77">
        <v>0.22</v>
      </c>
      <c r="L44" s="77">
        <v>1046931</v>
      </c>
      <c r="M44" s="77">
        <v>114.45</v>
      </c>
      <c r="N44" s="77">
        <v>1198.2125295000001</v>
      </c>
      <c r="O44" s="77">
        <v>0.01</v>
      </c>
      <c r="P44" s="77">
        <v>0.04</v>
      </c>
      <c r="Q44" s="77">
        <v>0.02</v>
      </c>
    </row>
    <row r="45" spans="2:17">
      <c r="B45" t="s">
        <v>324</v>
      </c>
      <c r="C45" t="s">
        <v>325</v>
      </c>
      <c r="D45" t="s">
        <v>103</v>
      </c>
      <c r="E45" t="s">
        <v>246</v>
      </c>
      <c r="F45" t="s">
        <v>154</v>
      </c>
      <c r="G45" t="s">
        <v>326</v>
      </c>
      <c r="H45" s="77">
        <v>1.64</v>
      </c>
      <c r="I45" t="s">
        <v>105</v>
      </c>
      <c r="J45" s="77">
        <v>2.25</v>
      </c>
      <c r="K45" s="77">
        <v>0.13</v>
      </c>
      <c r="L45" s="77">
        <v>99250203</v>
      </c>
      <c r="M45" s="77">
        <v>104.29</v>
      </c>
      <c r="N45" s="77">
        <v>103508.0367087</v>
      </c>
      <c r="O45" s="77">
        <v>0.54</v>
      </c>
      <c r="P45" s="77">
        <v>3.2</v>
      </c>
      <c r="Q45" s="77">
        <v>1.48</v>
      </c>
    </row>
    <row r="46" spans="2:17">
      <c r="B46" t="s">
        <v>327</v>
      </c>
      <c r="C46" t="s">
        <v>328</v>
      </c>
      <c r="D46" t="s">
        <v>103</v>
      </c>
      <c r="E46" t="s">
        <v>246</v>
      </c>
      <c r="F46" t="s">
        <v>154</v>
      </c>
      <c r="G46" t="s">
        <v>250</v>
      </c>
      <c r="H46" s="77">
        <v>5.85</v>
      </c>
      <c r="I46" t="s">
        <v>105</v>
      </c>
      <c r="J46" s="77">
        <v>3.75</v>
      </c>
      <c r="K46" s="77">
        <v>1.1599999999999999</v>
      </c>
      <c r="L46" s="77">
        <v>22280756</v>
      </c>
      <c r="M46" s="77">
        <v>118.05</v>
      </c>
      <c r="N46" s="77">
        <v>26302.432457999999</v>
      </c>
      <c r="O46" s="77">
        <v>0.14000000000000001</v>
      </c>
      <c r="P46" s="77">
        <v>0.81</v>
      </c>
      <c r="Q46" s="77">
        <v>0.38</v>
      </c>
    </row>
    <row r="47" spans="2:17">
      <c r="B47" t="s">
        <v>329</v>
      </c>
      <c r="C47" t="s">
        <v>330</v>
      </c>
      <c r="D47" t="s">
        <v>103</v>
      </c>
      <c r="E47" t="s">
        <v>246</v>
      </c>
      <c r="F47" t="s">
        <v>154</v>
      </c>
      <c r="G47" t="s">
        <v>331</v>
      </c>
      <c r="H47" s="77">
        <v>0.08</v>
      </c>
      <c r="I47" t="s">
        <v>105</v>
      </c>
      <c r="J47" s="77">
        <v>1.25</v>
      </c>
      <c r="K47" s="77">
        <v>0.12</v>
      </c>
      <c r="L47" s="77">
        <v>732076</v>
      </c>
      <c r="M47" s="77">
        <v>101.25</v>
      </c>
      <c r="N47" s="77">
        <v>741.22694999999999</v>
      </c>
      <c r="O47" s="77">
        <v>0.01</v>
      </c>
      <c r="P47" s="77">
        <v>0.02</v>
      </c>
      <c r="Q47" s="77">
        <v>0.01</v>
      </c>
    </row>
    <row r="48" spans="2:17">
      <c r="B48" s="78" t="s">
        <v>332</v>
      </c>
      <c r="C48" s="16"/>
      <c r="D48" s="16"/>
      <c r="H48" s="79">
        <v>4.16</v>
      </c>
      <c r="K48" s="79">
        <v>0.16</v>
      </c>
      <c r="L48" s="79">
        <v>24371040</v>
      </c>
      <c r="N48" s="79">
        <v>24307.675296000001</v>
      </c>
      <c r="P48" s="79">
        <v>0.75</v>
      </c>
      <c r="Q48" s="79">
        <v>0.35</v>
      </c>
    </row>
    <row r="49" spans="2:17">
      <c r="B49" t="s">
        <v>333</v>
      </c>
      <c r="C49" t="s">
        <v>334</v>
      </c>
      <c r="D49" t="s">
        <v>103</v>
      </c>
      <c r="E49" t="s">
        <v>246</v>
      </c>
      <c r="F49" t="s">
        <v>154</v>
      </c>
      <c r="G49" t="s">
        <v>335</v>
      </c>
      <c r="H49" s="77">
        <v>4.16</v>
      </c>
      <c r="I49" t="s">
        <v>105</v>
      </c>
      <c r="J49" s="77">
        <v>7.0000000000000007E-2</v>
      </c>
      <c r="K49" s="77">
        <v>0.16</v>
      </c>
      <c r="L49" s="77">
        <v>24371040</v>
      </c>
      <c r="M49" s="77">
        <v>99.74</v>
      </c>
      <c r="N49" s="77">
        <v>24307.675296000001</v>
      </c>
      <c r="O49" s="77">
        <v>0.17</v>
      </c>
      <c r="P49" s="77">
        <v>0.75</v>
      </c>
      <c r="Q49" s="77">
        <v>0.35</v>
      </c>
    </row>
    <row r="50" spans="2:17">
      <c r="B50" s="78" t="s">
        <v>336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t="s">
        <v>214</v>
      </c>
      <c r="C51" t="s">
        <v>214</v>
      </c>
      <c r="D51" s="16"/>
      <c r="E51" t="s">
        <v>214</v>
      </c>
      <c r="H51" s="77">
        <v>0</v>
      </c>
      <c r="I51" t="s">
        <v>214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239</v>
      </c>
      <c r="C52" s="16"/>
      <c r="D52" s="16"/>
      <c r="H52" s="79">
        <v>7.71</v>
      </c>
      <c r="K52" s="79">
        <v>1.41</v>
      </c>
      <c r="L52" s="79">
        <v>128080000</v>
      </c>
      <c r="N52" s="79">
        <v>575667.55682708148</v>
      </c>
      <c r="P52" s="79">
        <v>17.82</v>
      </c>
      <c r="Q52" s="79">
        <v>8.26</v>
      </c>
    </row>
    <row r="53" spans="2:17">
      <c r="B53" s="78" t="s">
        <v>337</v>
      </c>
      <c r="C53" s="16"/>
      <c r="D53" s="16"/>
      <c r="H53" s="79">
        <v>7.71</v>
      </c>
      <c r="K53" s="79">
        <v>1.41</v>
      </c>
      <c r="L53" s="79">
        <v>128080000</v>
      </c>
      <c r="N53" s="79">
        <v>575667.55682708148</v>
      </c>
      <c r="P53" s="79">
        <v>17.82</v>
      </c>
      <c r="Q53" s="79">
        <v>8.26</v>
      </c>
    </row>
    <row r="54" spans="2:17">
      <c r="B54" t="s">
        <v>338</v>
      </c>
      <c r="C54" t="s">
        <v>339</v>
      </c>
      <c r="D54" t="s">
        <v>126</v>
      </c>
      <c r="E54" t="s">
        <v>340</v>
      </c>
      <c r="F54" t="s">
        <v>341</v>
      </c>
      <c r="G54" t="s">
        <v>342</v>
      </c>
      <c r="H54" s="77">
        <v>15.62</v>
      </c>
      <c r="I54" t="s">
        <v>113</v>
      </c>
      <c r="J54" s="77">
        <v>2.38</v>
      </c>
      <c r="K54" s="77">
        <v>1.95</v>
      </c>
      <c r="L54" s="77">
        <v>747000</v>
      </c>
      <c r="M54" s="77">
        <v>108.33471232931727</v>
      </c>
      <c r="N54" s="77">
        <v>3364.0141456425899</v>
      </c>
      <c r="O54" s="77">
        <v>0.1</v>
      </c>
      <c r="P54" s="77">
        <v>0.1</v>
      </c>
      <c r="Q54" s="77">
        <v>0.05</v>
      </c>
    </row>
    <row r="55" spans="2:17">
      <c r="B55" t="s">
        <v>343</v>
      </c>
      <c r="C55" t="s">
        <v>344</v>
      </c>
      <c r="D55" t="s">
        <v>345</v>
      </c>
      <c r="E55" t="s">
        <v>340</v>
      </c>
      <c r="F55" t="s">
        <v>341</v>
      </c>
      <c r="G55" t="s">
        <v>342</v>
      </c>
      <c r="H55" s="77">
        <v>8.69</v>
      </c>
      <c r="I55" t="s">
        <v>113</v>
      </c>
      <c r="J55" s="77">
        <v>1.5</v>
      </c>
      <c r="K55" s="77">
        <v>1.1299999999999999</v>
      </c>
      <c r="L55" s="77">
        <v>1197000</v>
      </c>
      <c r="M55" s="77">
        <v>104.26539725981621</v>
      </c>
      <c r="N55" s="77">
        <v>5188.0473335358802</v>
      </c>
      <c r="O55" s="77">
        <v>0.08</v>
      </c>
      <c r="P55" s="77">
        <v>0.16</v>
      </c>
      <c r="Q55" s="77">
        <v>7.0000000000000007E-2</v>
      </c>
    </row>
    <row r="56" spans="2:17">
      <c r="B56" t="s">
        <v>346</v>
      </c>
      <c r="C56" t="s">
        <v>347</v>
      </c>
      <c r="D56" t="s">
        <v>126</v>
      </c>
      <c r="E56" t="s">
        <v>340</v>
      </c>
      <c r="F56" t="s">
        <v>341</v>
      </c>
      <c r="G56" t="s">
        <v>348</v>
      </c>
      <c r="H56" s="77">
        <v>5.82</v>
      </c>
      <c r="I56" t="s">
        <v>113</v>
      </c>
      <c r="J56" s="77">
        <v>2.88</v>
      </c>
      <c r="K56" s="77">
        <v>0.68</v>
      </c>
      <c r="L56" s="77">
        <v>60611000</v>
      </c>
      <c r="M56" s="77">
        <v>115.43328767121488</v>
      </c>
      <c r="N56" s="77">
        <v>290838.63082309399</v>
      </c>
      <c r="O56" s="77">
        <v>4.04</v>
      </c>
      <c r="P56" s="77">
        <v>9.01</v>
      </c>
      <c r="Q56" s="77">
        <v>4.17</v>
      </c>
    </row>
    <row r="57" spans="2:17">
      <c r="B57" t="s">
        <v>349</v>
      </c>
      <c r="C57" t="s">
        <v>350</v>
      </c>
      <c r="D57" t="s">
        <v>126</v>
      </c>
      <c r="E57" t="s">
        <v>340</v>
      </c>
      <c r="F57" t="s">
        <v>341</v>
      </c>
      <c r="G57" t="s">
        <v>351</v>
      </c>
      <c r="H57" s="77">
        <v>15.71</v>
      </c>
      <c r="I57" t="s">
        <v>109</v>
      </c>
      <c r="J57" s="77">
        <v>4.5</v>
      </c>
      <c r="K57" s="77">
        <v>3.99</v>
      </c>
      <c r="L57" s="77">
        <v>38763000</v>
      </c>
      <c r="M57" s="77">
        <v>109.434</v>
      </c>
      <c r="N57" s="77">
        <v>149699.83211118</v>
      </c>
      <c r="O57" s="77">
        <v>3.88</v>
      </c>
      <c r="P57" s="77">
        <v>4.6399999999999997</v>
      </c>
      <c r="Q57" s="77">
        <v>2.15</v>
      </c>
    </row>
    <row r="58" spans="2:17">
      <c r="B58" t="s">
        <v>352</v>
      </c>
      <c r="C58" t="s">
        <v>353</v>
      </c>
      <c r="D58" t="s">
        <v>126</v>
      </c>
      <c r="E58" t="s">
        <v>340</v>
      </c>
      <c r="F58" t="s">
        <v>341</v>
      </c>
      <c r="G58" t="s">
        <v>354</v>
      </c>
      <c r="H58" s="77">
        <v>2.35</v>
      </c>
      <c r="I58" t="s">
        <v>113</v>
      </c>
      <c r="J58" s="77">
        <v>4.63</v>
      </c>
      <c r="K58" s="77">
        <v>0.04</v>
      </c>
      <c r="L58" s="77">
        <v>26762000</v>
      </c>
      <c r="M58" s="77">
        <v>113.78021917793872</v>
      </c>
      <c r="N58" s="77">
        <v>126577.032413629</v>
      </c>
      <c r="O58" s="77">
        <v>1.78</v>
      </c>
      <c r="P58" s="77">
        <v>3.92</v>
      </c>
      <c r="Q58" s="77">
        <v>1.82</v>
      </c>
    </row>
    <row r="59" spans="2:17">
      <c r="B59" s="78" t="s">
        <v>355</v>
      </c>
      <c r="C59" s="16"/>
      <c r="D59" s="16"/>
      <c r="H59" s="79">
        <v>0</v>
      </c>
      <c r="K59" s="79">
        <v>0</v>
      </c>
      <c r="L59" s="79">
        <v>0</v>
      </c>
      <c r="N59" s="79">
        <v>0</v>
      </c>
      <c r="P59" s="79">
        <v>0</v>
      </c>
      <c r="Q59" s="79">
        <v>0</v>
      </c>
    </row>
    <row r="60" spans="2:17">
      <c r="B60" t="s">
        <v>214</v>
      </c>
      <c r="C60" t="s">
        <v>214</v>
      </c>
      <c r="D60" s="16"/>
      <c r="E60" t="s">
        <v>214</v>
      </c>
      <c r="H60" s="77">
        <v>0</v>
      </c>
      <c r="I60" t="s">
        <v>214</v>
      </c>
      <c r="J60" s="77">
        <v>0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</row>
    <row r="61" spans="2:17">
      <c r="B61" t="s">
        <v>356</v>
      </c>
      <c r="C61" s="16"/>
      <c r="D61" s="16"/>
    </row>
    <row r="62" spans="2:17">
      <c r="B62" t="s">
        <v>357</v>
      </c>
      <c r="C62" s="16"/>
      <c r="D62" s="16"/>
    </row>
    <row r="63" spans="2:17">
      <c r="B63" t="s">
        <v>358</v>
      </c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1686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1687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366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1023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367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241</v>
      </c>
      <c r="D26" s="16"/>
    </row>
    <row r="27" spans="2:23">
      <c r="B27" t="s">
        <v>356</v>
      </c>
      <c r="D27" s="16"/>
    </row>
    <row r="28" spans="2:23">
      <c r="B28" t="s">
        <v>357</v>
      </c>
      <c r="D28" s="16"/>
    </row>
    <row r="29" spans="2:23">
      <c r="B29" t="s">
        <v>358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0.6</v>
      </c>
      <c r="L11" s="7"/>
      <c r="M11" s="7"/>
      <c r="N11" s="76">
        <v>0.48</v>
      </c>
      <c r="O11" s="76">
        <v>360200</v>
      </c>
      <c r="P11" s="33"/>
      <c r="Q11" s="76">
        <v>3606.3224</v>
      </c>
      <c r="R11" s="7"/>
      <c r="S11" s="76">
        <v>100</v>
      </c>
      <c r="T11" s="76">
        <v>0.05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0.6</v>
      </c>
      <c r="N12" s="79">
        <v>0.48</v>
      </c>
      <c r="O12" s="79">
        <v>360200</v>
      </c>
      <c r="Q12" s="79">
        <v>3606.3224</v>
      </c>
      <c r="S12" s="79">
        <v>100</v>
      </c>
      <c r="T12" s="79">
        <v>0.05</v>
      </c>
    </row>
    <row r="13" spans="2:67">
      <c r="B13" s="78" t="s">
        <v>359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274</v>
      </c>
      <c r="C15" s="16"/>
      <c r="D15" s="16"/>
      <c r="E15" s="16"/>
      <c r="F15" s="16"/>
      <c r="G15" s="16"/>
      <c r="K15" s="79">
        <v>0.6</v>
      </c>
      <c r="N15" s="79">
        <v>0.48</v>
      </c>
      <c r="O15" s="79">
        <v>360200</v>
      </c>
      <c r="Q15" s="79">
        <v>3606.3224</v>
      </c>
      <c r="S15" s="79">
        <v>100</v>
      </c>
      <c r="T15" s="79">
        <v>0.05</v>
      </c>
    </row>
    <row r="16" spans="2:67">
      <c r="B16" t="s">
        <v>360</v>
      </c>
      <c r="C16" t="s">
        <v>361</v>
      </c>
      <c r="D16" t="s">
        <v>103</v>
      </c>
      <c r="E16" t="s">
        <v>126</v>
      </c>
      <c r="F16" t="s">
        <v>362</v>
      </c>
      <c r="G16" t="s">
        <v>363</v>
      </c>
      <c r="H16" t="s">
        <v>364</v>
      </c>
      <c r="I16" t="s">
        <v>152</v>
      </c>
      <c r="J16" t="s">
        <v>365</v>
      </c>
      <c r="K16" s="77">
        <v>0.6</v>
      </c>
      <c r="L16" t="s">
        <v>105</v>
      </c>
      <c r="M16" s="77">
        <v>0.42</v>
      </c>
      <c r="N16" s="77">
        <v>0.48</v>
      </c>
      <c r="O16" s="77">
        <v>360200</v>
      </c>
      <c r="P16" s="77">
        <v>1001.2</v>
      </c>
      <c r="Q16" s="77">
        <v>3606.3224</v>
      </c>
      <c r="R16" s="77">
        <v>0.14000000000000001</v>
      </c>
      <c r="S16" s="77">
        <v>100</v>
      </c>
      <c r="T16" s="77">
        <v>0.05</v>
      </c>
    </row>
    <row r="17" spans="2:20">
      <c r="B17" s="78" t="s">
        <v>366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367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368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241</v>
      </c>
      <c r="C24" s="16"/>
      <c r="D24" s="16"/>
      <c r="E24" s="16"/>
      <c r="F24" s="16"/>
      <c r="G24" s="16"/>
    </row>
    <row r="25" spans="2:20">
      <c r="B25" t="s">
        <v>356</v>
      </c>
      <c r="C25" s="16"/>
      <c r="D25" s="16"/>
      <c r="E25" s="16"/>
      <c r="F25" s="16"/>
      <c r="G25" s="16"/>
    </row>
    <row r="26" spans="2:20">
      <c r="B26" t="s">
        <v>357</v>
      </c>
      <c r="C26" s="16"/>
      <c r="D26" s="16"/>
      <c r="E26" s="16"/>
      <c r="F26" s="16"/>
      <c r="G26" s="16"/>
    </row>
    <row r="27" spans="2:20">
      <c r="B27" t="s">
        <v>358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4.0999999999999996</v>
      </c>
      <c r="L11" s="7"/>
      <c r="M11" s="7"/>
      <c r="N11" s="76">
        <v>1.84</v>
      </c>
      <c r="O11" s="76">
        <v>979773475.01999998</v>
      </c>
      <c r="P11" s="33"/>
      <c r="Q11" s="76">
        <v>2021.12094</v>
      </c>
      <c r="R11" s="76">
        <v>1122641.609907758</v>
      </c>
      <c r="S11" s="7"/>
      <c r="T11" s="76">
        <v>100</v>
      </c>
      <c r="U11" s="76">
        <v>16.100000000000001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4.08</v>
      </c>
      <c r="N12" s="79">
        <v>1.74</v>
      </c>
      <c r="O12" s="79">
        <v>952336875.01999998</v>
      </c>
      <c r="Q12" s="79">
        <v>2021.12094</v>
      </c>
      <c r="R12" s="79">
        <v>1023977.7360126438</v>
      </c>
      <c r="T12" s="79">
        <v>91.21</v>
      </c>
      <c r="U12" s="79">
        <v>14.69</v>
      </c>
    </row>
    <row r="13" spans="2:66">
      <c r="B13" s="78" t="s">
        <v>359</v>
      </c>
      <c r="C13" s="16"/>
      <c r="D13" s="16"/>
      <c r="E13" s="16"/>
      <c r="F13" s="16"/>
      <c r="K13" s="79">
        <v>3.98</v>
      </c>
      <c r="N13" s="79">
        <v>1.26</v>
      </c>
      <c r="O13" s="79">
        <v>556267985.47000003</v>
      </c>
      <c r="Q13" s="79">
        <v>1042.75431</v>
      </c>
      <c r="R13" s="79">
        <v>605735.79229690705</v>
      </c>
      <c r="T13" s="79">
        <v>53.96</v>
      </c>
      <c r="U13" s="79">
        <v>8.69</v>
      </c>
    </row>
    <row r="14" spans="2:66">
      <c r="B14" t="s">
        <v>369</v>
      </c>
      <c r="C14" t="s">
        <v>370</v>
      </c>
      <c r="D14" t="s">
        <v>103</v>
      </c>
      <c r="E14" t="s">
        <v>126</v>
      </c>
      <c r="F14" t="s">
        <v>371</v>
      </c>
      <c r="G14" t="s">
        <v>363</v>
      </c>
      <c r="H14" t="s">
        <v>207</v>
      </c>
      <c r="I14" t="s">
        <v>152</v>
      </c>
      <c r="J14" t="s">
        <v>372</v>
      </c>
      <c r="K14" s="77">
        <v>2.72</v>
      </c>
      <c r="L14" t="s">
        <v>105</v>
      </c>
      <c r="M14" s="77">
        <v>0.59</v>
      </c>
      <c r="N14" s="77">
        <v>0.27</v>
      </c>
      <c r="O14" s="77">
        <v>7518844</v>
      </c>
      <c r="P14" s="77">
        <v>100.22</v>
      </c>
      <c r="Q14" s="77">
        <v>0</v>
      </c>
      <c r="R14" s="77">
        <v>7535.3854567999997</v>
      </c>
      <c r="S14" s="77">
        <v>0.14000000000000001</v>
      </c>
      <c r="T14" s="77">
        <v>0.67</v>
      </c>
      <c r="U14" s="77">
        <v>0.11</v>
      </c>
    </row>
    <row r="15" spans="2:66">
      <c r="B15" t="s">
        <v>373</v>
      </c>
      <c r="C15" t="s">
        <v>374</v>
      </c>
      <c r="D15" t="s">
        <v>103</v>
      </c>
      <c r="E15" t="s">
        <v>126</v>
      </c>
      <c r="F15" t="s">
        <v>375</v>
      </c>
      <c r="G15" t="s">
        <v>363</v>
      </c>
      <c r="H15" t="s">
        <v>207</v>
      </c>
      <c r="I15" t="s">
        <v>152</v>
      </c>
      <c r="J15" t="s">
        <v>376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27518000</v>
      </c>
      <c r="P15" s="77">
        <v>102.34</v>
      </c>
      <c r="Q15" s="77">
        <v>0</v>
      </c>
      <c r="R15" s="77">
        <v>28161.921200000001</v>
      </c>
      <c r="S15" s="77">
        <v>0.91</v>
      </c>
      <c r="T15" s="77">
        <v>2.5099999999999998</v>
      </c>
      <c r="U15" s="77">
        <v>0.4</v>
      </c>
    </row>
    <row r="16" spans="2:66">
      <c r="B16" t="s">
        <v>377</v>
      </c>
      <c r="C16" t="s">
        <v>378</v>
      </c>
      <c r="D16" t="s">
        <v>103</v>
      </c>
      <c r="E16" t="s">
        <v>126</v>
      </c>
      <c r="F16" t="s">
        <v>375</v>
      </c>
      <c r="G16" t="s">
        <v>363</v>
      </c>
      <c r="H16" t="s">
        <v>207</v>
      </c>
      <c r="I16" t="s">
        <v>152</v>
      </c>
      <c r="J16" t="s">
        <v>379</v>
      </c>
      <c r="K16" s="77">
        <v>2.44</v>
      </c>
      <c r="L16" t="s">
        <v>105</v>
      </c>
      <c r="M16" s="77">
        <v>0.41</v>
      </c>
      <c r="N16" s="77">
        <v>0.04</v>
      </c>
      <c r="O16" s="77">
        <v>586718.41</v>
      </c>
      <c r="P16" s="77">
        <v>99.62</v>
      </c>
      <c r="Q16" s="77">
        <v>0</v>
      </c>
      <c r="R16" s="77">
        <v>584.48888004200001</v>
      </c>
      <c r="S16" s="77">
        <v>0.04</v>
      </c>
      <c r="T16" s="77">
        <v>0.05</v>
      </c>
      <c r="U16" s="77">
        <v>0.01</v>
      </c>
    </row>
    <row r="17" spans="2:21">
      <c r="B17" t="s">
        <v>380</v>
      </c>
      <c r="C17" t="s">
        <v>381</v>
      </c>
      <c r="D17" t="s">
        <v>103</v>
      </c>
      <c r="E17" t="s">
        <v>126</v>
      </c>
      <c r="F17" t="s">
        <v>375</v>
      </c>
      <c r="G17" t="s">
        <v>363</v>
      </c>
      <c r="H17" t="s">
        <v>207</v>
      </c>
      <c r="I17" t="s">
        <v>152</v>
      </c>
      <c r="J17" t="s">
        <v>379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10938262</v>
      </c>
      <c r="P17" s="77">
        <v>100.07</v>
      </c>
      <c r="Q17" s="77">
        <v>0</v>
      </c>
      <c r="R17" s="77">
        <v>10945.9187834</v>
      </c>
      <c r="S17" s="77">
        <v>0.35</v>
      </c>
      <c r="T17" s="77">
        <v>0.98</v>
      </c>
      <c r="U17" s="77">
        <v>0.16</v>
      </c>
    </row>
    <row r="18" spans="2:21">
      <c r="B18" t="s">
        <v>382</v>
      </c>
      <c r="C18" t="s">
        <v>383</v>
      </c>
      <c r="D18" t="s">
        <v>103</v>
      </c>
      <c r="E18" t="s">
        <v>126</v>
      </c>
      <c r="F18" t="s">
        <v>384</v>
      </c>
      <c r="G18" t="s">
        <v>363</v>
      </c>
      <c r="H18" t="s">
        <v>207</v>
      </c>
      <c r="I18" t="s">
        <v>152</v>
      </c>
      <c r="J18" t="s">
        <v>250</v>
      </c>
      <c r="K18" s="77">
        <v>6.82</v>
      </c>
      <c r="L18" t="s">
        <v>105</v>
      </c>
      <c r="M18" s="77">
        <v>0.86</v>
      </c>
      <c r="N18" s="77">
        <v>0.91</v>
      </c>
      <c r="O18" s="77">
        <v>20918000</v>
      </c>
      <c r="P18" s="77">
        <v>99.6</v>
      </c>
      <c r="Q18" s="77">
        <v>0</v>
      </c>
      <c r="R18" s="77">
        <v>20834.328000000001</v>
      </c>
      <c r="S18" s="77">
        <v>3.15</v>
      </c>
      <c r="T18" s="77">
        <v>1.86</v>
      </c>
      <c r="U18" s="77">
        <v>0.3</v>
      </c>
    </row>
    <row r="19" spans="2:21">
      <c r="B19" t="s">
        <v>385</v>
      </c>
      <c r="C19" t="s">
        <v>386</v>
      </c>
      <c r="D19" t="s">
        <v>103</v>
      </c>
      <c r="E19" t="s">
        <v>126</v>
      </c>
      <c r="F19" t="s">
        <v>375</v>
      </c>
      <c r="G19" t="s">
        <v>363</v>
      </c>
      <c r="H19" t="s">
        <v>207</v>
      </c>
      <c r="I19" t="s">
        <v>152</v>
      </c>
      <c r="J19" t="s">
        <v>387</v>
      </c>
      <c r="K19" s="77">
        <v>3.62</v>
      </c>
      <c r="L19" t="s">
        <v>105</v>
      </c>
      <c r="M19" s="77">
        <v>4</v>
      </c>
      <c r="N19" s="77">
        <v>0.37</v>
      </c>
      <c r="O19" s="77">
        <v>8590069</v>
      </c>
      <c r="P19" s="77">
        <v>115.02</v>
      </c>
      <c r="Q19" s="77">
        <v>0</v>
      </c>
      <c r="R19" s="77">
        <v>9880.2973638000003</v>
      </c>
      <c r="S19" s="77">
        <v>0.41</v>
      </c>
      <c r="T19" s="77">
        <v>0.88</v>
      </c>
      <c r="U19" s="77">
        <v>0.14000000000000001</v>
      </c>
    </row>
    <row r="20" spans="2:21">
      <c r="B20" t="s">
        <v>388</v>
      </c>
      <c r="C20" t="s">
        <v>389</v>
      </c>
      <c r="D20" t="s">
        <v>103</v>
      </c>
      <c r="E20" t="s">
        <v>126</v>
      </c>
      <c r="F20" t="s">
        <v>375</v>
      </c>
      <c r="G20" t="s">
        <v>363</v>
      </c>
      <c r="H20" t="s">
        <v>207</v>
      </c>
      <c r="I20" t="s">
        <v>152</v>
      </c>
      <c r="J20" t="s">
        <v>267</v>
      </c>
      <c r="K20" s="77">
        <v>1.28</v>
      </c>
      <c r="L20" t="s">
        <v>105</v>
      </c>
      <c r="M20" s="77">
        <v>2.58</v>
      </c>
      <c r="N20" s="77">
        <v>0.75</v>
      </c>
      <c r="O20" s="77">
        <v>18347031</v>
      </c>
      <c r="P20" s="77">
        <v>106.49</v>
      </c>
      <c r="Q20" s="77">
        <v>0</v>
      </c>
      <c r="R20" s="77">
        <v>19537.7533119</v>
      </c>
      <c r="S20" s="77">
        <v>0.67</v>
      </c>
      <c r="T20" s="77">
        <v>1.74</v>
      </c>
      <c r="U20" s="77">
        <v>0.28000000000000003</v>
      </c>
    </row>
    <row r="21" spans="2:21">
      <c r="B21" t="s">
        <v>390</v>
      </c>
      <c r="C21" t="s">
        <v>391</v>
      </c>
      <c r="D21" t="s">
        <v>103</v>
      </c>
      <c r="E21" t="s">
        <v>126</v>
      </c>
      <c r="F21" t="s">
        <v>392</v>
      </c>
      <c r="G21" t="s">
        <v>363</v>
      </c>
      <c r="H21" t="s">
        <v>207</v>
      </c>
      <c r="I21" t="s">
        <v>152</v>
      </c>
      <c r="J21" t="s">
        <v>315</v>
      </c>
      <c r="K21" s="77">
        <v>1.94</v>
      </c>
      <c r="L21" t="s">
        <v>105</v>
      </c>
      <c r="M21" s="77">
        <v>1.6</v>
      </c>
      <c r="N21" s="77">
        <v>0.06</v>
      </c>
      <c r="O21" s="77">
        <v>6513129</v>
      </c>
      <c r="P21" s="77">
        <v>101.75</v>
      </c>
      <c r="Q21" s="77">
        <v>0</v>
      </c>
      <c r="R21" s="77">
        <v>6627.1087575000001</v>
      </c>
      <c r="S21" s="77">
        <v>0.21</v>
      </c>
      <c r="T21" s="77">
        <v>0.59</v>
      </c>
      <c r="U21" s="77">
        <v>0.1</v>
      </c>
    </row>
    <row r="22" spans="2:21">
      <c r="B22" t="s">
        <v>393</v>
      </c>
      <c r="C22" t="s">
        <v>394</v>
      </c>
      <c r="D22" t="s">
        <v>103</v>
      </c>
      <c r="E22" t="s">
        <v>126</v>
      </c>
      <c r="F22" t="s">
        <v>392</v>
      </c>
      <c r="G22" t="s">
        <v>363</v>
      </c>
      <c r="H22" t="s">
        <v>207</v>
      </c>
      <c r="I22" t="s">
        <v>152</v>
      </c>
      <c r="J22" t="s">
        <v>395</v>
      </c>
      <c r="K22" s="77">
        <v>4.41</v>
      </c>
      <c r="L22" t="s">
        <v>105</v>
      </c>
      <c r="M22" s="77">
        <v>5</v>
      </c>
      <c r="N22" s="77">
        <v>0.45</v>
      </c>
      <c r="O22" s="77">
        <v>33840450</v>
      </c>
      <c r="P22" s="77">
        <v>125.31</v>
      </c>
      <c r="Q22" s="77">
        <v>0</v>
      </c>
      <c r="R22" s="77">
        <v>42405.467895000002</v>
      </c>
      <c r="S22" s="77">
        <v>1.07</v>
      </c>
      <c r="T22" s="77">
        <v>3.78</v>
      </c>
      <c r="U22" s="77">
        <v>0.61</v>
      </c>
    </row>
    <row r="23" spans="2:21">
      <c r="B23" t="s">
        <v>396</v>
      </c>
      <c r="C23" t="s">
        <v>397</v>
      </c>
      <c r="D23" t="s">
        <v>103</v>
      </c>
      <c r="E23" t="s">
        <v>126</v>
      </c>
      <c r="F23" t="s">
        <v>392</v>
      </c>
      <c r="G23" t="s">
        <v>363</v>
      </c>
      <c r="H23" t="s">
        <v>207</v>
      </c>
      <c r="I23" t="s">
        <v>152</v>
      </c>
      <c r="J23" t="s">
        <v>398</v>
      </c>
      <c r="K23" s="77">
        <v>0.84</v>
      </c>
      <c r="L23" t="s">
        <v>105</v>
      </c>
      <c r="M23" s="77">
        <v>4.5</v>
      </c>
      <c r="N23" s="77">
        <v>0.61</v>
      </c>
      <c r="O23" s="77">
        <v>2000889.09</v>
      </c>
      <c r="P23" s="77">
        <v>106.3</v>
      </c>
      <c r="Q23" s="77">
        <v>0</v>
      </c>
      <c r="R23" s="77">
        <v>2126.9451026699999</v>
      </c>
      <c r="S23" s="77">
        <v>1.24</v>
      </c>
      <c r="T23" s="77">
        <v>0.19</v>
      </c>
      <c r="U23" s="77">
        <v>0.03</v>
      </c>
    </row>
    <row r="24" spans="2:21">
      <c r="B24" t="s">
        <v>399</v>
      </c>
      <c r="C24" t="s">
        <v>400</v>
      </c>
      <c r="D24" t="s">
        <v>103</v>
      </c>
      <c r="E24" t="s">
        <v>126</v>
      </c>
      <c r="F24" t="s">
        <v>392</v>
      </c>
      <c r="G24" t="s">
        <v>363</v>
      </c>
      <c r="H24" t="s">
        <v>207</v>
      </c>
      <c r="I24" t="s">
        <v>152</v>
      </c>
      <c r="J24" t="s">
        <v>401</v>
      </c>
      <c r="K24" s="77">
        <v>2.95</v>
      </c>
      <c r="L24" t="s">
        <v>105</v>
      </c>
      <c r="M24" s="77">
        <v>0.7</v>
      </c>
      <c r="N24" s="77">
        <v>0.26</v>
      </c>
      <c r="O24" s="77">
        <v>27688765.329999998</v>
      </c>
      <c r="P24" s="77">
        <v>102.29</v>
      </c>
      <c r="Q24" s="77">
        <v>0</v>
      </c>
      <c r="R24" s="77">
        <v>28322.838056057</v>
      </c>
      <c r="S24" s="77">
        <v>0.65</v>
      </c>
      <c r="T24" s="77">
        <v>2.52</v>
      </c>
      <c r="U24" s="77">
        <v>0.41</v>
      </c>
    </row>
    <row r="25" spans="2:21">
      <c r="B25" t="s">
        <v>402</v>
      </c>
      <c r="C25" t="s">
        <v>403</v>
      </c>
      <c r="D25" t="s">
        <v>103</v>
      </c>
      <c r="E25" t="s">
        <v>126</v>
      </c>
      <c r="F25" t="s">
        <v>404</v>
      </c>
      <c r="G25" t="s">
        <v>363</v>
      </c>
      <c r="H25" t="s">
        <v>405</v>
      </c>
      <c r="I25" t="s">
        <v>152</v>
      </c>
      <c r="J25" t="s">
        <v>406</v>
      </c>
      <c r="K25" s="77">
        <v>0.83</v>
      </c>
      <c r="L25" t="s">
        <v>105</v>
      </c>
      <c r="M25" s="77">
        <v>4.2</v>
      </c>
      <c r="N25" s="77">
        <v>0.94</v>
      </c>
      <c r="O25" s="77">
        <v>235752.51</v>
      </c>
      <c r="P25" s="77">
        <v>126</v>
      </c>
      <c r="Q25" s="77">
        <v>0</v>
      </c>
      <c r="R25" s="77">
        <v>297.04816260000001</v>
      </c>
      <c r="S25" s="77">
        <v>0.46</v>
      </c>
      <c r="T25" s="77">
        <v>0.03</v>
      </c>
      <c r="U25" s="77">
        <v>0</v>
      </c>
    </row>
    <row r="26" spans="2:21">
      <c r="B26" t="s">
        <v>407</v>
      </c>
      <c r="C26" t="s">
        <v>408</v>
      </c>
      <c r="D26" t="s">
        <v>103</v>
      </c>
      <c r="E26" t="s">
        <v>126</v>
      </c>
      <c r="F26" t="s">
        <v>371</v>
      </c>
      <c r="G26" t="s">
        <v>363</v>
      </c>
      <c r="H26" t="s">
        <v>405</v>
      </c>
      <c r="I26" t="s">
        <v>152</v>
      </c>
      <c r="J26" t="s">
        <v>409</v>
      </c>
      <c r="K26" s="77">
        <v>0.1</v>
      </c>
      <c r="L26" t="s">
        <v>105</v>
      </c>
      <c r="M26" s="77">
        <v>4.4000000000000004</v>
      </c>
      <c r="N26" s="77">
        <v>4.17</v>
      </c>
      <c r="O26" s="77">
        <v>243605.5</v>
      </c>
      <c r="P26" s="77">
        <v>121.61</v>
      </c>
      <c r="Q26" s="77">
        <v>0</v>
      </c>
      <c r="R26" s="77">
        <v>296.24864854999998</v>
      </c>
      <c r="S26" s="77">
        <v>0.04</v>
      </c>
      <c r="T26" s="77">
        <v>0.03</v>
      </c>
      <c r="U26" s="77">
        <v>0</v>
      </c>
    </row>
    <row r="27" spans="2:21">
      <c r="B27" t="s">
        <v>410</v>
      </c>
      <c r="C27" t="s">
        <v>411</v>
      </c>
      <c r="D27" t="s">
        <v>103</v>
      </c>
      <c r="E27" t="s">
        <v>126</v>
      </c>
      <c r="F27" t="s">
        <v>412</v>
      </c>
      <c r="G27" t="s">
        <v>413</v>
      </c>
      <c r="H27" t="s">
        <v>405</v>
      </c>
      <c r="I27" t="s">
        <v>152</v>
      </c>
      <c r="J27" t="s">
        <v>267</v>
      </c>
      <c r="K27" s="77">
        <v>5.04</v>
      </c>
      <c r="L27" t="s">
        <v>105</v>
      </c>
      <c r="M27" s="77">
        <v>1.64</v>
      </c>
      <c r="N27" s="77">
        <v>0.73</v>
      </c>
      <c r="O27" s="77">
        <v>5497886</v>
      </c>
      <c r="P27" s="77">
        <v>104</v>
      </c>
      <c r="Q27" s="77">
        <v>0</v>
      </c>
      <c r="R27" s="77">
        <v>5717.8014400000002</v>
      </c>
      <c r="S27" s="77">
        <v>0.46</v>
      </c>
      <c r="T27" s="77">
        <v>0.51</v>
      </c>
      <c r="U27" s="77">
        <v>0.08</v>
      </c>
    </row>
    <row r="28" spans="2:21">
      <c r="B28" t="s">
        <v>414</v>
      </c>
      <c r="C28" t="s">
        <v>415</v>
      </c>
      <c r="D28" t="s">
        <v>103</v>
      </c>
      <c r="E28" t="s">
        <v>126</v>
      </c>
      <c r="F28" t="s">
        <v>412</v>
      </c>
      <c r="G28" t="s">
        <v>413</v>
      </c>
      <c r="H28" t="s">
        <v>416</v>
      </c>
      <c r="I28" t="s">
        <v>153</v>
      </c>
      <c r="J28" t="s">
        <v>417</v>
      </c>
      <c r="K28" s="77">
        <v>6.41</v>
      </c>
      <c r="L28" t="s">
        <v>105</v>
      </c>
      <c r="M28" s="77">
        <v>1.34</v>
      </c>
      <c r="N28" s="77">
        <v>1.18</v>
      </c>
      <c r="O28" s="77">
        <v>38585667</v>
      </c>
      <c r="P28" s="77">
        <v>101.65</v>
      </c>
      <c r="Q28" s="77">
        <v>0</v>
      </c>
      <c r="R28" s="77">
        <v>39222.330505500002</v>
      </c>
      <c r="S28" s="77">
        <v>1.21</v>
      </c>
      <c r="T28" s="77">
        <v>3.49</v>
      </c>
      <c r="U28" s="77">
        <v>0.56000000000000005</v>
      </c>
    </row>
    <row r="29" spans="2:21">
      <c r="B29" t="s">
        <v>418</v>
      </c>
      <c r="C29" t="s">
        <v>419</v>
      </c>
      <c r="D29" t="s">
        <v>103</v>
      </c>
      <c r="E29" t="s">
        <v>126</v>
      </c>
      <c r="F29" t="s">
        <v>412</v>
      </c>
      <c r="G29" t="s">
        <v>413</v>
      </c>
      <c r="H29" t="s">
        <v>405</v>
      </c>
      <c r="I29" t="s">
        <v>152</v>
      </c>
      <c r="J29" t="s">
        <v>420</v>
      </c>
      <c r="K29" s="77">
        <v>3.94</v>
      </c>
      <c r="L29" t="s">
        <v>105</v>
      </c>
      <c r="M29" s="77">
        <v>0.65</v>
      </c>
      <c r="N29" s="77">
        <v>0.53</v>
      </c>
      <c r="O29" s="77">
        <v>5304625</v>
      </c>
      <c r="P29" s="77">
        <v>99.48</v>
      </c>
      <c r="Q29" s="77">
        <v>17.240030000000001</v>
      </c>
      <c r="R29" s="77">
        <v>5294.2809800000005</v>
      </c>
      <c r="S29" s="77">
        <v>0.44</v>
      </c>
      <c r="T29" s="77">
        <v>0.47</v>
      </c>
      <c r="U29" s="77">
        <v>0.08</v>
      </c>
    </row>
    <row r="30" spans="2:21">
      <c r="B30" t="s">
        <v>421</v>
      </c>
      <c r="C30" t="s">
        <v>422</v>
      </c>
      <c r="D30" t="s">
        <v>103</v>
      </c>
      <c r="E30" t="s">
        <v>126</v>
      </c>
      <c r="F30" t="s">
        <v>392</v>
      </c>
      <c r="G30" t="s">
        <v>363</v>
      </c>
      <c r="H30" t="s">
        <v>405</v>
      </c>
      <c r="I30" t="s">
        <v>152</v>
      </c>
      <c r="J30" t="s">
        <v>423</v>
      </c>
      <c r="K30" s="77">
        <v>0.22</v>
      </c>
      <c r="L30" t="s">
        <v>105</v>
      </c>
      <c r="M30" s="77">
        <v>4.7</v>
      </c>
      <c r="N30" s="77">
        <v>2.96</v>
      </c>
      <c r="O30" s="77">
        <v>538298</v>
      </c>
      <c r="P30" s="77">
        <v>124.09</v>
      </c>
      <c r="Q30" s="77">
        <v>0</v>
      </c>
      <c r="R30" s="77">
        <v>667.97398820000001</v>
      </c>
      <c r="S30" s="77">
        <v>0.38</v>
      </c>
      <c r="T30" s="77">
        <v>0.06</v>
      </c>
      <c r="U30" s="77">
        <v>0.01</v>
      </c>
    </row>
    <row r="31" spans="2:21">
      <c r="B31" t="s">
        <v>424</v>
      </c>
      <c r="C31" t="s">
        <v>425</v>
      </c>
      <c r="D31" t="s">
        <v>103</v>
      </c>
      <c r="E31" t="s">
        <v>126</v>
      </c>
      <c r="F31" t="s">
        <v>392</v>
      </c>
      <c r="G31" t="s">
        <v>363</v>
      </c>
      <c r="H31" t="s">
        <v>405</v>
      </c>
      <c r="I31" t="s">
        <v>152</v>
      </c>
      <c r="J31" t="s">
        <v>426</v>
      </c>
      <c r="K31" s="77">
        <v>4.32</v>
      </c>
      <c r="L31" t="s">
        <v>105</v>
      </c>
      <c r="M31" s="77">
        <v>4.2</v>
      </c>
      <c r="N31" s="77">
        <v>0.56000000000000005</v>
      </c>
      <c r="O31" s="77">
        <v>4533267</v>
      </c>
      <c r="P31" s="77">
        <v>119.26</v>
      </c>
      <c r="Q31" s="77">
        <v>0</v>
      </c>
      <c r="R31" s="77">
        <v>5406.3742241999998</v>
      </c>
      <c r="S31" s="77">
        <v>0.45</v>
      </c>
      <c r="T31" s="77">
        <v>0.48</v>
      </c>
      <c r="U31" s="77">
        <v>0.08</v>
      </c>
    </row>
    <row r="32" spans="2:21">
      <c r="B32" t="s">
        <v>427</v>
      </c>
      <c r="C32" t="s">
        <v>428</v>
      </c>
      <c r="D32" t="s">
        <v>103</v>
      </c>
      <c r="E32" t="s">
        <v>126</v>
      </c>
      <c r="F32" t="s">
        <v>392</v>
      </c>
      <c r="G32" t="s">
        <v>363</v>
      </c>
      <c r="H32" t="s">
        <v>405</v>
      </c>
      <c r="I32" t="s">
        <v>152</v>
      </c>
      <c r="J32" t="s">
        <v>417</v>
      </c>
      <c r="K32" s="77">
        <v>1.93</v>
      </c>
      <c r="L32" t="s">
        <v>105</v>
      </c>
      <c r="M32" s="77">
        <v>4.0999999999999996</v>
      </c>
      <c r="N32" s="77">
        <v>0.63</v>
      </c>
      <c r="O32" s="77">
        <v>1580066</v>
      </c>
      <c r="P32" s="77">
        <v>130.86000000000001</v>
      </c>
      <c r="Q32" s="77">
        <v>0</v>
      </c>
      <c r="R32" s="77">
        <v>2067.6743676000001</v>
      </c>
      <c r="S32" s="77">
        <v>0.05</v>
      </c>
      <c r="T32" s="77">
        <v>0.18</v>
      </c>
      <c r="U32" s="77">
        <v>0.03</v>
      </c>
    </row>
    <row r="33" spans="2:21">
      <c r="B33" t="s">
        <v>429</v>
      </c>
      <c r="C33" t="s">
        <v>430</v>
      </c>
      <c r="D33" t="s">
        <v>103</v>
      </c>
      <c r="E33" t="s">
        <v>126</v>
      </c>
      <c r="F33" t="s">
        <v>431</v>
      </c>
      <c r="G33" t="s">
        <v>413</v>
      </c>
      <c r="H33" t="s">
        <v>364</v>
      </c>
      <c r="I33" t="s">
        <v>152</v>
      </c>
      <c r="J33" t="s">
        <v>432</v>
      </c>
      <c r="K33" s="77">
        <v>1.24</v>
      </c>
      <c r="L33" t="s">
        <v>105</v>
      </c>
      <c r="M33" s="77">
        <v>4.95</v>
      </c>
      <c r="N33" s="77">
        <v>0.7</v>
      </c>
      <c r="O33" s="77">
        <v>589836.69999999995</v>
      </c>
      <c r="P33" s="77">
        <v>125.44</v>
      </c>
      <c r="Q33" s="77">
        <v>0</v>
      </c>
      <c r="R33" s="77">
        <v>739.89115647999995</v>
      </c>
      <c r="S33" s="77">
        <v>0.23</v>
      </c>
      <c r="T33" s="77">
        <v>7.0000000000000007E-2</v>
      </c>
      <c r="U33" s="77">
        <v>0.01</v>
      </c>
    </row>
    <row r="34" spans="2:21">
      <c r="B34" t="s">
        <v>433</v>
      </c>
      <c r="C34" t="s">
        <v>434</v>
      </c>
      <c r="D34" t="s">
        <v>103</v>
      </c>
      <c r="E34" t="s">
        <v>126</v>
      </c>
      <c r="F34" t="s">
        <v>431</v>
      </c>
      <c r="G34" t="s">
        <v>413</v>
      </c>
      <c r="H34" t="s">
        <v>364</v>
      </c>
      <c r="I34" t="s">
        <v>152</v>
      </c>
      <c r="J34" t="s">
        <v>315</v>
      </c>
      <c r="K34" s="77">
        <v>7.23</v>
      </c>
      <c r="L34" t="s">
        <v>105</v>
      </c>
      <c r="M34" s="77">
        <v>3.2</v>
      </c>
      <c r="N34" s="77">
        <v>1.56</v>
      </c>
      <c r="O34" s="77">
        <v>4192000</v>
      </c>
      <c r="P34" s="77">
        <v>111.69</v>
      </c>
      <c r="Q34" s="77">
        <v>0</v>
      </c>
      <c r="R34" s="77">
        <v>4682.0447999999997</v>
      </c>
      <c r="S34" s="77">
        <v>0.4</v>
      </c>
      <c r="T34" s="77">
        <v>0.42</v>
      </c>
      <c r="U34" s="77">
        <v>7.0000000000000007E-2</v>
      </c>
    </row>
    <row r="35" spans="2:21">
      <c r="B35" t="s">
        <v>435</v>
      </c>
      <c r="C35" t="s">
        <v>436</v>
      </c>
      <c r="D35" t="s">
        <v>103</v>
      </c>
      <c r="E35" t="s">
        <v>126</v>
      </c>
      <c r="F35" t="s">
        <v>437</v>
      </c>
      <c r="G35" t="s">
        <v>135</v>
      </c>
      <c r="H35" t="s">
        <v>364</v>
      </c>
      <c r="I35" t="s">
        <v>152</v>
      </c>
      <c r="J35" t="s">
        <v>438</v>
      </c>
      <c r="K35" s="77">
        <v>6.47</v>
      </c>
      <c r="L35" t="s">
        <v>105</v>
      </c>
      <c r="M35" s="77">
        <v>2.2000000000000002</v>
      </c>
      <c r="N35" s="77">
        <v>1.18</v>
      </c>
      <c r="O35" s="77">
        <v>11925462</v>
      </c>
      <c r="P35" s="77">
        <v>106.71</v>
      </c>
      <c r="Q35" s="77">
        <v>0</v>
      </c>
      <c r="R35" s="77">
        <v>12725.6605002</v>
      </c>
      <c r="S35" s="77">
        <v>1.35</v>
      </c>
      <c r="T35" s="77">
        <v>1.1299999999999999</v>
      </c>
      <c r="U35" s="77">
        <v>0.18</v>
      </c>
    </row>
    <row r="36" spans="2:21">
      <c r="B36" t="s">
        <v>439</v>
      </c>
      <c r="C36" t="s">
        <v>440</v>
      </c>
      <c r="D36" t="s">
        <v>103</v>
      </c>
      <c r="E36" t="s">
        <v>126</v>
      </c>
      <c r="F36" t="s">
        <v>437</v>
      </c>
      <c r="G36" t="s">
        <v>135</v>
      </c>
      <c r="H36" t="s">
        <v>364</v>
      </c>
      <c r="I36" t="s">
        <v>152</v>
      </c>
      <c r="J36" t="s">
        <v>395</v>
      </c>
      <c r="K36" s="77">
        <v>3.01</v>
      </c>
      <c r="L36" t="s">
        <v>105</v>
      </c>
      <c r="M36" s="77">
        <v>3.7</v>
      </c>
      <c r="N36" s="77">
        <v>0.61</v>
      </c>
      <c r="O36" s="77">
        <v>3500459</v>
      </c>
      <c r="P36" s="77">
        <v>113.82</v>
      </c>
      <c r="Q36" s="77">
        <v>0</v>
      </c>
      <c r="R36" s="77">
        <v>3984.2224338000001</v>
      </c>
      <c r="S36" s="77">
        <v>0.12</v>
      </c>
      <c r="T36" s="77">
        <v>0.35</v>
      </c>
      <c r="U36" s="77">
        <v>0.06</v>
      </c>
    </row>
    <row r="37" spans="2:21">
      <c r="B37" t="s">
        <v>441</v>
      </c>
      <c r="C37" t="s">
        <v>442</v>
      </c>
      <c r="D37" t="s">
        <v>103</v>
      </c>
      <c r="E37" t="s">
        <v>126</v>
      </c>
      <c r="F37" t="s">
        <v>404</v>
      </c>
      <c r="G37" t="s">
        <v>363</v>
      </c>
      <c r="H37" t="s">
        <v>364</v>
      </c>
      <c r="I37" t="s">
        <v>152</v>
      </c>
      <c r="J37" t="s">
        <v>443</v>
      </c>
      <c r="K37" s="77">
        <v>1.74</v>
      </c>
      <c r="L37" t="s">
        <v>105</v>
      </c>
      <c r="M37" s="77">
        <v>2.8</v>
      </c>
      <c r="N37" s="77">
        <v>0.5</v>
      </c>
      <c r="O37" s="77">
        <v>1737571</v>
      </c>
      <c r="P37" s="77">
        <v>105.72</v>
      </c>
      <c r="Q37" s="77">
        <v>0</v>
      </c>
      <c r="R37" s="77">
        <v>1836.9600611999999</v>
      </c>
      <c r="S37" s="77">
        <v>0.18</v>
      </c>
      <c r="T37" s="77">
        <v>0.16</v>
      </c>
      <c r="U37" s="77">
        <v>0.03</v>
      </c>
    </row>
    <row r="38" spans="2:21">
      <c r="B38" t="s">
        <v>444</v>
      </c>
      <c r="C38" t="s">
        <v>445</v>
      </c>
      <c r="D38" t="s">
        <v>103</v>
      </c>
      <c r="E38" t="s">
        <v>126</v>
      </c>
      <c r="F38" t="s">
        <v>404</v>
      </c>
      <c r="G38" t="s">
        <v>363</v>
      </c>
      <c r="H38" t="s">
        <v>364</v>
      </c>
      <c r="I38" t="s">
        <v>152</v>
      </c>
      <c r="J38" t="s">
        <v>267</v>
      </c>
      <c r="K38" s="77">
        <v>1.78</v>
      </c>
      <c r="L38" t="s">
        <v>105</v>
      </c>
      <c r="M38" s="77">
        <v>3.1</v>
      </c>
      <c r="N38" s="77">
        <v>0.56000000000000005</v>
      </c>
      <c r="O38" s="77">
        <v>771386.8</v>
      </c>
      <c r="P38" s="77">
        <v>111.86</v>
      </c>
      <c r="Q38" s="77">
        <v>0</v>
      </c>
      <c r="R38" s="77">
        <v>862.87327447999996</v>
      </c>
      <c r="S38" s="77">
        <v>0.11</v>
      </c>
      <c r="T38" s="77">
        <v>0.08</v>
      </c>
      <c r="U38" s="77">
        <v>0.01</v>
      </c>
    </row>
    <row r="39" spans="2:21">
      <c r="B39" t="s">
        <v>446</v>
      </c>
      <c r="C39" t="s">
        <v>447</v>
      </c>
      <c r="D39" t="s">
        <v>103</v>
      </c>
      <c r="E39" t="s">
        <v>126</v>
      </c>
      <c r="F39" t="s">
        <v>448</v>
      </c>
      <c r="G39" t="s">
        <v>363</v>
      </c>
      <c r="H39" t="s">
        <v>364</v>
      </c>
      <c r="I39" t="s">
        <v>152</v>
      </c>
      <c r="J39" t="s">
        <v>449</v>
      </c>
      <c r="K39" s="77">
        <v>2.44</v>
      </c>
      <c r="L39" t="s">
        <v>105</v>
      </c>
      <c r="M39" s="77">
        <v>4.75</v>
      </c>
      <c r="N39" s="77">
        <v>0.62</v>
      </c>
      <c r="O39" s="77">
        <v>167513</v>
      </c>
      <c r="P39" s="77">
        <v>134.34</v>
      </c>
      <c r="Q39" s="77">
        <v>0</v>
      </c>
      <c r="R39" s="77">
        <v>225.0369642</v>
      </c>
      <c r="S39" s="77">
        <v>0.04</v>
      </c>
      <c r="T39" s="77">
        <v>0.02</v>
      </c>
      <c r="U39" s="77">
        <v>0</v>
      </c>
    </row>
    <row r="40" spans="2:21">
      <c r="B40" t="s">
        <v>450</v>
      </c>
      <c r="C40" t="s">
        <v>451</v>
      </c>
      <c r="D40" t="s">
        <v>103</v>
      </c>
      <c r="E40" t="s">
        <v>126</v>
      </c>
      <c r="F40" t="s">
        <v>448</v>
      </c>
      <c r="G40" t="s">
        <v>363</v>
      </c>
      <c r="H40" t="s">
        <v>364</v>
      </c>
      <c r="I40" t="s">
        <v>152</v>
      </c>
      <c r="J40" t="s">
        <v>320</v>
      </c>
      <c r="K40" s="77">
        <v>0.5</v>
      </c>
      <c r="L40" t="s">
        <v>105</v>
      </c>
      <c r="M40" s="77">
        <v>5.5</v>
      </c>
      <c r="N40" s="77">
        <v>2.46</v>
      </c>
      <c r="O40" s="77">
        <v>14041.5</v>
      </c>
      <c r="P40" s="77">
        <v>129.07</v>
      </c>
      <c r="Q40" s="77">
        <v>0</v>
      </c>
      <c r="R40" s="77">
        <v>18.123364049999999</v>
      </c>
      <c r="S40" s="77">
        <v>0.02</v>
      </c>
      <c r="T40" s="77">
        <v>0</v>
      </c>
      <c r="U40" s="77">
        <v>0</v>
      </c>
    </row>
    <row r="41" spans="2:21">
      <c r="B41" t="s">
        <v>452</v>
      </c>
      <c r="C41" t="s">
        <v>453</v>
      </c>
      <c r="D41" t="s">
        <v>103</v>
      </c>
      <c r="E41" t="s">
        <v>126</v>
      </c>
      <c r="F41" t="s">
        <v>448</v>
      </c>
      <c r="G41" t="s">
        <v>363</v>
      </c>
      <c r="H41" t="s">
        <v>364</v>
      </c>
      <c r="I41" t="s">
        <v>152</v>
      </c>
      <c r="J41" t="s">
        <v>454</v>
      </c>
      <c r="K41" s="77">
        <v>1.1200000000000001</v>
      </c>
      <c r="L41" t="s">
        <v>105</v>
      </c>
      <c r="M41" s="77">
        <v>5.25</v>
      </c>
      <c r="N41" s="77">
        <v>1.1299999999999999</v>
      </c>
      <c r="O41" s="77">
        <v>611722</v>
      </c>
      <c r="P41" s="77">
        <v>133.5</v>
      </c>
      <c r="Q41" s="77">
        <v>0</v>
      </c>
      <c r="R41" s="77">
        <v>816.64886999999999</v>
      </c>
      <c r="S41" s="77">
        <v>0.17</v>
      </c>
      <c r="T41" s="77">
        <v>7.0000000000000007E-2</v>
      </c>
      <c r="U41" s="77">
        <v>0.01</v>
      </c>
    </row>
    <row r="42" spans="2:21">
      <c r="B42" t="s">
        <v>455</v>
      </c>
      <c r="C42" t="s">
        <v>456</v>
      </c>
      <c r="D42" t="s">
        <v>103</v>
      </c>
      <c r="E42" t="s">
        <v>126</v>
      </c>
      <c r="F42" t="s">
        <v>362</v>
      </c>
      <c r="G42" t="s">
        <v>363</v>
      </c>
      <c r="H42" t="s">
        <v>364</v>
      </c>
      <c r="I42" t="s">
        <v>152</v>
      </c>
      <c r="J42" t="s">
        <v>457</v>
      </c>
      <c r="K42" s="77">
        <v>6.02</v>
      </c>
      <c r="L42" t="s">
        <v>105</v>
      </c>
      <c r="M42" s="77">
        <v>1.5</v>
      </c>
      <c r="N42" s="77">
        <v>0.91</v>
      </c>
      <c r="O42" s="77">
        <v>6549422.0499999998</v>
      </c>
      <c r="P42" s="77">
        <v>103.52</v>
      </c>
      <c r="Q42" s="77">
        <v>0</v>
      </c>
      <c r="R42" s="77">
        <v>6779.9617061600002</v>
      </c>
      <c r="S42" s="77">
        <v>1.08</v>
      </c>
      <c r="T42" s="77">
        <v>0.6</v>
      </c>
      <c r="U42" s="77">
        <v>0.1</v>
      </c>
    </row>
    <row r="43" spans="2:21">
      <c r="B43" t="s">
        <v>458</v>
      </c>
      <c r="C43" t="s">
        <v>459</v>
      </c>
      <c r="D43" t="s">
        <v>103</v>
      </c>
      <c r="E43" t="s">
        <v>126</v>
      </c>
      <c r="F43" t="s">
        <v>362</v>
      </c>
      <c r="G43" t="s">
        <v>363</v>
      </c>
      <c r="H43" t="s">
        <v>364</v>
      </c>
      <c r="I43" t="s">
        <v>152</v>
      </c>
      <c r="J43" t="s">
        <v>460</v>
      </c>
      <c r="K43" s="77">
        <v>3.22</v>
      </c>
      <c r="L43" t="s">
        <v>105</v>
      </c>
      <c r="M43" s="77">
        <v>3.55</v>
      </c>
      <c r="N43" s="77">
        <v>0.62</v>
      </c>
      <c r="O43" s="77">
        <v>231256.01</v>
      </c>
      <c r="P43" s="77">
        <v>117.74</v>
      </c>
      <c r="Q43" s="77">
        <v>0</v>
      </c>
      <c r="R43" s="77">
        <v>272.28082617400003</v>
      </c>
      <c r="S43" s="77">
        <v>0.05</v>
      </c>
      <c r="T43" s="77">
        <v>0.02</v>
      </c>
      <c r="U43" s="77">
        <v>0</v>
      </c>
    </row>
    <row r="44" spans="2:21">
      <c r="B44" t="s">
        <v>461</v>
      </c>
      <c r="C44" t="s">
        <v>462</v>
      </c>
      <c r="D44" t="s">
        <v>103</v>
      </c>
      <c r="E44" t="s">
        <v>126</v>
      </c>
      <c r="F44" t="s">
        <v>362</v>
      </c>
      <c r="G44" t="s">
        <v>363</v>
      </c>
      <c r="H44" t="s">
        <v>364</v>
      </c>
      <c r="I44" t="s">
        <v>152</v>
      </c>
      <c r="J44" t="s">
        <v>463</v>
      </c>
      <c r="K44" s="77">
        <v>1.63</v>
      </c>
      <c r="L44" t="s">
        <v>105</v>
      </c>
      <c r="M44" s="77">
        <v>4.6500000000000004</v>
      </c>
      <c r="N44" s="77">
        <v>0.54</v>
      </c>
      <c r="O44" s="77">
        <v>11465724.130000001</v>
      </c>
      <c r="P44" s="77">
        <v>131.83000000000001</v>
      </c>
      <c r="Q44" s="77">
        <v>0</v>
      </c>
      <c r="R44" s="77">
        <v>15115.264120579001</v>
      </c>
      <c r="S44" s="77">
        <v>2.19</v>
      </c>
      <c r="T44" s="77">
        <v>1.35</v>
      </c>
      <c r="U44" s="77">
        <v>0.22</v>
      </c>
    </row>
    <row r="45" spans="2:21">
      <c r="B45" t="s">
        <v>464</v>
      </c>
      <c r="C45" t="s">
        <v>465</v>
      </c>
      <c r="D45" t="s">
        <v>103</v>
      </c>
      <c r="E45" t="s">
        <v>126</v>
      </c>
      <c r="F45" t="s">
        <v>466</v>
      </c>
      <c r="G45" t="s">
        <v>413</v>
      </c>
      <c r="H45" t="s">
        <v>364</v>
      </c>
      <c r="I45" t="s">
        <v>152</v>
      </c>
      <c r="J45" t="s">
        <v>467</v>
      </c>
      <c r="K45" s="77">
        <v>0.25</v>
      </c>
      <c r="L45" t="s">
        <v>105</v>
      </c>
      <c r="M45" s="77">
        <v>4</v>
      </c>
      <c r="N45" s="77">
        <v>2.0099999999999998</v>
      </c>
      <c r="O45" s="77">
        <v>677703.23</v>
      </c>
      <c r="P45" s="77">
        <v>123.46</v>
      </c>
      <c r="Q45" s="77">
        <v>0</v>
      </c>
      <c r="R45" s="77">
        <v>836.69240775799994</v>
      </c>
      <c r="S45" s="77">
        <v>2.71</v>
      </c>
      <c r="T45" s="77">
        <v>7.0000000000000007E-2</v>
      </c>
      <c r="U45" s="77">
        <v>0.01</v>
      </c>
    </row>
    <row r="46" spans="2:21">
      <c r="B46" t="s">
        <v>468</v>
      </c>
      <c r="C46" t="s">
        <v>469</v>
      </c>
      <c r="D46" t="s">
        <v>103</v>
      </c>
      <c r="E46" t="s">
        <v>126</v>
      </c>
      <c r="F46" t="s">
        <v>466</v>
      </c>
      <c r="G46" t="s">
        <v>413</v>
      </c>
      <c r="H46" t="s">
        <v>364</v>
      </c>
      <c r="I46" t="s">
        <v>152</v>
      </c>
      <c r="J46" t="s">
        <v>470</v>
      </c>
      <c r="K46" s="77">
        <v>2.81</v>
      </c>
      <c r="L46" t="s">
        <v>105</v>
      </c>
      <c r="M46" s="77">
        <v>3.64</v>
      </c>
      <c r="N46" s="77">
        <v>0.89</v>
      </c>
      <c r="O46" s="77">
        <v>421635.06</v>
      </c>
      <c r="P46" s="77">
        <v>116.81</v>
      </c>
      <c r="Q46" s="77">
        <v>0</v>
      </c>
      <c r="R46" s="77">
        <v>492.51191358599999</v>
      </c>
      <c r="S46" s="77">
        <v>0.46</v>
      </c>
      <c r="T46" s="77">
        <v>0.04</v>
      </c>
      <c r="U46" s="77">
        <v>0.01</v>
      </c>
    </row>
    <row r="47" spans="2:21">
      <c r="B47" t="s">
        <v>471</v>
      </c>
      <c r="C47" t="s">
        <v>472</v>
      </c>
      <c r="D47" t="s">
        <v>103</v>
      </c>
      <c r="E47" t="s">
        <v>126</v>
      </c>
      <c r="F47" t="s">
        <v>473</v>
      </c>
      <c r="G47" t="s">
        <v>474</v>
      </c>
      <c r="H47" t="s">
        <v>364</v>
      </c>
      <c r="I47" t="s">
        <v>152</v>
      </c>
      <c r="J47" t="s">
        <v>267</v>
      </c>
      <c r="K47" s="77">
        <v>6.86</v>
      </c>
      <c r="L47" t="s">
        <v>105</v>
      </c>
      <c r="M47" s="77">
        <v>4.5</v>
      </c>
      <c r="N47" s="77">
        <v>1.43</v>
      </c>
      <c r="O47" s="77">
        <v>12576825</v>
      </c>
      <c r="P47" s="77">
        <v>123.78</v>
      </c>
      <c r="Q47" s="77">
        <v>0</v>
      </c>
      <c r="R47" s="77">
        <v>15567.593985</v>
      </c>
      <c r="S47" s="77">
        <v>1.38</v>
      </c>
      <c r="T47" s="77">
        <v>1.39</v>
      </c>
      <c r="U47" s="77">
        <v>0.22</v>
      </c>
    </row>
    <row r="48" spans="2:21">
      <c r="B48" t="s">
        <v>475</v>
      </c>
      <c r="C48" t="s">
        <v>476</v>
      </c>
      <c r="D48" t="s">
        <v>103</v>
      </c>
      <c r="E48" t="s">
        <v>126</v>
      </c>
      <c r="F48" t="s">
        <v>477</v>
      </c>
      <c r="G48" t="s">
        <v>413</v>
      </c>
      <c r="H48" t="s">
        <v>364</v>
      </c>
      <c r="I48" t="s">
        <v>152</v>
      </c>
      <c r="J48" t="s">
        <v>478</v>
      </c>
      <c r="K48" s="77">
        <v>1.87</v>
      </c>
      <c r="L48" t="s">
        <v>105</v>
      </c>
      <c r="M48" s="77">
        <v>3.9</v>
      </c>
      <c r="N48" s="77">
        <v>0.83</v>
      </c>
      <c r="O48" s="77">
        <v>259482.83</v>
      </c>
      <c r="P48" s="77">
        <v>112.85</v>
      </c>
      <c r="Q48" s="77">
        <v>0</v>
      </c>
      <c r="R48" s="77">
        <v>292.826373655</v>
      </c>
      <c r="S48" s="77">
        <v>0.06</v>
      </c>
      <c r="T48" s="77">
        <v>0.03</v>
      </c>
      <c r="U48" s="77">
        <v>0</v>
      </c>
    </row>
    <row r="49" spans="2:21">
      <c r="B49" t="s">
        <v>479</v>
      </c>
      <c r="C49" t="s">
        <v>480</v>
      </c>
      <c r="D49" t="s">
        <v>103</v>
      </c>
      <c r="E49" t="s">
        <v>126</v>
      </c>
      <c r="F49" t="s">
        <v>477</v>
      </c>
      <c r="G49" t="s">
        <v>413</v>
      </c>
      <c r="H49" t="s">
        <v>364</v>
      </c>
      <c r="I49" t="s">
        <v>152</v>
      </c>
      <c r="J49" t="s">
        <v>481</v>
      </c>
      <c r="K49" s="77">
        <v>4.84</v>
      </c>
      <c r="L49" t="s">
        <v>105</v>
      </c>
      <c r="M49" s="77">
        <v>4</v>
      </c>
      <c r="N49" s="77">
        <v>0.79</v>
      </c>
      <c r="O49" s="77">
        <v>7887605.5499999998</v>
      </c>
      <c r="P49" s="77">
        <v>115.16</v>
      </c>
      <c r="Q49" s="77">
        <v>0</v>
      </c>
      <c r="R49" s="77">
        <v>9083.3665513800006</v>
      </c>
      <c r="S49" s="77">
        <v>1.1200000000000001</v>
      </c>
      <c r="T49" s="77">
        <v>0.81</v>
      </c>
      <c r="U49" s="77">
        <v>0.13</v>
      </c>
    </row>
    <row r="50" spans="2:21">
      <c r="B50" t="s">
        <v>482</v>
      </c>
      <c r="C50" t="s">
        <v>483</v>
      </c>
      <c r="D50" t="s">
        <v>103</v>
      </c>
      <c r="E50" t="s">
        <v>126</v>
      </c>
      <c r="F50" t="s">
        <v>477</v>
      </c>
      <c r="G50" t="s">
        <v>413</v>
      </c>
      <c r="H50" t="s">
        <v>364</v>
      </c>
      <c r="I50" t="s">
        <v>152</v>
      </c>
      <c r="J50" t="s">
        <v>484</v>
      </c>
      <c r="K50" s="77">
        <v>8.92</v>
      </c>
      <c r="L50" t="s">
        <v>105</v>
      </c>
      <c r="M50" s="77">
        <v>3.5</v>
      </c>
      <c r="N50" s="77">
        <v>1.82</v>
      </c>
      <c r="O50" s="77">
        <v>5296407.32</v>
      </c>
      <c r="P50" s="77">
        <v>116.64</v>
      </c>
      <c r="Q50" s="77">
        <v>0</v>
      </c>
      <c r="R50" s="77">
        <v>6177.7294980480001</v>
      </c>
      <c r="S50" s="77">
        <v>3.14</v>
      </c>
      <c r="T50" s="77">
        <v>0.55000000000000004</v>
      </c>
      <c r="U50" s="77">
        <v>0.09</v>
      </c>
    </row>
    <row r="51" spans="2:21">
      <c r="B51" t="s">
        <v>485</v>
      </c>
      <c r="C51" t="s">
        <v>486</v>
      </c>
      <c r="D51" t="s">
        <v>103</v>
      </c>
      <c r="E51" t="s">
        <v>126</v>
      </c>
      <c r="F51" t="s">
        <v>477</v>
      </c>
      <c r="G51" t="s">
        <v>413</v>
      </c>
      <c r="H51" t="s">
        <v>364</v>
      </c>
      <c r="I51" t="s">
        <v>152</v>
      </c>
      <c r="J51" t="s">
        <v>487</v>
      </c>
      <c r="K51" s="77">
        <v>7.57</v>
      </c>
      <c r="L51" t="s">
        <v>105</v>
      </c>
      <c r="M51" s="77">
        <v>4</v>
      </c>
      <c r="N51" s="77">
        <v>1.51</v>
      </c>
      <c r="O51" s="77">
        <v>5814732.1900000004</v>
      </c>
      <c r="P51" s="77">
        <v>119.86</v>
      </c>
      <c r="Q51" s="77">
        <v>0</v>
      </c>
      <c r="R51" s="77">
        <v>6969.5380029340004</v>
      </c>
      <c r="S51" s="77">
        <v>2.1800000000000002</v>
      </c>
      <c r="T51" s="77">
        <v>0.62</v>
      </c>
      <c r="U51" s="77">
        <v>0.1</v>
      </c>
    </row>
    <row r="52" spans="2:21">
      <c r="B52" t="s">
        <v>488</v>
      </c>
      <c r="C52" t="s">
        <v>489</v>
      </c>
      <c r="D52" t="s">
        <v>103</v>
      </c>
      <c r="E52" t="s">
        <v>126</v>
      </c>
      <c r="F52" t="s">
        <v>490</v>
      </c>
      <c r="G52" t="s">
        <v>491</v>
      </c>
      <c r="H52" t="s">
        <v>492</v>
      </c>
      <c r="I52" t="s">
        <v>153</v>
      </c>
      <c r="J52" t="s">
        <v>493</v>
      </c>
      <c r="K52" s="77">
        <v>0.33</v>
      </c>
      <c r="L52" t="s">
        <v>105</v>
      </c>
      <c r="M52" s="77">
        <v>4.0999999999999996</v>
      </c>
      <c r="N52" s="77">
        <v>2.14</v>
      </c>
      <c r="O52" s="77">
        <v>3261382.19</v>
      </c>
      <c r="P52" s="77">
        <v>121.37</v>
      </c>
      <c r="Q52" s="77">
        <v>0</v>
      </c>
      <c r="R52" s="77">
        <v>3958.3395640029999</v>
      </c>
      <c r="S52" s="77">
        <v>2.19</v>
      </c>
      <c r="T52" s="77">
        <v>0.35</v>
      </c>
      <c r="U52" s="77">
        <v>0.06</v>
      </c>
    </row>
    <row r="53" spans="2:21">
      <c r="B53" t="s">
        <v>494</v>
      </c>
      <c r="C53" t="s">
        <v>495</v>
      </c>
      <c r="D53" t="s">
        <v>103</v>
      </c>
      <c r="E53" t="s">
        <v>126</v>
      </c>
      <c r="F53" t="s">
        <v>496</v>
      </c>
      <c r="G53" t="s">
        <v>363</v>
      </c>
      <c r="H53" t="s">
        <v>497</v>
      </c>
      <c r="I53" t="s">
        <v>153</v>
      </c>
      <c r="J53" t="s">
        <v>498</v>
      </c>
      <c r="K53" s="77">
        <v>0.83</v>
      </c>
      <c r="L53" t="s">
        <v>105</v>
      </c>
      <c r="M53" s="77">
        <v>1.6</v>
      </c>
      <c r="N53" s="77">
        <v>0.89</v>
      </c>
      <c r="O53" s="77">
        <v>9387765.0800000001</v>
      </c>
      <c r="P53" s="77">
        <v>102.14</v>
      </c>
      <c r="Q53" s="77">
        <v>0</v>
      </c>
      <c r="R53" s="77">
        <v>9588.663252712</v>
      </c>
      <c r="S53" s="77">
        <v>3.68</v>
      </c>
      <c r="T53" s="77">
        <v>0.85</v>
      </c>
      <c r="U53" s="77">
        <v>0.14000000000000001</v>
      </c>
    </row>
    <row r="54" spans="2:21">
      <c r="B54" t="s">
        <v>499</v>
      </c>
      <c r="C54" t="s">
        <v>500</v>
      </c>
      <c r="D54" t="s">
        <v>103</v>
      </c>
      <c r="E54" t="s">
        <v>126</v>
      </c>
      <c r="F54" t="s">
        <v>496</v>
      </c>
      <c r="G54" t="s">
        <v>363</v>
      </c>
      <c r="H54" t="s">
        <v>497</v>
      </c>
      <c r="I54" t="s">
        <v>153</v>
      </c>
      <c r="J54" t="s">
        <v>417</v>
      </c>
      <c r="K54" s="77">
        <v>3.84</v>
      </c>
      <c r="L54" t="s">
        <v>105</v>
      </c>
      <c r="M54" s="77">
        <v>0.95</v>
      </c>
      <c r="N54" s="77">
        <v>0.57999999999999996</v>
      </c>
      <c r="O54" s="77">
        <v>23420126</v>
      </c>
      <c r="P54" s="77">
        <v>101.78</v>
      </c>
      <c r="Q54" s="77">
        <v>0</v>
      </c>
      <c r="R54" s="77">
        <v>23837.004242800002</v>
      </c>
      <c r="S54" s="77">
        <v>2.79</v>
      </c>
      <c r="T54" s="77">
        <v>2.12</v>
      </c>
      <c r="U54" s="77">
        <v>0.34</v>
      </c>
    </row>
    <row r="55" spans="2:21">
      <c r="B55" t="s">
        <v>501</v>
      </c>
      <c r="C55" t="s">
        <v>502</v>
      </c>
      <c r="D55" t="s">
        <v>103</v>
      </c>
      <c r="E55" t="s">
        <v>126</v>
      </c>
      <c r="F55" t="s">
        <v>503</v>
      </c>
      <c r="G55" t="s">
        <v>413</v>
      </c>
      <c r="H55" t="s">
        <v>504</v>
      </c>
      <c r="I55" t="s">
        <v>152</v>
      </c>
      <c r="J55" t="s">
        <v>505</v>
      </c>
      <c r="K55" s="77">
        <v>0.73</v>
      </c>
      <c r="L55" t="s">
        <v>105</v>
      </c>
      <c r="M55" s="77">
        <v>4.95</v>
      </c>
      <c r="N55" s="77">
        <v>1.06</v>
      </c>
      <c r="O55" s="77">
        <v>55019</v>
      </c>
      <c r="P55" s="77">
        <v>128.18</v>
      </c>
      <c r="Q55" s="77">
        <v>0</v>
      </c>
      <c r="R55" s="77">
        <v>70.5233542</v>
      </c>
      <c r="S55" s="77">
        <v>0.02</v>
      </c>
      <c r="T55" s="77">
        <v>0.01</v>
      </c>
      <c r="U55" s="77">
        <v>0</v>
      </c>
    </row>
    <row r="56" spans="2:21">
      <c r="B56" t="s">
        <v>506</v>
      </c>
      <c r="C56" t="s">
        <v>507</v>
      </c>
      <c r="D56" t="s">
        <v>103</v>
      </c>
      <c r="E56" t="s">
        <v>126</v>
      </c>
      <c r="F56" t="s">
        <v>503</v>
      </c>
      <c r="G56" t="s">
        <v>413</v>
      </c>
      <c r="H56" t="s">
        <v>504</v>
      </c>
      <c r="I56" t="s">
        <v>152</v>
      </c>
      <c r="J56" t="s">
        <v>438</v>
      </c>
      <c r="K56" s="77">
        <v>2.46</v>
      </c>
      <c r="L56" t="s">
        <v>105</v>
      </c>
      <c r="M56" s="77">
        <v>5.0999999999999996</v>
      </c>
      <c r="N56" s="77">
        <v>1.35</v>
      </c>
      <c r="O56" s="77">
        <v>46750</v>
      </c>
      <c r="P56" s="77">
        <v>131.72</v>
      </c>
      <c r="Q56" s="77">
        <v>0</v>
      </c>
      <c r="R56" s="77">
        <v>61.579099999999997</v>
      </c>
      <c r="S56" s="77">
        <v>0</v>
      </c>
      <c r="T56" s="77">
        <v>0.01</v>
      </c>
      <c r="U56" s="77">
        <v>0</v>
      </c>
    </row>
    <row r="57" spans="2:21">
      <c r="B57" t="s">
        <v>508</v>
      </c>
      <c r="C57" t="s">
        <v>509</v>
      </c>
      <c r="D57" t="s">
        <v>103</v>
      </c>
      <c r="E57" t="s">
        <v>126</v>
      </c>
      <c r="F57" t="s">
        <v>503</v>
      </c>
      <c r="G57" t="s">
        <v>413</v>
      </c>
      <c r="H57" t="s">
        <v>504</v>
      </c>
      <c r="I57" t="s">
        <v>152</v>
      </c>
      <c r="J57" t="s">
        <v>493</v>
      </c>
      <c r="K57" s="77">
        <v>0.73</v>
      </c>
      <c r="L57" t="s">
        <v>105</v>
      </c>
      <c r="M57" s="77">
        <v>5.3</v>
      </c>
      <c r="N57" s="77">
        <v>1.1599999999999999</v>
      </c>
      <c r="O57" s="77">
        <v>108811</v>
      </c>
      <c r="P57" s="77">
        <v>121.51</v>
      </c>
      <c r="Q57" s="77">
        <v>0</v>
      </c>
      <c r="R57" s="77">
        <v>132.21624610000001</v>
      </c>
      <c r="S57" s="77">
        <v>0.02</v>
      </c>
      <c r="T57" s="77">
        <v>0.01</v>
      </c>
      <c r="U57" s="77">
        <v>0</v>
      </c>
    </row>
    <row r="58" spans="2:21">
      <c r="B58" t="s">
        <v>510</v>
      </c>
      <c r="C58" t="s">
        <v>511</v>
      </c>
      <c r="D58" t="s">
        <v>103</v>
      </c>
      <c r="E58" t="s">
        <v>126</v>
      </c>
      <c r="F58" t="s">
        <v>503</v>
      </c>
      <c r="G58" t="s">
        <v>413</v>
      </c>
      <c r="H58" t="s">
        <v>504</v>
      </c>
      <c r="I58" t="s">
        <v>152</v>
      </c>
      <c r="J58" t="s">
        <v>512</v>
      </c>
      <c r="K58" s="77">
        <v>1.88</v>
      </c>
      <c r="L58" t="s">
        <v>105</v>
      </c>
      <c r="M58" s="77">
        <v>6.5</v>
      </c>
      <c r="N58" s="77">
        <v>0.71</v>
      </c>
      <c r="O58" s="77">
        <v>14461332.43</v>
      </c>
      <c r="P58" s="77">
        <v>124.69</v>
      </c>
      <c r="Q58" s="77">
        <v>698.93564000000003</v>
      </c>
      <c r="R58" s="77">
        <v>18538.942975835998</v>
      </c>
      <c r="S58" s="77">
        <v>2.09</v>
      </c>
      <c r="T58" s="77">
        <v>1.65</v>
      </c>
      <c r="U58" s="77">
        <v>0.27</v>
      </c>
    </row>
    <row r="59" spans="2:21">
      <c r="B59" t="s">
        <v>513</v>
      </c>
      <c r="C59" t="s">
        <v>514</v>
      </c>
      <c r="D59" t="s">
        <v>103</v>
      </c>
      <c r="E59" t="s">
        <v>126</v>
      </c>
      <c r="F59" t="s">
        <v>503</v>
      </c>
      <c r="G59" t="s">
        <v>413</v>
      </c>
      <c r="H59" t="s">
        <v>504</v>
      </c>
      <c r="I59" t="s">
        <v>152</v>
      </c>
      <c r="J59" t="s">
        <v>267</v>
      </c>
      <c r="K59" s="77">
        <v>7.14</v>
      </c>
      <c r="L59" t="s">
        <v>105</v>
      </c>
      <c r="M59" s="77">
        <v>4</v>
      </c>
      <c r="N59" s="77">
        <v>2.64</v>
      </c>
      <c r="O59" s="77">
        <v>2237203</v>
      </c>
      <c r="P59" s="77">
        <v>109.9</v>
      </c>
      <c r="Q59" s="77">
        <v>0</v>
      </c>
      <c r="R59" s="77">
        <v>2458.6860969999998</v>
      </c>
      <c r="S59" s="77">
        <v>0.08</v>
      </c>
      <c r="T59" s="77">
        <v>0.22</v>
      </c>
      <c r="U59" s="77">
        <v>0.04</v>
      </c>
    </row>
    <row r="60" spans="2:21">
      <c r="B60" t="s">
        <v>515</v>
      </c>
      <c r="C60" t="s">
        <v>516</v>
      </c>
      <c r="D60" t="s">
        <v>103</v>
      </c>
      <c r="E60" t="s">
        <v>126</v>
      </c>
      <c r="F60" t="s">
        <v>517</v>
      </c>
      <c r="G60" t="s">
        <v>115</v>
      </c>
      <c r="H60" t="s">
        <v>504</v>
      </c>
      <c r="I60" t="s">
        <v>152</v>
      </c>
      <c r="J60" t="s">
        <v>518</v>
      </c>
      <c r="K60" s="77">
        <v>0.01</v>
      </c>
      <c r="L60" t="s">
        <v>105</v>
      </c>
      <c r="M60" s="77">
        <v>1.28</v>
      </c>
      <c r="N60" s="77">
        <v>0.01</v>
      </c>
      <c r="O60" s="77">
        <v>690687.89</v>
      </c>
      <c r="P60" s="77">
        <v>100.65</v>
      </c>
      <c r="Q60" s="77">
        <v>0</v>
      </c>
      <c r="R60" s="77">
        <v>695.17736128499996</v>
      </c>
      <c r="S60" s="77">
        <v>1.84</v>
      </c>
      <c r="T60" s="77">
        <v>0.06</v>
      </c>
      <c r="U60" s="77">
        <v>0.01</v>
      </c>
    </row>
    <row r="61" spans="2:21">
      <c r="B61" t="s">
        <v>519</v>
      </c>
      <c r="C61" t="s">
        <v>520</v>
      </c>
      <c r="D61" t="s">
        <v>103</v>
      </c>
      <c r="E61" t="s">
        <v>126</v>
      </c>
      <c r="F61" t="s">
        <v>521</v>
      </c>
      <c r="G61" t="s">
        <v>413</v>
      </c>
      <c r="H61" t="s">
        <v>504</v>
      </c>
      <c r="I61" t="s">
        <v>152</v>
      </c>
      <c r="J61" t="s">
        <v>522</v>
      </c>
      <c r="K61" s="77">
        <v>3.86</v>
      </c>
      <c r="L61" t="s">
        <v>105</v>
      </c>
      <c r="M61" s="77">
        <v>2.5499999999999998</v>
      </c>
      <c r="N61" s="77">
        <v>1.01</v>
      </c>
      <c r="O61" s="77">
        <v>8840099.5500000007</v>
      </c>
      <c r="P61" s="77">
        <v>106.93</v>
      </c>
      <c r="Q61" s="77">
        <v>0</v>
      </c>
      <c r="R61" s="77">
        <v>9452.7184488149996</v>
      </c>
      <c r="S61" s="77">
        <v>0.99</v>
      </c>
      <c r="T61" s="77">
        <v>0.84</v>
      </c>
      <c r="U61" s="77">
        <v>0.14000000000000001</v>
      </c>
    </row>
    <row r="62" spans="2:21">
      <c r="B62" t="s">
        <v>523</v>
      </c>
      <c r="C62" t="s">
        <v>524</v>
      </c>
      <c r="D62" t="s">
        <v>103</v>
      </c>
      <c r="E62" t="s">
        <v>126</v>
      </c>
      <c r="F62" t="s">
        <v>521</v>
      </c>
      <c r="G62" t="s">
        <v>413</v>
      </c>
      <c r="H62" t="s">
        <v>504</v>
      </c>
      <c r="I62" t="s">
        <v>152</v>
      </c>
      <c r="J62" t="s">
        <v>525</v>
      </c>
      <c r="K62" s="77">
        <v>2.5299999999999998</v>
      </c>
      <c r="L62" t="s">
        <v>105</v>
      </c>
      <c r="M62" s="77">
        <v>5.0999999999999996</v>
      </c>
      <c r="N62" s="77">
        <v>0.62</v>
      </c>
      <c r="O62" s="77">
        <v>10824290.619999999</v>
      </c>
      <c r="P62" s="77">
        <v>124.44</v>
      </c>
      <c r="Q62" s="77">
        <v>0</v>
      </c>
      <c r="R62" s="77">
        <v>13469.747247527999</v>
      </c>
      <c r="S62" s="77">
        <v>1.53</v>
      </c>
      <c r="T62" s="77">
        <v>1.2</v>
      </c>
      <c r="U62" s="77">
        <v>0.19</v>
      </c>
    </row>
    <row r="63" spans="2:21">
      <c r="B63" t="s">
        <v>526</v>
      </c>
      <c r="C63" t="s">
        <v>527</v>
      </c>
      <c r="D63" t="s">
        <v>103</v>
      </c>
      <c r="E63" t="s">
        <v>126</v>
      </c>
      <c r="F63" t="s">
        <v>521</v>
      </c>
      <c r="G63" t="s">
        <v>413</v>
      </c>
      <c r="H63" t="s">
        <v>504</v>
      </c>
      <c r="I63" t="s">
        <v>152</v>
      </c>
      <c r="J63" t="s">
        <v>528</v>
      </c>
      <c r="K63" s="77">
        <v>2.56</v>
      </c>
      <c r="L63" t="s">
        <v>105</v>
      </c>
      <c r="M63" s="77">
        <v>2.29</v>
      </c>
      <c r="N63" s="77">
        <v>0.87</v>
      </c>
      <c r="O63" s="77">
        <v>1207810.4099999999</v>
      </c>
      <c r="P63" s="77">
        <v>102.67</v>
      </c>
      <c r="Q63" s="77">
        <v>17.121549999999999</v>
      </c>
      <c r="R63" s="77">
        <v>1246.7011353190001</v>
      </c>
      <c r="S63" s="77">
        <v>0.21</v>
      </c>
      <c r="T63" s="77">
        <v>0.11</v>
      </c>
      <c r="U63" s="77">
        <v>0.02</v>
      </c>
    </row>
    <row r="64" spans="2:21">
      <c r="B64" t="s">
        <v>529</v>
      </c>
      <c r="C64" t="s">
        <v>530</v>
      </c>
      <c r="D64" t="s">
        <v>103</v>
      </c>
      <c r="E64" t="s">
        <v>126</v>
      </c>
      <c r="F64" t="s">
        <v>521</v>
      </c>
      <c r="G64" t="s">
        <v>413</v>
      </c>
      <c r="H64" t="s">
        <v>504</v>
      </c>
      <c r="I64" t="s">
        <v>152</v>
      </c>
      <c r="J64" t="s">
        <v>531</v>
      </c>
      <c r="K64" s="77">
        <v>7.14</v>
      </c>
      <c r="L64" t="s">
        <v>105</v>
      </c>
      <c r="M64" s="77">
        <v>2.15</v>
      </c>
      <c r="N64" s="77">
        <v>1.7</v>
      </c>
      <c r="O64" s="77">
        <v>3966545.14</v>
      </c>
      <c r="P64" s="77">
        <v>105.07</v>
      </c>
      <c r="Q64" s="77">
        <v>0</v>
      </c>
      <c r="R64" s="77">
        <v>4167.6489785980002</v>
      </c>
      <c r="S64" s="77">
        <v>0.74</v>
      </c>
      <c r="T64" s="77">
        <v>0.37</v>
      </c>
      <c r="U64" s="77">
        <v>0.06</v>
      </c>
    </row>
    <row r="65" spans="2:21">
      <c r="B65" t="s">
        <v>532</v>
      </c>
      <c r="C65" t="s">
        <v>533</v>
      </c>
      <c r="D65" t="s">
        <v>103</v>
      </c>
      <c r="E65" t="s">
        <v>126</v>
      </c>
      <c r="F65" t="s">
        <v>521</v>
      </c>
      <c r="G65" t="s">
        <v>413</v>
      </c>
      <c r="H65" t="s">
        <v>504</v>
      </c>
      <c r="I65" t="s">
        <v>152</v>
      </c>
      <c r="J65" t="s">
        <v>534</v>
      </c>
      <c r="K65" s="77">
        <v>6.72</v>
      </c>
      <c r="L65" t="s">
        <v>105</v>
      </c>
      <c r="M65" s="77">
        <v>0.88</v>
      </c>
      <c r="N65" s="77">
        <v>1.43</v>
      </c>
      <c r="O65" s="77">
        <v>1580000</v>
      </c>
      <c r="P65" s="77">
        <v>103.29</v>
      </c>
      <c r="Q65" s="77">
        <v>0</v>
      </c>
      <c r="R65" s="77">
        <v>1631.982</v>
      </c>
      <c r="S65" s="77">
        <v>0.19</v>
      </c>
      <c r="T65" s="77">
        <v>0.15</v>
      </c>
      <c r="U65" s="77">
        <v>0.02</v>
      </c>
    </row>
    <row r="66" spans="2:21">
      <c r="B66" t="s">
        <v>535</v>
      </c>
      <c r="C66" t="s">
        <v>536</v>
      </c>
      <c r="D66" t="s">
        <v>103</v>
      </c>
      <c r="E66" t="s">
        <v>126</v>
      </c>
      <c r="F66" t="s">
        <v>537</v>
      </c>
      <c r="G66" t="s">
        <v>413</v>
      </c>
      <c r="H66" t="s">
        <v>497</v>
      </c>
      <c r="I66" t="s">
        <v>153</v>
      </c>
      <c r="J66" t="s">
        <v>365</v>
      </c>
      <c r="K66" s="77">
        <v>2.92</v>
      </c>
      <c r="L66" t="s">
        <v>105</v>
      </c>
      <c r="M66" s="77">
        <v>2.75</v>
      </c>
      <c r="N66" s="77">
        <v>1</v>
      </c>
      <c r="O66" s="77">
        <v>4664214.13</v>
      </c>
      <c r="P66" s="77">
        <v>106</v>
      </c>
      <c r="Q66" s="77">
        <v>0</v>
      </c>
      <c r="R66" s="77">
        <v>4944.0669778000001</v>
      </c>
      <c r="S66" s="77">
        <v>2.25</v>
      </c>
      <c r="T66" s="77">
        <v>0.44</v>
      </c>
      <c r="U66" s="77">
        <v>7.0000000000000007E-2</v>
      </c>
    </row>
    <row r="67" spans="2:21">
      <c r="B67" t="s">
        <v>538</v>
      </c>
      <c r="C67" t="s">
        <v>539</v>
      </c>
      <c r="D67" t="s">
        <v>103</v>
      </c>
      <c r="E67" t="s">
        <v>126</v>
      </c>
      <c r="F67" t="s">
        <v>537</v>
      </c>
      <c r="G67" t="s">
        <v>413</v>
      </c>
      <c r="H67" t="s">
        <v>497</v>
      </c>
      <c r="I67" t="s">
        <v>153</v>
      </c>
      <c r="J67" t="s">
        <v>387</v>
      </c>
      <c r="K67" s="77">
        <v>4.79</v>
      </c>
      <c r="L67" t="s">
        <v>105</v>
      </c>
      <c r="M67" s="77">
        <v>2.74</v>
      </c>
      <c r="N67" s="77">
        <v>1.24</v>
      </c>
      <c r="O67" s="77">
        <v>14289394.65</v>
      </c>
      <c r="P67" s="77">
        <v>106.76</v>
      </c>
      <c r="Q67" s="77">
        <v>0</v>
      </c>
      <c r="R67" s="77">
        <v>15255.357728340001</v>
      </c>
      <c r="S67" s="77">
        <v>2.93</v>
      </c>
      <c r="T67" s="77">
        <v>1.36</v>
      </c>
      <c r="U67" s="77">
        <v>0.22</v>
      </c>
    </row>
    <row r="68" spans="2:21">
      <c r="B68" t="s">
        <v>540</v>
      </c>
      <c r="C68" t="s">
        <v>541</v>
      </c>
      <c r="D68" t="s">
        <v>103</v>
      </c>
      <c r="E68" t="s">
        <v>126</v>
      </c>
      <c r="F68" t="s">
        <v>537</v>
      </c>
      <c r="G68" t="s">
        <v>413</v>
      </c>
      <c r="H68" t="s">
        <v>497</v>
      </c>
      <c r="I68" t="s">
        <v>153</v>
      </c>
      <c r="J68" t="s">
        <v>250</v>
      </c>
      <c r="K68" s="77">
        <v>6.69</v>
      </c>
      <c r="L68" t="s">
        <v>105</v>
      </c>
      <c r="M68" s="77">
        <v>1.96</v>
      </c>
      <c r="N68" s="77">
        <v>1.73</v>
      </c>
      <c r="O68" s="77">
        <v>14646176</v>
      </c>
      <c r="P68" s="77">
        <v>102.1</v>
      </c>
      <c r="Q68" s="77">
        <v>0</v>
      </c>
      <c r="R68" s="77">
        <v>14953.745696</v>
      </c>
      <c r="S68" s="77">
        <v>2.88</v>
      </c>
      <c r="T68" s="77">
        <v>1.33</v>
      </c>
      <c r="U68" s="77">
        <v>0.21</v>
      </c>
    </row>
    <row r="69" spans="2:21">
      <c r="B69" t="s">
        <v>542</v>
      </c>
      <c r="C69" t="s">
        <v>543</v>
      </c>
      <c r="D69" t="s">
        <v>103</v>
      </c>
      <c r="E69" t="s">
        <v>126</v>
      </c>
      <c r="F69" t="s">
        <v>544</v>
      </c>
      <c r="G69" t="s">
        <v>413</v>
      </c>
      <c r="H69" t="s">
        <v>340</v>
      </c>
      <c r="I69" t="s">
        <v>152</v>
      </c>
      <c r="J69" t="s">
        <v>545</v>
      </c>
      <c r="K69" s="77">
        <v>2.0299999999999998</v>
      </c>
      <c r="L69" t="s">
        <v>105</v>
      </c>
      <c r="M69" s="77">
        <v>3.77</v>
      </c>
      <c r="N69" s="77">
        <v>0.78</v>
      </c>
      <c r="O69" s="77">
        <v>1466313.99</v>
      </c>
      <c r="P69" s="77">
        <v>115.61</v>
      </c>
      <c r="Q69" s="77">
        <v>0</v>
      </c>
      <c r="R69" s="77">
        <v>1695.2056038390001</v>
      </c>
      <c r="S69" s="77">
        <v>0.38</v>
      </c>
      <c r="T69" s="77">
        <v>0.15</v>
      </c>
      <c r="U69" s="77">
        <v>0.02</v>
      </c>
    </row>
    <row r="70" spans="2:21">
      <c r="B70" t="s">
        <v>546</v>
      </c>
      <c r="C70" t="s">
        <v>547</v>
      </c>
      <c r="D70" t="s">
        <v>103</v>
      </c>
      <c r="E70" t="s">
        <v>126</v>
      </c>
      <c r="F70" t="s">
        <v>548</v>
      </c>
      <c r="G70" t="s">
        <v>413</v>
      </c>
      <c r="H70" t="s">
        <v>549</v>
      </c>
      <c r="I70" t="s">
        <v>153</v>
      </c>
      <c r="J70" t="s">
        <v>365</v>
      </c>
      <c r="K70" s="77">
        <v>6.79</v>
      </c>
      <c r="L70" t="s">
        <v>105</v>
      </c>
      <c r="M70" s="77">
        <v>1.58</v>
      </c>
      <c r="N70" s="77">
        <v>1.48</v>
      </c>
      <c r="O70" s="77">
        <v>5427994.9500000002</v>
      </c>
      <c r="P70" s="77">
        <v>101.28</v>
      </c>
      <c r="Q70" s="77">
        <v>0</v>
      </c>
      <c r="R70" s="77">
        <v>5497.4732853599999</v>
      </c>
      <c r="S70" s="77">
        <v>1.27</v>
      </c>
      <c r="T70" s="77">
        <v>0.49</v>
      </c>
      <c r="U70" s="77">
        <v>0.08</v>
      </c>
    </row>
    <row r="71" spans="2:21">
      <c r="B71" t="s">
        <v>550</v>
      </c>
      <c r="C71" t="s">
        <v>551</v>
      </c>
      <c r="D71" t="s">
        <v>103</v>
      </c>
      <c r="E71" t="s">
        <v>126</v>
      </c>
      <c r="F71" t="s">
        <v>548</v>
      </c>
      <c r="G71" t="s">
        <v>413</v>
      </c>
      <c r="H71" t="s">
        <v>549</v>
      </c>
      <c r="I71" t="s">
        <v>153</v>
      </c>
      <c r="J71" t="s">
        <v>326</v>
      </c>
      <c r="K71" s="77">
        <v>3.71</v>
      </c>
      <c r="L71" t="s">
        <v>105</v>
      </c>
      <c r="M71" s="77">
        <v>3.48</v>
      </c>
      <c r="N71" s="77">
        <v>1.1000000000000001</v>
      </c>
      <c r="O71" s="77">
        <v>3974602.04</v>
      </c>
      <c r="P71" s="77">
        <v>108.31</v>
      </c>
      <c r="Q71" s="77">
        <v>0</v>
      </c>
      <c r="R71" s="77">
        <v>4304.8914695240001</v>
      </c>
      <c r="S71" s="77">
        <v>0.69</v>
      </c>
      <c r="T71" s="77">
        <v>0.38</v>
      </c>
      <c r="U71" s="77">
        <v>0.06</v>
      </c>
    </row>
    <row r="72" spans="2:21">
      <c r="B72" t="s">
        <v>552</v>
      </c>
      <c r="C72" t="s">
        <v>553</v>
      </c>
      <c r="D72" t="s">
        <v>103</v>
      </c>
      <c r="E72" t="s">
        <v>126</v>
      </c>
      <c r="F72" t="s">
        <v>554</v>
      </c>
      <c r="G72" t="s">
        <v>555</v>
      </c>
      <c r="H72" t="s">
        <v>340</v>
      </c>
      <c r="I72" t="s">
        <v>152</v>
      </c>
      <c r="J72" t="s">
        <v>556</v>
      </c>
      <c r="K72" s="77">
        <v>0.77</v>
      </c>
      <c r="L72" t="s">
        <v>105</v>
      </c>
      <c r="M72" s="77">
        <v>4.6500000000000004</v>
      </c>
      <c r="N72" s="77">
        <v>1.23</v>
      </c>
      <c r="O72" s="77">
        <v>97969.15</v>
      </c>
      <c r="P72" s="77">
        <v>117.3</v>
      </c>
      <c r="Q72" s="77">
        <v>0</v>
      </c>
      <c r="R72" s="77">
        <v>114.91781295</v>
      </c>
      <c r="S72" s="77">
        <v>0.47</v>
      </c>
      <c r="T72" s="77">
        <v>0.01</v>
      </c>
      <c r="U72" s="77">
        <v>0</v>
      </c>
    </row>
    <row r="73" spans="2:21">
      <c r="B73" t="s">
        <v>557</v>
      </c>
      <c r="C73" t="s">
        <v>558</v>
      </c>
      <c r="D73" t="s">
        <v>103</v>
      </c>
      <c r="E73" t="s">
        <v>126</v>
      </c>
      <c r="F73" t="s">
        <v>559</v>
      </c>
      <c r="G73" t="s">
        <v>135</v>
      </c>
      <c r="H73" t="s">
        <v>340</v>
      </c>
      <c r="I73" t="s">
        <v>152</v>
      </c>
      <c r="J73" t="s">
        <v>256</v>
      </c>
      <c r="K73" s="77">
        <v>1.24</v>
      </c>
      <c r="L73" t="s">
        <v>105</v>
      </c>
      <c r="M73" s="77">
        <v>4.3499999999999996</v>
      </c>
      <c r="N73" s="77">
        <v>0.97</v>
      </c>
      <c r="O73" s="77">
        <v>6945896.5999999996</v>
      </c>
      <c r="P73" s="77">
        <v>108</v>
      </c>
      <c r="Q73" s="77">
        <v>0</v>
      </c>
      <c r="R73" s="77">
        <v>7501.5683280000003</v>
      </c>
      <c r="S73" s="77">
        <v>1.08</v>
      </c>
      <c r="T73" s="77">
        <v>0.67</v>
      </c>
      <c r="U73" s="77">
        <v>0.11</v>
      </c>
    </row>
    <row r="74" spans="2:21">
      <c r="B74" t="s">
        <v>560</v>
      </c>
      <c r="C74" t="s">
        <v>561</v>
      </c>
      <c r="D74" t="s">
        <v>103</v>
      </c>
      <c r="E74" t="s">
        <v>126</v>
      </c>
      <c r="F74" t="s">
        <v>559</v>
      </c>
      <c r="G74" t="s">
        <v>135</v>
      </c>
      <c r="H74" t="s">
        <v>340</v>
      </c>
      <c r="I74" t="s">
        <v>152</v>
      </c>
      <c r="J74" t="s">
        <v>562</v>
      </c>
      <c r="K74" s="77">
        <v>3.85</v>
      </c>
      <c r="L74" t="s">
        <v>105</v>
      </c>
      <c r="M74" s="77">
        <v>1.98</v>
      </c>
      <c r="N74" s="77">
        <v>0.98</v>
      </c>
      <c r="O74" s="77">
        <v>11381724.560000001</v>
      </c>
      <c r="P74" s="77">
        <v>103.44</v>
      </c>
      <c r="Q74" s="77">
        <v>0</v>
      </c>
      <c r="R74" s="77">
        <v>11773.255884864</v>
      </c>
      <c r="S74" s="77">
        <v>1.2</v>
      </c>
      <c r="T74" s="77">
        <v>1.05</v>
      </c>
      <c r="U74" s="77">
        <v>0.17</v>
      </c>
    </row>
    <row r="75" spans="2:21">
      <c r="B75" t="s">
        <v>563</v>
      </c>
      <c r="C75" t="s">
        <v>564</v>
      </c>
      <c r="D75" t="s">
        <v>103</v>
      </c>
      <c r="E75" t="s">
        <v>126</v>
      </c>
      <c r="F75" t="s">
        <v>559</v>
      </c>
      <c r="G75" t="s">
        <v>135</v>
      </c>
      <c r="H75" t="s">
        <v>340</v>
      </c>
      <c r="I75" t="s">
        <v>152</v>
      </c>
      <c r="J75" t="s">
        <v>565</v>
      </c>
      <c r="K75" s="77">
        <v>5.99</v>
      </c>
      <c r="L75" t="s">
        <v>105</v>
      </c>
      <c r="M75" s="77">
        <v>2.4500000000000002</v>
      </c>
      <c r="N75" s="77">
        <v>1.39</v>
      </c>
      <c r="O75" s="77">
        <v>127595</v>
      </c>
      <c r="P75" s="77">
        <v>107.01</v>
      </c>
      <c r="Q75" s="77">
        <v>0</v>
      </c>
      <c r="R75" s="77">
        <v>136.5394095</v>
      </c>
      <c r="S75" s="77">
        <v>0.12</v>
      </c>
      <c r="T75" s="77">
        <v>0.01</v>
      </c>
      <c r="U75" s="77">
        <v>0</v>
      </c>
    </row>
    <row r="76" spans="2:21">
      <c r="B76" t="s">
        <v>566</v>
      </c>
      <c r="C76" t="s">
        <v>567</v>
      </c>
      <c r="D76" t="s">
        <v>103</v>
      </c>
      <c r="E76" t="s">
        <v>126</v>
      </c>
      <c r="F76" t="s">
        <v>568</v>
      </c>
      <c r="G76" t="s">
        <v>135</v>
      </c>
      <c r="H76" t="s">
        <v>340</v>
      </c>
      <c r="I76" t="s">
        <v>152</v>
      </c>
      <c r="J76" t="s">
        <v>569</v>
      </c>
      <c r="K76" s="77">
        <v>0.74</v>
      </c>
      <c r="L76" t="s">
        <v>105</v>
      </c>
      <c r="M76" s="77">
        <v>3.35</v>
      </c>
      <c r="N76" s="77">
        <v>1.3</v>
      </c>
      <c r="O76" s="77">
        <v>4751839.26</v>
      </c>
      <c r="P76" s="77">
        <v>110.73</v>
      </c>
      <c r="Q76" s="77">
        <v>0</v>
      </c>
      <c r="R76" s="77">
        <v>5261.7116125980001</v>
      </c>
      <c r="S76" s="77">
        <v>1.21</v>
      </c>
      <c r="T76" s="77">
        <v>0.47</v>
      </c>
      <c r="U76" s="77">
        <v>0.08</v>
      </c>
    </row>
    <row r="77" spans="2:21">
      <c r="B77" t="s">
        <v>570</v>
      </c>
      <c r="C77" t="s">
        <v>571</v>
      </c>
      <c r="D77" t="s">
        <v>103</v>
      </c>
      <c r="E77" t="s">
        <v>126</v>
      </c>
      <c r="F77" t="s">
        <v>572</v>
      </c>
      <c r="G77" t="s">
        <v>413</v>
      </c>
      <c r="H77" t="s">
        <v>549</v>
      </c>
      <c r="I77" t="s">
        <v>153</v>
      </c>
      <c r="J77" t="s">
        <v>573</v>
      </c>
      <c r="K77" s="77">
        <v>3.99</v>
      </c>
      <c r="L77" t="s">
        <v>105</v>
      </c>
      <c r="M77" s="77">
        <v>3.3</v>
      </c>
      <c r="N77" s="77">
        <v>1.33</v>
      </c>
      <c r="O77" s="77">
        <v>3172202</v>
      </c>
      <c r="P77" s="77">
        <v>107.95</v>
      </c>
      <c r="Q77" s="77">
        <v>0</v>
      </c>
      <c r="R77" s="77">
        <v>3424.3920589999998</v>
      </c>
      <c r="S77" s="77">
        <v>0.49</v>
      </c>
      <c r="T77" s="77">
        <v>0.31</v>
      </c>
      <c r="U77" s="77">
        <v>0.05</v>
      </c>
    </row>
    <row r="78" spans="2:21">
      <c r="B78" t="s">
        <v>574</v>
      </c>
      <c r="C78" t="s">
        <v>575</v>
      </c>
      <c r="D78" t="s">
        <v>103</v>
      </c>
      <c r="E78" t="s">
        <v>126</v>
      </c>
      <c r="F78" t="s">
        <v>576</v>
      </c>
      <c r="G78" t="s">
        <v>577</v>
      </c>
      <c r="H78" t="s">
        <v>340</v>
      </c>
      <c r="I78" t="s">
        <v>152</v>
      </c>
      <c r="J78" t="s">
        <v>578</v>
      </c>
      <c r="K78" s="77">
        <v>0.98</v>
      </c>
      <c r="L78" t="s">
        <v>105</v>
      </c>
      <c r="M78" s="77">
        <v>5.2</v>
      </c>
      <c r="N78" s="77">
        <v>1.42</v>
      </c>
      <c r="O78" s="77">
        <v>305114.02</v>
      </c>
      <c r="P78" s="77">
        <v>130.6</v>
      </c>
      <c r="Q78" s="77">
        <v>0</v>
      </c>
      <c r="R78" s="77">
        <v>398.47891012000002</v>
      </c>
      <c r="S78" s="77">
        <v>0.32</v>
      </c>
      <c r="T78" s="77">
        <v>0.04</v>
      </c>
      <c r="U78" s="77">
        <v>0.01</v>
      </c>
    </row>
    <row r="79" spans="2:21">
      <c r="B79" t="s">
        <v>579</v>
      </c>
      <c r="C79" t="s">
        <v>580</v>
      </c>
      <c r="D79" t="s">
        <v>103</v>
      </c>
      <c r="E79" t="s">
        <v>126</v>
      </c>
      <c r="F79" t="s">
        <v>581</v>
      </c>
      <c r="G79" t="s">
        <v>130</v>
      </c>
      <c r="H79" t="s">
        <v>340</v>
      </c>
      <c r="I79" t="s">
        <v>152</v>
      </c>
      <c r="J79" t="s">
        <v>582</v>
      </c>
      <c r="K79" s="77">
        <v>2.82</v>
      </c>
      <c r="L79" t="s">
        <v>105</v>
      </c>
      <c r="M79" s="77">
        <v>2.15</v>
      </c>
      <c r="N79" s="77">
        <v>1.24</v>
      </c>
      <c r="O79" s="77">
        <v>4950313.66</v>
      </c>
      <c r="P79" s="77">
        <v>102.12</v>
      </c>
      <c r="Q79" s="77">
        <v>26.607939999999999</v>
      </c>
      <c r="R79" s="77">
        <v>5081.8682495920002</v>
      </c>
      <c r="S79" s="77">
        <v>0.68</v>
      </c>
      <c r="T79" s="77">
        <v>0.45</v>
      </c>
      <c r="U79" s="77">
        <v>7.0000000000000007E-2</v>
      </c>
    </row>
    <row r="80" spans="2:21">
      <c r="B80" t="s">
        <v>583</v>
      </c>
      <c r="C80" t="s">
        <v>584</v>
      </c>
      <c r="D80" t="s">
        <v>103</v>
      </c>
      <c r="E80" t="s">
        <v>126</v>
      </c>
      <c r="F80" t="s">
        <v>581</v>
      </c>
      <c r="G80" t="s">
        <v>130</v>
      </c>
      <c r="H80" t="s">
        <v>340</v>
      </c>
      <c r="I80" t="s">
        <v>152</v>
      </c>
      <c r="J80" t="s">
        <v>379</v>
      </c>
      <c r="K80" s="77">
        <v>4.2699999999999996</v>
      </c>
      <c r="L80" t="s">
        <v>105</v>
      </c>
      <c r="M80" s="77">
        <v>1.8</v>
      </c>
      <c r="N80" s="77">
        <v>1.37</v>
      </c>
      <c r="O80" s="77">
        <v>1037382.07</v>
      </c>
      <c r="P80" s="77">
        <v>101.41</v>
      </c>
      <c r="Q80" s="77">
        <v>0</v>
      </c>
      <c r="R80" s="77">
        <v>1052.009157187</v>
      </c>
      <c r="S80" s="77">
        <v>0.89</v>
      </c>
      <c r="T80" s="77">
        <v>0.09</v>
      </c>
      <c r="U80" s="77">
        <v>0.02</v>
      </c>
    </row>
    <row r="81" spans="2:21">
      <c r="B81" t="s">
        <v>585</v>
      </c>
      <c r="C81" t="s">
        <v>586</v>
      </c>
      <c r="D81" t="s">
        <v>103</v>
      </c>
      <c r="E81" t="s">
        <v>126</v>
      </c>
      <c r="F81" t="s">
        <v>587</v>
      </c>
      <c r="G81" t="s">
        <v>588</v>
      </c>
      <c r="H81" t="s">
        <v>589</v>
      </c>
      <c r="I81" t="s">
        <v>153</v>
      </c>
      <c r="J81" t="s">
        <v>590</v>
      </c>
      <c r="K81" s="77">
        <v>1.1399999999999999</v>
      </c>
      <c r="L81" t="s">
        <v>105</v>
      </c>
      <c r="M81" s="77">
        <v>5</v>
      </c>
      <c r="N81" s="77">
        <v>1.1100000000000001</v>
      </c>
      <c r="O81" s="77">
        <v>2450141</v>
      </c>
      <c r="P81" s="77">
        <v>111.41</v>
      </c>
      <c r="Q81" s="77">
        <v>0</v>
      </c>
      <c r="R81" s="77">
        <v>2729.7020880999999</v>
      </c>
      <c r="S81" s="77">
        <v>4.8</v>
      </c>
      <c r="T81" s="77">
        <v>0.24</v>
      </c>
      <c r="U81" s="77">
        <v>0.04</v>
      </c>
    </row>
    <row r="82" spans="2:21">
      <c r="B82" t="s">
        <v>591</v>
      </c>
      <c r="C82" t="s">
        <v>592</v>
      </c>
      <c r="D82" t="s">
        <v>103</v>
      </c>
      <c r="E82" t="s">
        <v>126</v>
      </c>
      <c r="F82" t="s">
        <v>587</v>
      </c>
      <c r="G82" t="s">
        <v>588</v>
      </c>
      <c r="H82" t="s">
        <v>589</v>
      </c>
      <c r="I82" t="s">
        <v>153</v>
      </c>
      <c r="J82" t="s">
        <v>593</v>
      </c>
      <c r="K82" s="77">
        <v>3</v>
      </c>
      <c r="L82" t="s">
        <v>105</v>
      </c>
      <c r="M82" s="77">
        <v>4.3</v>
      </c>
      <c r="N82" s="77">
        <v>1.1399999999999999</v>
      </c>
      <c r="O82" s="77">
        <v>3529000</v>
      </c>
      <c r="P82" s="77">
        <v>111.55</v>
      </c>
      <c r="Q82" s="77">
        <v>0</v>
      </c>
      <c r="R82" s="77">
        <v>3936.5994999999998</v>
      </c>
      <c r="S82" s="77">
        <v>2.94</v>
      </c>
      <c r="T82" s="77">
        <v>0.35</v>
      </c>
      <c r="U82" s="77">
        <v>0.06</v>
      </c>
    </row>
    <row r="83" spans="2:21">
      <c r="B83" t="s">
        <v>594</v>
      </c>
      <c r="C83" t="s">
        <v>595</v>
      </c>
      <c r="D83" t="s">
        <v>103</v>
      </c>
      <c r="E83" t="s">
        <v>126</v>
      </c>
      <c r="F83" t="s">
        <v>596</v>
      </c>
      <c r="G83" t="s">
        <v>413</v>
      </c>
      <c r="H83" t="s">
        <v>589</v>
      </c>
      <c r="I83" t="s">
        <v>153</v>
      </c>
      <c r="J83" t="s">
        <v>463</v>
      </c>
      <c r="K83" s="77">
        <v>1.77</v>
      </c>
      <c r="L83" t="s">
        <v>105</v>
      </c>
      <c r="M83" s="77">
        <v>4.8</v>
      </c>
      <c r="N83" s="77">
        <v>1.39</v>
      </c>
      <c r="O83" s="77">
        <v>139918.76</v>
      </c>
      <c r="P83" s="77">
        <v>108.31</v>
      </c>
      <c r="Q83" s="77">
        <v>0</v>
      </c>
      <c r="R83" s="77">
        <v>151.54600895600001</v>
      </c>
      <c r="S83" s="77">
        <v>0.04</v>
      </c>
      <c r="T83" s="77">
        <v>0.01</v>
      </c>
      <c r="U83" s="77">
        <v>0</v>
      </c>
    </row>
    <row r="84" spans="2:21">
      <c r="B84" t="s">
        <v>597</v>
      </c>
      <c r="C84" t="s">
        <v>598</v>
      </c>
      <c r="D84" t="s">
        <v>103</v>
      </c>
      <c r="E84" t="s">
        <v>126</v>
      </c>
      <c r="F84" t="s">
        <v>596</v>
      </c>
      <c r="G84" t="s">
        <v>413</v>
      </c>
      <c r="H84" t="s">
        <v>589</v>
      </c>
      <c r="I84" t="s">
        <v>153</v>
      </c>
      <c r="J84" t="s">
        <v>599</v>
      </c>
      <c r="K84" s="77">
        <v>4.28</v>
      </c>
      <c r="L84" t="s">
        <v>105</v>
      </c>
      <c r="M84" s="77">
        <v>2.4</v>
      </c>
      <c r="N84" s="77">
        <v>1.68</v>
      </c>
      <c r="O84" s="77">
        <v>2543100</v>
      </c>
      <c r="P84" s="77">
        <v>103.93</v>
      </c>
      <c r="Q84" s="77">
        <v>0</v>
      </c>
      <c r="R84" s="77">
        <v>2643.0438300000001</v>
      </c>
      <c r="S84" s="77">
        <v>0.54</v>
      </c>
      <c r="T84" s="77">
        <v>0.24</v>
      </c>
      <c r="U84" s="77">
        <v>0.04</v>
      </c>
    </row>
    <row r="85" spans="2:21">
      <c r="B85" t="s">
        <v>600</v>
      </c>
      <c r="C85" t="s">
        <v>601</v>
      </c>
      <c r="D85" t="s">
        <v>103</v>
      </c>
      <c r="E85" t="s">
        <v>126</v>
      </c>
      <c r="F85" t="s">
        <v>602</v>
      </c>
      <c r="G85" t="s">
        <v>413</v>
      </c>
      <c r="H85" t="s">
        <v>603</v>
      </c>
      <c r="I85" t="s">
        <v>152</v>
      </c>
      <c r="J85" t="s">
        <v>463</v>
      </c>
      <c r="K85" s="77">
        <v>1.93</v>
      </c>
      <c r="L85" t="s">
        <v>105</v>
      </c>
      <c r="M85" s="77">
        <v>4.25</v>
      </c>
      <c r="N85" s="77">
        <v>1.18</v>
      </c>
      <c r="O85" s="77">
        <v>2080669.55</v>
      </c>
      <c r="P85" s="77">
        <v>114.09</v>
      </c>
      <c r="Q85" s="77">
        <v>0</v>
      </c>
      <c r="R85" s="77">
        <v>2373.835889595</v>
      </c>
      <c r="S85" s="77">
        <v>1.01</v>
      </c>
      <c r="T85" s="77">
        <v>0.21</v>
      </c>
      <c r="U85" s="77">
        <v>0.03</v>
      </c>
    </row>
    <row r="86" spans="2:21">
      <c r="B86" t="s">
        <v>604</v>
      </c>
      <c r="C86" t="s">
        <v>605</v>
      </c>
      <c r="D86" t="s">
        <v>103</v>
      </c>
      <c r="E86" t="s">
        <v>126</v>
      </c>
      <c r="F86" t="s">
        <v>602</v>
      </c>
      <c r="G86" t="s">
        <v>413</v>
      </c>
      <c r="H86" t="s">
        <v>603</v>
      </c>
      <c r="I86" t="s">
        <v>152</v>
      </c>
      <c r="J86" t="s">
        <v>250</v>
      </c>
      <c r="K86" s="77">
        <v>2.5299999999999998</v>
      </c>
      <c r="L86" t="s">
        <v>105</v>
      </c>
      <c r="M86" s="77">
        <v>4.5999999999999996</v>
      </c>
      <c r="N86" s="77">
        <v>1.1299999999999999</v>
      </c>
      <c r="O86" s="77">
        <v>3163459.5</v>
      </c>
      <c r="P86" s="77">
        <v>110.94</v>
      </c>
      <c r="Q86" s="77">
        <v>0</v>
      </c>
      <c r="R86" s="77">
        <v>3509.5419692999999</v>
      </c>
      <c r="S86" s="77">
        <v>0.73</v>
      </c>
      <c r="T86" s="77">
        <v>0.31</v>
      </c>
      <c r="U86" s="77">
        <v>0.05</v>
      </c>
    </row>
    <row r="87" spans="2:21">
      <c r="B87" t="s">
        <v>606</v>
      </c>
      <c r="C87" t="s">
        <v>607</v>
      </c>
      <c r="D87" t="s">
        <v>103</v>
      </c>
      <c r="E87" t="s">
        <v>126</v>
      </c>
      <c r="F87" t="s">
        <v>602</v>
      </c>
      <c r="G87" t="s">
        <v>413</v>
      </c>
      <c r="H87" t="s">
        <v>603</v>
      </c>
      <c r="I87" t="s">
        <v>152</v>
      </c>
      <c r="J87" t="s">
        <v>395</v>
      </c>
      <c r="K87" s="77">
        <v>6.06</v>
      </c>
      <c r="L87" t="s">
        <v>105</v>
      </c>
      <c r="M87" s="77">
        <v>3.06</v>
      </c>
      <c r="N87" s="77">
        <v>1.88</v>
      </c>
      <c r="O87" s="77">
        <v>2295237</v>
      </c>
      <c r="P87" s="77">
        <v>108</v>
      </c>
      <c r="Q87" s="77">
        <v>0</v>
      </c>
      <c r="R87" s="77">
        <v>2478.8559599999999</v>
      </c>
      <c r="S87" s="77">
        <v>0.77</v>
      </c>
      <c r="T87" s="77">
        <v>0.22</v>
      </c>
      <c r="U87" s="77">
        <v>0.04</v>
      </c>
    </row>
    <row r="88" spans="2:21">
      <c r="B88" t="s">
        <v>608</v>
      </c>
      <c r="C88" t="s">
        <v>609</v>
      </c>
      <c r="D88" t="s">
        <v>103</v>
      </c>
      <c r="E88" t="s">
        <v>126</v>
      </c>
      <c r="F88" t="s">
        <v>610</v>
      </c>
      <c r="G88" t="s">
        <v>413</v>
      </c>
      <c r="H88" t="s">
        <v>589</v>
      </c>
      <c r="I88" t="s">
        <v>153</v>
      </c>
      <c r="J88" t="s">
        <v>611</v>
      </c>
      <c r="K88" s="77">
        <v>5.94</v>
      </c>
      <c r="L88" t="s">
        <v>105</v>
      </c>
      <c r="M88" s="77">
        <v>2.5</v>
      </c>
      <c r="N88" s="77">
        <v>1.77</v>
      </c>
      <c r="O88" s="77">
        <v>1018578</v>
      </c>
      <c r="P88" s="77">
        <v>105.29</v>
      </c>
      <c r="Q88" s="77">
        <v>0</v>
      </c>
      <c r="R88" s="77">
        <v>1072.4607762000001</v>
      </c>
      <c r="S88" s="77">
        <v>0.64</v>
      </c>
      <c r="T88" s="77">
        <v>0.1</v>
      </c>
      <c r="U88" s="77">
        <v>0.02</v>
      </c>
    </row>
    <row r="89" spans="2:21">
      <c r="B89" t="s">
        <v>612</v>
      </c>
      <c r="C89" t="s">
        <v>613</v>
      </c>
      <c r="D89" t="s">
        <v>103</v>
      </c>
      <c r="E89" t="s">
        <v>126</v>
      </c>
      <c r="F89" t="s">
        <v>610</v>
      </c>
      <c r="G89" t="s">
        <v>413</v>
      </c>
      <c r="H89" t="s">
        <v>589</v>
      </c>
      <c r="I89" t="s">
        <v>153</v>
      </c>
      <c r="J89" t="s">
        <v>379</v>
      </c>
      <c r="K89" s="77">
        <v>1.25</v>
      </c>
      <c r="L89" t="s">
        <v>105</v>
      </c>
      <c r="M89" s="77">
        <v>4.45</v>
      </c>
      <c r="N89" s="77">
        <v>1.35</v>
      </c>
      <c r="O89" s="77">
        <v>1087483.6200000001</v>
      </c>
      <c r="P89" s="77">
        <v>106.96</v>
      </c>
      <c r="Q89" s="77">
        <v>0</v>
      </c>
      <c r="R89" s="77">
        <v>1163.172479952</v>
      </c>
      <c r="S89" s="77">
        <v>1.0900000000000001</v>
      </c>
      <c r="T89" s="77">
        <v>0.1</v>
      </c>
      <c r="U89" s="77">
        <v>0.02</v>
      </c>
    </row>
    <row r="90" spans="2:21">
      <c r="B90" t="s">
        <v>614</v>
      </c>
      <c r="C90" t="s">
        <v>615</v>
      </c>
      <c r="D90" t="s">
        <v>103</v>
      </c>
      <c r="E90" t="s">
        <v>126</v>
      </c>
      <c r="F90" t="s">
        <v>616</v>
      </c>
      <c r="G90" t="s">
        <v>115</v>
      </c>
      <c r="H90" t="s">
        <v>603</v>
      </c>
      <c r="I90" t="s">
        <v>152</v>
      </c>
      <c r="J90" t="s">
        <v>617</v>
      </c>
      <c r="K90" s="77">
        <v>2.82</v>
      </c>
      <c r="L90" t="s">
        <v>105</v>
      </c>
      <c r="M90" s="77">
        <v>4.5</v>
      </c>
      <c r="N90" s="77">
        <v>1.48</v>
      </c>
      <c r="O90" s="77">
        <v>518025</v>
      </c>
      <c r="P90" s="77">
        <v>131.16999999999999</v>
      </c>
      <c r="Q90" s="77">
        <v>0</v>
      </c>
      <c r="R90" s="77">
        <v>679.49339250000003</v>
      </c>
      <c r="S90" s="77">
        <v>0.14000000000000001</v>
      </c>
      <c r="T90" s="77">
        <v>0.06</v>
      </c>
      <c r="U90" s="77">
        <v>0.01</v>
      </c>
    </row>
    <row r="91" spans="2:21">
      <c r="B91" t="s">
        <v>618</v>
      </c>
      <c r="C91" t="s">
        <v>619</v>
      </c>
      <c r="D91" t="s">
        <v>103</v>
      </c>
      <c r="E91" t="s">
        <v>126</v>
      </c>
      <c r="F91" t="s">
        <v>620</v>
      </c>
      <c r="G91" t="s">
        <v>577</v>
      </c>
      <c r="H91" t="s">
        <v>603</v>
      </c>
      <c r="I91" t="s">
        <v>152</v>
      </c>
      <c r="J91" t="s">
        <v>621</v>
      </c>
      <c r="K91" s="77">
        <v>2.86</v>
      </c>
      <c r="L91" t="s">
        <v>105</v>
      </c>
      <c r="M91" s="77">
        <v>2.65</v>
      </c>
      <c r="N91" s="77">
        <v>1.77</v>
      </c>
      <c r="O91" s="77">
        <v>3151000</v>
      </c>
      <c r="P91" s="77">
        <v>102.11</v>
      </c>
      <c r="Q91" s="77">
        <v>0</v>
      </c>
      <c r="R91" s="77">
        <v>3217.4861000000001</v>
      </c>
      <c r="S91" s="77">
        <v>0.4</v>
      </c>
      <c r="T91" s="77">
        <v>0.28999999999999998</v>
      </c>
      <c r="U91" s="77">
        <v>0.05</v>
      </c>
    </row>
    <row r="92" spans="2:21">
      <c r="B92" t="s">
        <v>622</v>
      </c>
      <c r="C92" t="s">
        <v>623</v>
      </c>
      <c r="D92" t="s">
        <v>103</v>
      </c>
      <c r="E92" t="s">
        <v>126</v>
      </c>
      <c r="F92" t="s">
        <v>624</v>
      </c>
      <c r="G92" t="s">
        <v>413</v>
      </c>
      <c r="H92" t="s">
        <v>603</v>
      </c>
      <c r="I92" t="s">
        <v>152</v>
      </c>
      <c r="J92" t="s">
        <v>625</v>
      </c>
      <c r="K92" s="77">
        <v>5.33</v>
      </c>
      <c r="L92" t="s">
        <v>105</v>
      </c>
      <c r="M92" s="77">
        <v>2.2999999999999998</v>
      </c>
      <c r="N92" s="77">
        <v>2.0699999999999998</v>
      </c>
      <c r="O92" s="77">
        <v>1225091</v>
      </c>
      <c r="P92" s="77">
        <v>102.08</v>
      </c>
      <c r="Q92" s="77">
        <v>0</v>
      </c>
      <c r="R92" s="77">
        <v>1250.5728928000001</v>
      </c>
      <c r="S92" s="77">
        <v>0.98</v>
      </c>
      <c r="T92" s="77">
        <v>0.11</v>
      </c>
      <c r="U92" s="77">
        <v>0.02</v>
      </c>
    </row>
    <row r="93" spans="2:21">
      <c r="B93" t="s">
        <v>626</v>
      </c>
      <c r="C93" t="s">
        <v>627</v>
      </c>
      <c r="D93" t="s">
        <v>103</v>
      </c>
      <c r="E93" t="s">
        <v>126</v>
      </c>
      <c r="F93" t="s">
        <v>628</v>
      </c>
      <c r="G93" t="s">
        <v>413</v>
      </c>
      <c r="H93" t="s">
        <v>603</v>
      </c>
      <c r="I93" t="s">
        <v>152</v>
      </c>
      <c r="J93" t="s">
        <v>267</v>
      </c>
      <c r="K93" s="77">
        <v>7.38</v>
      </c>
      <c r="L93" t="s">
        <v>105</v>
      </c>
      <c r="M93" s="77">
        <v>2.6</v>
      </c>
      <c r="N93" s="77">
        <v>1.69</v>
      </c>
      <c r="O93" s="77">
        <v>9242682</v>
      </c>
      <c r="P93" s="77">
        <v>106.77</v>
      </c>
      <c r="Q93" s="77">
        <v>120.15487</v>
      </c>
      <c r="R93" s="77">
        <v>9988.5664414000003</v>
      </c>
      <c r="S93" s="77">
        <v>2.1800000000000002</v>
      </c>
      <c r="T93" s="77">
        <v>0.89</v>
      </c>
      <c r="U93" s="77">
        <v>0.14000000000000001</v>
      </c>
    </row>
    <row r="94" spans="2:21">
      <c r="B94" t="s">
        <v>629</v>
      </c>
      <c r="C94" t="s">
        <v>630</v>
      </c>
      <c r="D94" t="s">
        <v>103</v>
      </c>
      <c r="E94" t="s">
        <v>126</v>
      </c>
      <c r="F94" t="s">
        <v>628</v>
      </c>
      <c r="G94" t="s">
        <v>413</v>
      </c>
      <c r="H94" t="s">
        <v>603</v>
      </c>
      <c r="I94" t="s">
        <v>152</v>
      </c>
      <c r="J94" t="s">
        <v>432</v>
      </c>
      <c r="K94" s="77">
        <v>5.74</v>
      </c>
      <c r="L94" t="s">
        <v>105</v>
      </c>
      <c r="M94" s="77">
        <v>2.85</v>
      </c>
      <c r="N94" s="77">
        <v>1.22</v>
      </c>
      <c r="O94" s="77">
        <v>4048299</v>
      </c>
      <c r="P94" s="77">
        <v>112.1</v>
      </c>
      <c r="Q94" s="77">
        <v>0</v>
      </c>
      <c r="R94" s="77">
        <v>4538.1431789999997</v>
      </c>
      <c r="S94" s="77">
        <v>0.59</v>
      </c>
      <c r="T94" s="77">
        <v>0.4</v>
      </c>
      <c r="U94" s="77">
        <v>7.0000000000000007E-2</v>
      </c>
    </row>
    <row r="95" spans="2:21">
      <c r="B95" t="s">
        <v>631</v>
      </c>
      <c r="C95" t="s">
        <v>632</v>
      </c>
      <c r="D95" t="s">
        <v>103</v>
      </c>
      <c r="E95" t="s">
        <v>126</v>
      </c>
      <c r="F95" t="s">
        <v>581</v>
      </c>
      <c r="G95" t="s">
        <v>130</v>
      </c>
      <c r="H95" t="s">
        <v>603</v>
      </c>
      <c r="I95" t="s">
        <v>152</v>
      </c>
      <c r="J95" t="s">
        <v>633</v>
      </c>
      <c r="K95" s="77">
        <v>1.26</v>
      </c>
      <c r="L95" t="s">
        <v>105</v>
      </c>
      <c r="M95" s="77">
        <v>3.75</v>
      </c>
      <c r="N95" s="77">
        <v>1.65</v>
      </c>
      <c r="O95" s="77">
        <v>1890050.5</v>
      </c>
      <c r="P95" s="77">
        <v>103.63</v>
      </c>
      <c r="Q95" s="77">
        <v>0</v>
      </c>
      <c r="R95" s="77">
        <v>1958.6593331500001</v>
      </c>
      <c r="S95" s="77">
        <v>0.44</v>
      </c>
      <c r="T95" s="77">
        <v>0.17</v>
      </c>
      <c r="U95" s="77">
        <v>0.03</v>
      </c>
    </row>
    <row r="96" spans="2:21">
      <c r="B96" t="s">
        <v>634</v>
      </c>
      <c r="C96" t="s">
        <v>635</v>
      </c>
      <c r="D96" t="s">
        <v>103</v>
      </c>
      <c r="E96" t="s">
        <v>126</v>
      </c>
      <c r="F96" t="s">
        <v>636</v>
      </c>
      <c r="G96" t="s">
        <v>413</v>
      </c>
      <c r="H96" t="s">
        <v>637</v>
      </c>
      <c r="I96" t="s">
        <v>153</v>
      </c>
      <c r="J96" t="s">
        <v>310</v>
      </c>
      <c r="K96" s="77">
        <v>1.0900000000000001</v>
      </c>
      <c r="L96" t="s">
        <v>105</v>
      </c>
      <c r="M96" s="77">
        <v>5.9</v>
      </c>
      <c r="N96" s="77">
        <v>1.19</v>
      </c>
      <c r="O96" s="77">
        <v>2443705.38</v>
      </c>
      <c r="P96" s="77">
        <v>111.65</v>
      </c>
      <c r="Q96" s="77">
        <v>0</v>
      </c>
      <c r="R96" s="77">
        <v>2728.3970567699998</v>
      </c>
      <c r="S96" s="77">
        <v>1.1499999999999999</v>
      </c>
      <c r="T96" s="77">
        <v>0.24</v>
      </c>
      <c r="U96" s="77">
        <v>0.04</v>
      </c>
    </row>
    <row r="97" spans="2:21">
      <c r="B97" t="s">
        <v>638</v>
      </c>
      <c r="C97" t="s">
        <v>639</v>
      </c>
      <c r="D97" t="s">
        <v>103</v>
      </c>
      <c r="E97" t="s">
        <v>126</v>
      </c>
      <c r="F97" t="s">
        <v>640</v>
      </c>
      <c r="G97" t="s">
        <v>474</v>
      </c>
      <c r="H97" t="s">
        <v>641</v>
      </c>
      <c r="I97" t="s">
        <v>152</v>
      </c>
      <c r="J97" t="s">
        <v>443</v>
      </c>
      <c r="K97" s="77">
        <v>1.45</v>
      </c>
      <c r="L97" t="s">
        <v>105</v>
      </c>
      <c r="M97" s="77">
        <v>4.8</v>
      </c>
      <c r="N97" s="77">
        <v>1.41</v>
      </c>
      <c r="O97" s="77">
        <v>6763050.3399999999</v>
      </c>
      <c r="P97" s="77">
        <v>124.08</v>
      </c>
      <c r="Q97" s="77">
        <v>0</v>
      </c>
      <c r="R97" s="77">
        <v>8391.5928618720009</v>
      </c>
      <c r="S97" s="77">
        <v>1.1000000000000001</v>
      </c>
      <c r="T97" s="77">
        <v>0.75</v>
      </c>
      <c r="U97" s="77">
        <v>0.12</v>
      </c>
    </row>
    <row r="98" spans="2:21">
      <c r="B98" t="s">
        <v>642</v>
      </c>
      <c r="C98" t="s">
        <v>643</v>
      </c>
      <c r="D98" t="s">
        <v>103</v>
      </c>
      <c r="E98" t="s">
        <v>126</v>
      </c>
      <c r="F98" t="s">
        <v>640</v>
      </c>
      <c r="G98" t="s">
        <v>474</v>
      </c>
      <c r="H98" t="s">
        <v>641</v>
      </c>
      <c r="I98" t="s">
        <v>152</v>
      </c>
      <c r="J98" t="s">
        <v>644</v>
      </c>
      <c r="K98" s="77">
        <v>1.46</v>
      </c>
      <c r="L98" t="s">
        <v>105</v>
      </c>
      <c r="M98" s="77">
        <v>5.69</v>
      </c>
      <c r="N98" s="77">
        <v>1.44</v>
      </c>
      <c r="O98" s="77">
        <v>4760024.0199999996</v>
      </c>
      <c r="P98" s="77">
        <v>127.68</v>
      </c>
      <c r="Q98" s="77">
        <v>162.69427999999999</v>
      </c>
      <c r="R98" s="77">
        <v>6240.2929487359997</v>
      </c>
      <c r="S98" s="77">
        <v>1.49</v>
      </c>
      <c r="T98" s="77">
        <v>0.56000000000000005</v>
      </c>
      <c r="U98" s="77">
        <v>0.09</v>
      </c>
    </row>
    <row r="99" spans="2:21">
      <c r="B99" t="s">
        <v>645</v>
      </c>
      <c r="C99" t="s">
        <v>646</v>
      </c>
      <c r="D99" t="s">
        <v>103</v>
      </c>
      <c r="E99" t="s">
        <v>126</v>
      </c>
      <c r="F99" t="s">
        <v>647</v>
      </c>
      <c r="G99" t="s">
        <v>413</v>
      </c>
      <c r="H99" t="s">
        <v>648</v>
      </c>
      <c r="I99" t="s">
        <v>152</v>
      </c>
      <c r="J99" t="s">
        <v>649</v>
      </c>
      <c r="K99" s="77">
        <v>1.31</v>
      </c>
      <c r="L99" t="s">
        <v>105</v>
      </c>
      <c r="M99" s="77">
        <v>6.15</v>
      </c>
      <c r="N99" s="77">
        <v>2.37</v>
      </c>
      <c r="O99" s="77">
        <v>2068689.01</v>
      </c>
      <c r="P99" s="77">
        <v>107.5</v>
      </c>
      <c r="Q99" s="77">
        <v>0</v>
      </c>
      <c r="R99" s="77">
        <v>2223.8406857499999</v>
      </c>
      <c r="S99" s="77">
        <v>4.2300000000000004</v>
      </c>
      <c r="T99" s="77">
        <v>0.2</v>
      </c>
      <c r="U99" s="77">
        <v>0.03</v>
      </c>
    </row>
    <row r="100" spans="2:21">
      <c r="B100" t="s">
        <v>650</v>
      </c>
      <c r="C100" t="s">
        <v>651</v>
      </c>
      <c r="D100" t="s">
        <v>103</v>
      </c>
      <c r="E100" t="s">
        <v>126</v>
      </c>
      <c r="F100" t="s">
        <v>652</v>
      </c>
      <c r="G100" t="s">
        <v>413</v>
      </c>
      <c r="H100" t="s">
        <v>653</v>
      </c>
      <c r="I100" t="s">
        <v>153</v>
      </c>
      <c r="J100" t="s">
        <v>295</v>
      </c>
      <c r="K100" s="77">
        <v>2.02</v>
      </c>
      <c r="L100" t="s">
        <v>105</v>
      </c>
      <c r="M100" s="77">
        <v>4.1500000000000004</v>
      </c>
      <c r="N100" s="77">
        <v>1.33</v>
      </c>
      <c r="O100" s="77">
        <v>38408</v>
      </c>
      <c r="P100" s="77">
        <v>107.5</v>
      </c>
      <c r="Q100" s="77">
        <v>0</v>
      </c>
      <c r="R100" s="77">
        <v>41.288600000000002</v>
      </c>
      <c r="S100" s="77">
        <v>0.1</v>
      </c>
      <c r="T100" s="77">
        <v>0</v>
      </c>
      <c r="U100" s="77">
        <v>0</v>
      </c>
    </row>
    <row r="101" spans="2:21">
      <c r="B101" t="s">
        <v>654</v>
      </c>
      <c r="C101" t="s">
        <v>655</v>
      </c>
      <c r="D101" t="s">
        <v>103</v>
      </c>
      <c r="E101" t="s">
        <v>126</v>
      </c>
      <c r="F101" t="s">
        <v>656</v>
      </c>
      <c r="G101" t="s">
        <v>115</v>
      </c>
      <c r="H101" t="s">
        <v>657</v>
      </c>
      <c r="I101" t="s">
        <v>152</v>
      </c>
      <c r="J101" t="s">
        <v>562</v>
      </c>
      <c r="K101" s="77">
        <v>3.8</v>
      </c>
      <c r="L101" t="s">
        <v>105</v>
      </c>
      <c r="M101" s="77">
        <v>4.95</v>
      </c>
      <c r="N101" s="77">
        <v>2.77</v>
      </c>
      <c r="O101" s="77">
        <v>9359300</v>
      </c>
      <c r="P101" s="77">
        <v>134.15</v>
      </c>
      <c r="Q101" s="77">
        <v>0</v>
      </c>
      <c r="R101" s="77">
        <v>12555.50095</v>
      </c>
      <c r="S101" s="77">
        <v>0.26</v>
      </c>
      <c r="T101" s="77">
        <v>1.1200000000000001</v>
      </c>
      <c r="U101" s="77">
        <v>0.18</v>
      </c>
    </row>
    <row r="102" spans="2:21">
      <c r="B102" t="s">
        <v>658</v>
      </c>
      <c r="C102" t="s">
        <v>659</v>
      </c>
      <c r="D102" t="s">
        <v>103</v>
      </c>
      <c r="E102" t="s">
        <v>126</v>
      </c>
      <c r="F102" t="s">
        <v>660</v>
      </c>
      <c r="G102" t="s">
        <v>588</v>
      </c>
      <c r="H102" t="s">
        <v>661</v>
      </c>
      <c r="I102" t="s">
        <v>153</v>
      </c>
      <c r="J102" t="s">
        <v>662</v>
      </c>
      <c r="K102" s="77">
        <v>1.21</v>
      </c>
      <c r="L102" t="s">
        <v>105</v>
      </c>
      <c r="M102" s="77">
        <v>5.7</v>
      </c>
      <c r="N102" s="77">
        <v>2.4900000000000002</v>
      </c>
      <c r="O102" s="77">
        <v>1318060</v>
      </c>
      <c r="P102" s="77">
        <v>110.49</v>
      </c>
      <c r="Q102" s="77">
        <v>0</v>
      </c>
      <c r="R102" s="77">
        <v>1456.324494</v>
      </c>
      <c r="S102" s="77">
        <v>1.08</v>
      </c>
      <c r="T102" s="77">
        <v>0.13</v>
      </c>
      <c r="U102" s="77">
        <v>0.02</v>
      </c>
    </row>
    <row r="103" spans="2:21">
      <c r="B103" t="s">
        <v>663</v>
      </c>
      <c r="C103" t="s">
        <v>664</v>
      </c>
      <c r="D103" t="s">
        <v>103</v>
      </c>
      <c r="E103" t="s">
        <v>126</v>
      </c>
      <c r="F103" t="s">
        <v>665</v>
      </c>
      <c r="G103" t="s">
        <v>115</v>
      </c>
      <c r="H103" t="s">
        <v>666</v>
      </c>
      <c r="I103" t="s">
        <v>152</v>
      </c>
      <c r="J103" t="s">
        <v>667</v>
      </c>
      <c r="K103" s="77">
        <v>1.21</v>
      </c>
      <c r="L103" t="s">
        <v>105</v>
      </c>
      <c r="M103" s="77">
        <v>5.87</v>
      </c>
      <c r="N103" s="77">
        <v>0.01</v>
      </c>
      <c r="O103" s="77">
        <v>1325759.6299999999</v>
      </c>
      <c r="P103" s="77">
        <v>76.41</v>
      </c>
      <c r="Q103" s="77">
        <v>0</v>
      </c>
      <c r="R103" s="77">
        <v>1013.0129332830001</v>
      </c>
      <c r="S103" s="77">
        <v>0.14000000000000001</v>
      </c>
      <c r="T103" s="77">
        <v>0.09</v>
      </c>
      <c r="U103" s="77">
        <v>0.01</v>
      </c>
    </row>
    <row r="104" spans="2:21">
      <c r="B104" t="s">
        <v>668</v>
      </c>
      <c r="C104" t="s">
        <v>669</v>
      </c>
      <c r="D104" t="s">
        <v>103</v>
      </c>
      <c r="E104" t="s">
        <v>126</v>
      </c>
      <c r="F104" t="s">
        <v>670</v>
      </c>
      <c r="G104" t="s">
        <v>413</v>
      </c>
      <c r="H104" t="s">
        <v>671</v>
      </c>
      <c r="I104" t="s">
        <v>152</v>
      </c>
      <c r="J104" t="s">
        <v>672</v>
      </c>
      <c r="K104" s="77">
        <v>1.49</v>
      </c>
      <c r="L104" t="s">
        <v>105</v>
      </c>
      <c r="M104" s="77">
        <v>6</v>
      </c>
      <c r="N104" s="77">
        <v>35.5</v>
      </c>
      <c r="O104" s="77">
        <v>314568.64</v>
      </c>
      <c r="P104" s="77">
        <v>82.71</v>
      </c>
      <c r="Q104" s="77">
        <v>0</v>
      </c>
      <c r="R104" s="77">
        <v>260.17972214399998</v>
      </c>
      <c r="S104" s="77">
        <v>0.17</v>
      </c>
      <c r="T104" s="77">
        <v>0.02</v>
      </c>
      <c r="U104" s="77">
        <v>0</v>
      </c>
    </row>
    <row r="105" spans="2:21">
      <c r="B105" t="s">
        <v>673</v>
      </c>
      <c r="C105" t="s">
        <v>674</v>
      </c>
      <c r="D105" t="s">
        <v>103</v>
      </c>
      <c r="E105" t="s">
        <v>126</v>
      </c>
      <c r="F105" t="s">
        <v>670</v>
      </c>
      <c r="G105" t="s">
        <v>413</v>
      </c>
      <c r="H105" t="s">
        <v>671</v>
      </c>
      <c r="I105" t="s">
        <v>152</v>
      </c>
      <c r="J105" t="s">
        <v>675</v>
      </c>
      <c r="K105" s="77">
        <v>1.98</v>
      </c>
      <c r="L105" t="s">
        <v>105</v>
      </c>
      <c r="M105" s="77">
        <v>6.9</v>
      </c>
      <c r="N105" s="77">
        <v>26.97</v>
      </c>
      <c r="O105" s="77">
        <v>5002442.03</v>
      </c>
      <c r="P105" s="77">
        <v>83.56</v>
      </c>
      <c r="Q105" s="77">
        <v>0</v>
      </c>
      <c r="R105" s="77">
        <v>4180.0405602680003</v>
      </c>
      <c r="S105" s="77">
        <v>1.84</v>
      </c>
      <c r="T105" s="77">
        <v>0.37</v>
      </c>
      <c r="U105" s="77">
        <v>0.06</v>
      </c>
    </row>
    <row r="106" spans="2:21">
      <c r="B106" t="s">
        <v>676</v>
      </c>
      <c r="C106" t="s">
        <v>677</v>
      </c>
      <c r="D106" t="s">
        <v>103</v>
      </c>
      <c r="E106" t="s">
        <v>126</v>
      </c>
      <c r="F106" t="s">
        <v>678</v>
      </c>
      <c r="G106" t="s">
        <v>413</v>
      </c>
      <c r="H106" t="s">
        <v>679</v>
      </c>
      <c r="I106" t="s">
        <v>152</v>
      </c>
      <c r="J106" t="s">
        <v>680</v>
      </c>
      <c r="K106" s="77">
        <v>1.1399999999999999</v>
      </c>
      <c r="L106" t="s">
        <v>105</v>
      </c>
      <c r="M106" s="77">
        <v>1.55</v>
      </c>
      <c r="N106" s="77">
        <v>44.24</v>
      </c>
      <c r="O106" s="77">
        <v>314330.09000000003</v>
      </c>
      <c r="P106" s="77">
        <v>84.59</v>
      </c>
      <c r="Q106" s="77">
        <v>0</v>
      </c>
      <c r="R106" s="77">
        <v>265.89182313100002</v>
      </c>
      <c r="S106" s="77">
        <v>0.21</v>
      </c>
      <c r="T106" s="77">
        <v>0.02</v>
      </c>
      <c r="U106" s="77">
        <v>0</v>
      </c>
    </row>
    <row r="107" spans="2:21">
      <c r="B107" t="s">
        <v>681</v>
      </c>
      <c r="C107" t="s">
        <v>682</v>
      </c>
      <c r="D107" t="s">
        <v>103</v>
      </c>
      <c r="E107" t="s">
        <v>126</v>
      </c>
      <c r="F107" t="s">
        <v>683</v>
      </c>
      <c r="G107" t="s">
        <v>413</v>
      </c>
      <c r="H107" t="s">
        <v>214</v>
      </c>
      <c r="I107" t="s">
        <v>215</v>
      </c>
      <c r="J107" t="s">
        <v>684</v>
      </c>
      <c r="K107" s="77">
        <v>2.58</v>
      </c>
      <c r="L107" t="s">
        <v>105</v>
      </c>
      <c r="M107" s="77">
        <v>5.85</v>
      </c>
      <c r="N107" s="77">
        <v>6.96</v>
      </c>
      <c r="O107" s="77">
        <v>666136.4</v>
      </c>
      <c r="P107" s="77">
        <v>10</v>
      </c>
      <c r="Q107" s="77">
        <v>0</v>
      </c>
      <c r="R107" s="77">
        <v>66.613640000000004</v>
      </c>
      <c r="S107" s="77">
        <v>0.48</v>
      </c>
      <c r="T107" s="77">
        <v>0.01</v>
      </c>
      <c r="U107" s="77">
        <v>0</v>
      </c>
    </row>
    <row r="108" spans="2:21">
      <c r="B108" t="s">
        <v>685</v>
      </c>
      <c r="C108" t="s">
        <v>686</v>
      </c>
      <c r="D108" t="s">
        <v>103</v>
      </c>
      <c r="E108" t="s">
        <v>126</v>
      </c>
      <c r="F108" t="s">
        <v>687</v>
      </c>
      <c r="G108" t="s">
        <v>413</v>
      </c>
      <c r="H108" t="s">
        <v>214</v>
      </c>
      <c r="I108" t="s">
        <v>215</v>
      </c>
      <c r="J108" t="s">
        <v>688</v>
      </c>
      <c r="K108" s="77">
        <v>0.01</v>
      </c>
      <c r="L108" t="s">
        <v>105</v>
      </c>
      <c r="M108" s="77">
        <v>13.41</v>
      </c>
      <c r="N108" s="77">
        <v>0.01</v>
      </c>
      <c r="O108" s="77">
        <v>31246.69</v>
      </c>
      <c r="P108" s="77">
        <v>5</v>
      </c>
      <c r="Q108" s="77">
        <v>0</v>
      </c>
      <c r="R108" s="77">
        <v>1.5623345</v>
      </c>
      <c r="S108" s="77">
        <v>0.05</v>
      </c>
      <c r="T108" s="77">
        <v>0</v>
      </c>
      <c r="U108" s="77">
        <v>0</v>
      </c>
    </row>
    <row r="109" spans="2:21">
      <c r="B109" t="s">
        <v>689</v>
      </c>
      <c r="C109" t="s">
        <v>690</v>
      </c>
      <c r="D109" t="s">
        <v>103</v>
      </c>
      <c r="E109" t="s">
        <v>126</v>
      </c>
      <c r="F109" t="s">
        <v>691</v>
      </c>
      <c r="G109" t="s">
        <v>413</v>
      </c>
      <c r="H109" t="s">
        <v>214</v>
      </c>
      <c r="I109" t="s">
        <v>215</v>
      </c>
      <c r="J109" t="s">
        <v>692</v>
      </c>
      <c r="K109" s="77">
        <v>2.78</v>
      </c>
      <c r="L109" t="s">
        <v>105</v>
      </c>
      <c r="M109" s="77">
        <v>7.5</v>
      </c>
      <c r="N109" s="77">
        <v>23.22</v>
      </c>
      <c r="O109" s="77">
        <v>572473.17000000004</v>
      </c>
      <c r="P109" s="77">
        <v>75.849999999999994</v>
      </c>
      <c r="Q109" s="77">
        <v>0</v>
      </c>
      <c r="R109" s="77">
        <v>434.22089944499999</v>
      </c>
      <c r="S109" s="77">
        <v>0.04</v>
      </c>
      <c r="T109" s="77">
        <v>0.04</v>
      </c>
      <c r="U109" s="77">
        <v>0.01</v>
      </c>
    </row>
    <row r="110" spans="2:21">
      <c r="B110" t="s">
        <v>693</v>
      </c>
      <c r="C110" t="s">
        <v>694</v>
      </c>
      <c r="D110" t="s">
        <v>103</v>
      </c>
      <c r="E110" t="s">
        <v>126</v>
      </c>
      <c r="F110" t="s">
        <v>691</v>
      </c>
      <c r="G110" t="s">
        <v>413</v>
      </c>
      <c r="H110" t="s">
        <v>214</v>
      </c>
      <c r="I110" t="s">
        <v>215</v>
      </c>
      <c r="J110" t="s">
        <v>695</v>
      </c>
      <c r="K110" s="77">
        <v>3.52</v>
      </c>
      <c r="L110" t="s">
        <v>105</v>
      </c>
      <c r="M110" s="77">
        <v>5.7</v>
      </c>
      <c r="N110" s="77">
        <v>24.45</v>
      </c>
      <c r="O110" s="77">
        <v>430987.93</v>
      </c>
      <c r="P110" s="77">
        <v>56.62</v>
      </c>
      <c r="Q110" s="77">
        <v>0</v>
      </c>
      <c r="R110" s="77">
        <v>244.02536596600001</v>
      </c>
      <c r="S110" s="77">
        <v>0.13</v>
      </c>
      <c r="T110" s="77">
        <v>0.02</v>
      </c>
      <c r="U110" s="77">
        <v>0</v>
      </c>
    </row>
    <row r="111" spans="2:21">
      <c r="B111" t="s">
        <v>696</v>
      </c>
      <c r="C111" t="s">
        <v>697</v>
      </c>
      <c r="D111" t="s">
        <v>103</v>
      </c>
      <c r="E111" t="s">
        <v>126</v>
      </c>
      <c r="F111" t="s">
        <v>698</v>
      </c>
      <c r="G111" t="s">
        <v>413</v>
      </c>
      <c r="H111" t="s">
        <v>214</v>
      </c>
      <c r="I111" t="s">
        <v>215</v>
      </c>
      <c r="J111" t="s">
        <v>699</v>
      </c>
      <c r="K111" s="77">
        <v>4.1399999999999997</v>
      </c>
      <c r="L111" t="s">
        <v>105</v>
      </c>
      <c r="M111" s="77">
        <v>4.5</v>
      </c>
      <c r="N111" s="77">
        <v>16.66</v>
      </c>
      <c r="O111" s="77">
        <v>483114.98</v>
      </c>
      <c r="P111" s="77">
        <v>50.6</v>
      </c>
      <c r="Q111" s="77">
        <v>0</v>
      </c>
      <c r="R111" s="77">
        <v>244.45617988000001</v>
      </c>
      <c r="S111" s="77">
        <v>0.68</v>
      </c>
      <c r="T111" s="77">
        <v>0.02</v>
      </c>
      <c r="U111" s="77">
        <v>0</v>
      </c>
    </row>
    <row r="112" spans="2:21">
      <c r="B112" t="s">
        <v>700</v>
      </c>
      <c r="C112" t="s">
        <v>701</v>
      </c>
      <c r="D112" t="s">
        <v>103</v>
      </c>
      <c r="E112" t="s">
        <v>126</v>
      </c>
      <c r="F112" t="s">
        <v>702</v>
      </c>
      <c r="G112" t="s">
        <v>474</v>
      </c>
      <c r="H112" t="s">
        <v>214</v>
      </c>
      <c r="I112" t="s">
        <v>215</v>
      </c>
      <c r="J112" t="s">
        <v>703</v>
      </c>
      <c r="K112" s="77">
        <v>1.26</v>
      </c>
      <c r="L112" t="s">
        <v>105</v>
      </c>
      <c r="M112" s="77">
        <v>5.15</v>
      </c>
      <c r="N112" s="77">
        <v>1.74</v>
      </c>
      <c r="O112" s="77">
        <v>11229678.779999999</v>
      </c>
      <c r="P112" s="77">
        <v>113.04</v>
      </c>
      <c r="Q112" s="77">
        <v>0</v>
      </c>
      <c r="R112" s="77">
        <v>12694.028892912</v>
      </c>
      <c r="S112" s="77">
        <v>4.43</v>
      </c>
      <c r="T112" s="77">
        <v>1.1299999999999999</v>
      </c>
      <c r="U112" s="77">
        <v>0.18</v>
      </c>
    </row>
    <row r="113" spans="2:21">
      <c r="B113" t="s">
        <v>704</v>
      </c>
      <c r="C113" t="s">
        <v>705</v>
      </c>
      <c r="D113" t="s">
        <v>103</v>
      </c>
      <c r="E113" t="s">
        <v>126</v>
      </c>
      <c r="F113" t="s">
        <v>706</v>
      </c>
      <c r="G113" t="s">
        <v>135</v>
      </c>
      <c r="H113" t="s">
        <v>214</v>
      </c>
      <c r="I113" t="s">
        <v>215</v>
      </c>
      <c r="J113" t="s">
        <v>264</v>
      </c>
      <c r="K113" s="77">
        <v>2.44</v>
      </c>
      <c r="L113" t="s">
        <v>105</v>
      </c>
      <c r="M113" s="77">
        <v>3.85</v>
      </c>
      <c r="N113" s="77">
        <v>2.36</v>
      </c>
      <c r="O113" s="77">
        <v>1009598.65</v>
      </c>
      <c r="P113" s="77">
        <v>104.04</v>
      </c>
      <c r="Q113" s="77">
        <v>0</v>
      </c>
      <c r="R113" s="77">
        <v>1050.38643546</v>
      </c>
      <c r="S113" s="77">
        <v>0.38</v>
      </c>
      <c r="T113" s="77">
        <v>0.09</v>
      </c>
      <c r="U113" s="77">
        <v>0.02</v>
      </c>
    </row>
    <row r="114" spans="2:21">
      <c r="B114" t="s">
        <v>707</v>
      </c>
      <c r="C114" t="s">
        <v>708</v>
      </c>
      <c r="D114" t="s">
        <v>103</v>
      </c>
      <c r="E114" t="s">
        <v>126</v>
      </c>
      <c r="F114" t="s">
        <v>709</v>
      </c>
      <c r="G114" t="s">
        <v>413</v>
      </c>
      <c r="H114" t="s">
        <v>214</v>
      </c>
      <c r="I114" t="s">
        <v>215</v>
      </c>
      <c r="J114" t="s">
        <v>710</v>
      </c>
      <c r="K114" s="77">
        <v>0.45</v>
      </c>
      <c r="L114" t="s">
        <v>105</v>
      </c>
      <c r="M114" s="77">
        <v>7.95</v>
      </c>
      <c r="N114" s="77">
        <v>2.75</v>
      </c>
      <c r="O114" s="77">
        <v>565839.52</v>
      </c>
      <c r="P114" s="77">
        <v>107.08</v>
      </c>
      <c r="Q114" s="77">
        <v>0</v>
      </c>
      <c r="R114" s="77">
        <v>605.900958016</v>
      </c>
      <c r="S114" s="77">
        <v>3.15</v>
      </c>
      <c r="T114" s="77">
        <v>0.05</v>
      </c>
      <c r="U114" s="77">
        <v>0.01</v>
      </c>
    </row>
    <row r="115" spans="2:21">
      <c r="B115" t="s">
        <v>711</v>
      </c>
      <c r="C115" t="s">
        <v>712</v>
      </c>
      <c r="D115" t="s">
        <v>103</v>
      </c>
      <c r="E115" t="s">
        <v>126</v>
      </c>
      <c r="F115" t="s">
        <v>713</v>
      </c>
      <c r="G115" t="s">
        <v>413</v>
      </c>
      <c r="H115" t="s">
        <v>214</v>
      </c>
      <c r="I115" t="s">
        <v>215</v>
      </c>
      <c r="J115" t="s">
        <v>714</v>
      </c>
      <c r="K115" s="77">
        <v>0.08</v>
      </c>
      <c r="L115" t="s">
        <v>105</v>
      </c>
      <c r="M115" s="77">
        <v>5.85</v>
      </c>
      <c r="N115" s="77">
        <v>-1.51</v>
      </c>
      <c r="O115" s="77">
        <v>1581273.64</v>
      </c>
      <c r="P115" s="77">
        <v>107</v>
      </c>
      <c r="Q115" s="77">
        <v>0</v>
      </c>
      <c r="R115" s="77">
        <v>1691.9627948</v>
      </c>
      <c r="S115" s="77">
        <v>2.71</v>
      </c>
      <c r="T115" s="77">
        <v>0.15</v>
      </c>
      <c r="U115" s="77">
        <v>0.02</v>
      </c>
    </row>
    <row r="116" spans="2:21">
      <c r="B116" t="s">
        <v>715</v>
      </c>
      <c r="C116" t="s">
        <v>716</v>
      </c>
      <c r="D116" t="s">
        <v>103</v>
      </c>
      <c r="E116" t="s">
        <v>126</v>
      </c>
      <c r="F116" t="s">
        <v>717</v>
      </c>
      <c r="G116" t="s">
        <v>413</v>
      </c>
      <c r="H116" t="s">
        <v>214</v>
      </c>
      <c r="I116" t="s">
        <v>215</v>
      </c>
      <c r="J116" t="s">
        <v>582</v>
      </c>
      <c r="K116" s="77">
        <v>4.6399999999999997</v>
      </c>
      <c r="L116" t="s">
        <v>105</v>
      </c>
      <c r="M116" s="77">
        <v>1</v>
      </c>
      <c r="N116" s="77">
        <v>1.6</v>
      </c>
      <c r="O116" s="77">
        <v>7927290</v>
      </c>
      <c r="P116" s="77">
        <v>97.72</v>
      </c>
      <c r="Q116" s="77">
        <v>0</v>
      </c>
      <c r="R116" s="77">
        <v>7746.5477879999999</v>
      </c>
      <c r="S116" s="77">
        <v>3.1</v>
      </c>
      <c r="T116" s="77">
        <v>0.69</v>
      </c>
      <c r="U116" s="77">
        <v>0.11</v>
      </c>
    </row>
    <row r="117" spans="2:21">
      <c r="B117" t="s">
        <v>718</v>
      </c>
      <c r="C117" t="s">
        <v>719</v>
      </c>
      <c r="D117" t="s">
        <v>103</v>
      </c>
      <c r="E117" t="s">
        <v>126</v>
      </c>
      <c r="F117" t="s">
        <v>720</v>
      </c>
      <c r="G117" t="s">
        <v>721</v>
      </c>
      <c r="H117" t="s">
        <v>214</v>
      </c>
      <c r="I117" t="s">
        <v>215</v>
      </c>
      <c r="J117" t="s">
        <v>722</v>
      </c>
      <c r="K117" s="77">
        <v>4.5</v>
      </c>
      <c r="L117" t="s">
        <v>105</v>
      </c>
      <c r="M117" s="77">
        <v>1.84</v>
      </c>
      <c r="N117" s="77">
        <v>0.01</v>
      </c>
      <c r="O117" s="77">
        <v>1035321.67</v>
      </c>
      <c r="P117" s="77">
        <v>3.5</v>
      </c>
      <c r="Q117" s="77">
        <v>0</v>
      </c>
      <c r="R117" s="77">
        <v>36.236258450000001</v>
      </c>
      <c r="S117" s="77">
        <v>3.28</v>
      </c>
      <c r="T117" s="77">
        <v>0</v>
      </c>
      <c r="U117" s="77">
        <v>0</v>
      </c>
    </row>
    <row r="118" spans="2:21">
      <c r="B118" t="s">
        <v>723</v>
      </c>
      <c r="C118" t="s">
        <v>724</v>
      </c>
      <c r="D118" t="s">
        <v>103</v>
      </c>
      <c r="E118" t="s">
        <v>126</v>
      </c>
      <c r="F118" t="s">
        <v>725</v>
      </c>
      <c r="G118" t="s">
        <v>413</v>
      </c>
      <c r="H118" t="s">
        <v>214</v>
      </c>
      <c r="I118" t="s">
        <v>215</v>
      </c>
      <c r="J118" t="s">
        <v>726</v>
      </c>
      <c r="K118" s="77">
        <v>1.36</v>
      </c>
      <c r="L118" t="s">
        <v>105</v>
      </c>
      <c r="M118" s="77">
        <v>6.75</v>
      </c>
      <c r="N118" s="77">
        <v>5.61</v>
      </c>
      <c r="O118" s="77">
        <v>257641.87</v>
      </c>
      <c r="P118" s="77">
        <v>122.4</v>
      </c>
      <c r="Q118" s="77">
        <v>0</v>
      </c>
      <c r="R118" s="77">
        <v>315.35364887999998</v>
      </c>
      <c r="S118" s="77">
        <v>1.9</v>
      </c>
      <c r="T118" s="77">
        <v>0.03</v>
      </c>
      <c r="U118" s="77">
        <v>0</v>
      </c>
    </row>
    <row r="119" spans="2:21">
      <c r="B119" t="s">
        <v>727</v>
      </c>
      <c r="C119" t="s">
        <v>728</v>
      </c>
      <c r="D119" t="s">
        <v>103</v>
      </c>
      <c r="E119" t="s">
        <v>126</v>
      </c>
      <c r="F119" t="s">
        <v>729</v>
      </c>
      <c r="G119" t="s">
        <v>413</v>
      </c>
      <c r="H119" t="s">
        <v>214</v>
      </c>
      <c r="I119" t="s">
        <v>215</v>
      </c>
      <c r="J119" t="s">
        <v>730</v>
      </c>
      <c r="K119" s="77">
        <v>1.17</v>
      </c>
      <c r="L119" t="s">
        <v>105</v>
      </c>
      <c r="M119" s="77">
        <v>5.5</v>
      </c>
      <c r="N119" s="77">
        <v>1.58</v>
      </c>
      <c r="O119" s="77">
        <v>88105.07</v>
      </c>
      <c r="P119" s="77">
        <v>129.99</v>
      </c>
      <c r="Q119" s="77">
        <v>0</v>
      </c>
      <c r="R119" s="77">
        <v>114.52778049299999</v>
      </c>
      <c r="S119" s="77">
        <v>0.21</v>
      </c>
      <c r="T119" s="77">
        <v>0.01</v>
      </c>
      <c r="U119" s="77">
        <v>0</v>
      </c>
    </row>
    <row r="120" spans="2:21">
      <c r="B120" t="s">
        <v>731</v>
      </c>
      <c r="C120" t="s">
        <v>732</v>
      </c>
      <c r="D120" t="s">
        <v>103</v>
      </c>
      <c r="E120" t="s">
        <v>126</v>
      </c>
      <c r="F120" t="s">
        <v>733</v>
      </c>
      <c r="G120" t="s">
        <v>577</v>
      </c>
      <c r="H120" t="s">
        <v>214</v>
      </c>
      <c r="I120" t="s">
        <v>215</v>
      </c>
      <c r="J120" t="s">
        <v>267</v>
      </c>
      <c r="K120" s="77">
        <v>4.45</v>
      </c>
      <c r="L120" t="s">
        <v>105</v>
      </c>
      <c r="M120" s="77">
        <v>1</v>
      </c>
      <c r="N120" s="77">
        <v>2.5499999999999998</v>
      </c>
      <c r="O120" s="77">
        <v>2693453.23</v>
      </c>
      <c r="P120" s="77">
        <v>97.18</v>
      </c>
      <c r="Q120" s="77">
        <v>0</v>
      </c>
      <c r="R120" s="77">
        <v>2617.4978489139999</v>
      </c>
      <c r="S120" s="77">
        <v>1.34</v>
      </c>
      <c r="T120" s="77">
        <v>0.23</v>
      </c>
      <c r="U120" s="77">
        <v>0.04</v>
      </c>
    </row>
    <row r="121" spans="2:21">
      <c r="B121" t="s">
        <v>734</v>
      </c>
      <c r="C121" t="s">
        <v>735</v>
      </c>
      <c r="D121" t="s">
        <v>103</v>
      </c>
      <c r="E121" t="s">
        <v>126</v>
      </c>
      <c r="F121" t="s">
        <v>736</v>
      </c>
      <c r="G121" t="s">
        <v>115</v>
      </c>
      <c r="H121" t="s">
        <v>214</v>
      </c>
      <c r="I121" t="s">
        <v>215</v>
      </c>
      <c r="J121" t="s">
        <v>737</v>
      </c>
      <c r="K121" s="77">
        <v>0.01</v>
      </c>
      <c r="L121" t="s">
        <v>105</v>
      </c>
      <c r="M121" s="77">
        <v>6.75</v>
      </c>
      <c r="N121" s="77">
        <v>0.01</v>
      </c>
      <c r="O121" s="77">
        <v>529396.18999999994</v>
      </c>
      <c r="P121" s="77">
        <v>139.75</v>
      </c>
      <c r="Q121" s="77">
        <v>0</v>
      </c>
      <c r="R121" s="77">
        <v>739.83117552500005</v>
      </c>
      <c r="S121" s="77">
        <v>0.56999999999999995</v>
      </c>
      <c r="T121" s="77">
        <v>7.0000000000000007E-2</v>
      </c>
      <c r="U121" s="77">
        <v>0.01</v>
      </c>
    </row>
    <row r="122" spans="2:21">
      <c r="B122" t="s">
        <v>738</v>
      </c>
      <c r="C122" t="s">
        <v>739</v>
      </c>
      <c r="D122" t="s">
        <v>103</v>
      </c>
      <c r="E122" t="s">
        <v>126</v>
      </c>
      <c r="F122" t="s">
        <v>740</v>
      </c>
      <c r="G122" t="s">
        <v>741</v>
      </c>
      <c r="H122" t="s">
        <v>214</v>
      </c>
      <c r="I122" t="s">
        <v>215</v>
      </c>
      <c r="J122" t="s">
        <v>295</v>
      </c>
      <c r="K122" s="77">
        <v>5.6</v>
      </c>
      <c r="L122" t="s">
        <v>105</v>
      </c>
      <c r="M122" s="77">
        <v>5.0999999999999996</v>
      </c>
      <c r="N122" s="77">
        <v>14.09</v>
      </c>
      <c r="O122" s="77">
        <v>589652</v>
      </c>
      <c r="P122" s="77">
        <v>82</v>
      </c>
      <c r="Q122" s="77">
        <v>0</v>
      </c>
      <c r="R122" s="77">
        <v>483.51463999999999</v>
      </c>
      <c r="S122" s="77">
        <v>0.28000000000000003</v>
      </c>
      <c r="T122" s="77">
        <v>0.04</v>
      </c>
      <c r="U122" s="77">
        <v>0.01</v>
      </c>
    </row>
    <row r="123" spans="2:21">
      <c r="B123" t="s">
        <v>742</v>
      </c>
      <c r="C123" t="s">
        <v>743</v>
      </c>
      <c r="D123" t="s">
        <v>103</v>
      </c>
      <c r="E123" t="s">
        <v>126</v>
      </c>
      <c r="F123" t="s">
        <v>744</v>
      </c>
      <c r="G123" t="s">
        <v>115</v>
      </c>
      <c r="H123" t="s">
        <v>214</v>
      </c>
      <c r="I123" t="s">
        <v>215</v>
      </c>
      <c r="J123" t="s">
        <v>745</v>
      </c>
      <c r="K123" s="77">
        <v>0.73</v>
      </c>
      <c r="L123" t="s">
        <v>105</v>
      </c>
      <c r="M123" s="77">
        <v>5.6</v>
      </c>
      <c r="N123" s="77">
        <v>1.59</v>
      </c>
      <c r="O123" s="77">
        <v>1332039.01</v>
      </c>
      <c r="P123" s="77">
        <v>109.86</v>
      </c>
      <c r="Q123" s="77">
        <v>0</v>
      </c>
      <c r="R123" s="77">
        <v>1463.378056386</v>
      </c>
      <c r="S123" s="77">
        <v>2.76</v>
      </c>
      <c r="T123" s="77">
        <v>0.13</v>
      </c>
      <c r="U123" s="77">
        <v>0.02</v>
      </c>
    </row>
    <row r="124" spans="2:21">
      <c r="B124" t="s">
        <v>746</v>
      </c>
      <c r="C124" t="s">
        <v>747</v>
      </c>
      <c r="D124" t="s">
        <v>103</v>
      </c>
      <c r="E124" t="s">
        <v>126</v>
      </c>
      <c r="F124" t="s">
        <v>748</v>
      </c>
      <c r="G124" t="s">
        <v>413</v>
      </c>
      <c r="H124" t="s">
        <v>214</v>
      </c>
      <c r="I124" t="s">
        <v>215</v>
      </c>
      <c r="J124" t="s">
        <v>749</v>
      </c>
      <c r="K124" s="77">
        <v>0.05</v>
      </c>
      <c r="L124" t="s">
        <v>105</v>
      </c>
      <c r="M124" s="77">
        <v>2.06</v>
      </c>
      <c r="N124" s="77">
        <v>0.01</v>
      </c>
      <c r="O124" s="77">
        <v>157000</v>
      </c>
      <c r="P124" s="77">
        <v>13.3</v>
      </c>
      <c r="Q124" s="77">
        <v>0</v>
      </c>
      <c r="R124" s="77">
        <v>20.881</v>
      </c>
      <c r="S124" s="77">
        <v>0.52</v>
      </c>
      <c r="T124" s="77">
        <v>0</v>
      </c>
      <c r="U124" s="77">
        <v>0</v>
      </c>
    </row>
    <row r="125" spans="2:21">
      <c r="B125" s="78" t="s">
        <v>274</v>
      </c>
      <c r="C125" s="16"/>
      <c r="D125" s="16"/>
      <c r="E125" s="16"/>
      <c r="F125" s="16"/>
      <c r="K125" s="79">
        <v>3.85</v>
      </c>
      <c r="N125" s="79">
        <v>1.86</v>
      </c>
      <c r="O125" s="79">
        <v>297381608.14999998</v>
      </c>
      <c r="Q125" s="79">
        <v>818.09874000000002</v>
      </c>
      <c r="R125" s="79">
        <v>317861.19137059682</v>
      </c>
      <c r="T125" s="79">
        <v>28.31</v>
      </c>
      <c r="U125" s="79">
        <v>4.5599999999999996</v>
      </c>
    </row>
    <row r="126" spans="2:21">
      <c r="B126" t="s">
        <v>750</v>
      </c>
      <c r="C126" t="s">
        <v>751</v>
      </c>
      <c r="D126" t="s">
        <v>103</v>
      </c>
      <c r="E126" t="s">
        <v>126</v>
      </c>
      <c r="F126" t="s">
        <v>371</v>
      </c>
      <c r="G126" t="s">
        <v>363</v>
      </c>
      <c r="H126" t="s">
        <v>207</v>
      </c>
      <c r="I126" t="s">
        <v>152</v>
      </c>
      <c r="J126" t="s">
        <v>752</v>
      </c>
      <c r="K126" s="77">
        <v>5.98</v>
      </c>
      <c r="L126" t="s">
        <v>105</v>
      </c>
      <c r="M126" s="77">
        <v>3.01</v>
      </c>
      <c r="N126" s="77">
        <v>1.73</v>
      </c>
      <c r="O126" s="77">
        <v>205780</v>
      </c>
      <c r="P126" s="77">
        <v>107.89</v>
      </c>
      <c r="Q126" s="77">
        <v>3.0969899999999999</v>
      </c>
      <c r="R126" s="77">
        <v>225.113032</v>
      </c>
      <c r="S126" s="77">
        <v>0.02</v>
      </c>
      <c r="T126" s="77">
        <v>0.02</v>
      </c>
      <c r="U126" s="77">
        <v>0</v>
      </c>
    </row>
    <row r="127" spans="2:21">
      <c r="B127" t="s">
        <v>753</v>
      </c>
      <c r="C127" t="s">
        <v>754</v>
      </c>
      <c r="D127" t="s">
        <v>103</v>
      </c>
      <c r="E127" t="s">
        <v>126</v>
      </c>
      <c r="F127" t="s">
        <v>375</v>
      </c>
      <c r="G127" t="s">
        <v>363</v>
      </c>
      <c r="H127" t="s">
        <v>207</v>
      </c>
      <c r="I127" t="s">
        <v>152</v>
      </c>
      <c r="J127" t="s">
        <v>395</v>
      </c>
      <c r="K127" s="77">
        <v>4.45</v>
      </c>
      <c r="L127" t="s">
        <v>105</v>
      </c>
      <c r="M127" s="77">
        <v>2.4700000000000002</v>
      </c>
      <c r="N127" s="77">
        <v>1.29</v>
      </c>
      <c r="O127" s="77">
        <v>16594151</v>
      </c>
      <c r="P127" s="77">
        <v>106.09</v>
      </c>
      <c r="Q127" s="77">
        <v>0</v>
      </c>
      <c r="R127" s="77">
        <v>17604.7347959</v>
      </c>
      <c r="S127" s="77">
        <v>0.5</v>
      </c>
      <c r="T127" s="77">
        <v>1.57</v>
      </c>
      <c r="U127" s="77">
        <v>0.25</v>
      </c>
    </row>
    <row r="128" spans="2:21">
      <c r="B128" t="s">
        <v>755</v>
      </c>
      <c r="C128" t="s">
        <v>756</v>
      </c>
      <c r="D128" t="s">
        <v>103</v>
      </c>
      <c r="E128" t="s">
        <v>126</v>
      </c>
      <c r="F128" t="s">
        <v>375</v>
      </c>
      <c r="G128" t="s">
        <v>363</v>
      </c>
      <c r="H128" t="s">
        <v>207</v>
      </c>
      <c r="I128" t="s">
        <v>152</v>
      </c>
      <c r="J128" t="s">
        <v>395</v>
      </c>
      <c r="K128" s="77">
        <v>6.95</v>
      </c>
      <c r="L128" t="s">
        <v>105</v>
      </c>
      <c r="M128" s="77">
        <v>2.98</v>
      </c>
      <c r="N128" s="77">
        <v>2.11</v>
      </c>
      <c r="O128" s="77">
        <v>20756375</v>
      </c>
      <c r="P128" s="77">
        <v>107.03</v>
      </c>
      <c r="Q128" s="77">
        <v>0</v>
      </c>
      <c r="R128" s="77">
        <v>22215.548162499999</v>
      </c>
      <c r="S128" s="77">
        <v>0.82</v>
      </c>
      <c r="T128" s="77">
        <v>1.98</v>
      </c>
      <c r="U128" s="77">
        <v>0.32</v>
      </c>
    </row>
    <row r="129" spans="2:21">
      <c r="B129" t="s">
        <v>757</v>
      </c>
      <c r="C129" t="s">
        <v>758</v>
      </c>
      <c r="D129" t="s">
        <v>103</v>
      </c>
      <c r="E129" t="s">
        <v>126</v>
      </c>
      <c r="F129" t="s">
        <v>375</v>
      </c>
      <c r="G129" t="s">
        <v>363</v>
      </c>
      <c r="H129" t="s">
        <v>207</v>
      </c>
      <c r="I129" t="s">
        <v>152</v>
      </c>
      <c r="J129" t="s">
        <v>250</v>
      </c>
      <c r="K129" s="77">
        <v>2.59</v>
      </c>
      <c r="L129" t="s">
        <v>105</v>
      </c>
      <c r="M129" s="77">
        <v>2.74</v>
      </c>
      <c r="N129" s="77">
        <v>0.72</v>
      </c>
      <c r="O129" s="77">
        <v>17023165</v>
      </c>
      <c r="P129" s="77">
        <v>106.24</v>
      </c>
      <c r="Q129" s="77">
        <v>0</v>
      </c>
      <c r="R129" s="77">
        <v>18085.410496</v>
      </c>
      <c r="S129" s="77">
        <v>0.83</v>
      </c>
      <c r="T129" s="77">
        <v>1.61</v>
      </c>
      <c r="U129" s="77">
        <v>0.26</v>
      </c>
    </row>
    <row r="130" spans="2:21">
      <c r="B130" t="s">
        <v>759</v>
      </c>
      <c r="C130" t="s">
        <v>760</v>
      </c>
      <c r="D130" t="s">
        <v>103</v>
      </c>
      <c r="E130" t="s">
        <v>126</v>
      </c>
      <c r="F130" t="s">
        <v>392</v>
      </c>
      <c r="G130" t="s">
        <v>363</v>
      </c>
      <c r="H130" t="s">
        <v>207</v>
      </c>
      <c r="I130" t="s">
        <v>152</v>
      </c>
      <c r="J130" t="s">
        <v>761</v>
      </c>
      <c r="K130" s="77">
        <v>1.1499999999999999</v>
      </c>
      <c r="L130" t="s">
        <v>105</v>
      </c>
      <c r="M130" s="77">
        <v>2.95</v>
      </c>
      <c r="N130" s="77">
        <v>0.28999999999999998</v>
      </c>
      <c r="O130" s="77">
        <v>13308659</v>
      </c>
      <c r="P130" s="77">
        <v>101.9</v>
      </c>
      <c r="Q130" s="77">
        <v>0</v>
      </c>
      <c r="R130" s="77">
        <v>13561.523520999999</v>
      </c>
      <c r="S130" s="77">
        <v>2.12</v>
      </c>
      <c r="T130" s="77">
        <v>1.21</v>
      </c>
      <c r="U130" s="77">
        <v>0.19</v>
      </c>
    </row>
    <row r="131" spans="2:21">
      <c r="B131" t="s">
        <v>762</v>
      </c>
      <c r="C131" t="s">
        <v>763</v>
      </c>
      <c r="D131" t="s">
        <v>103</v>
      </c>
      <c r="E131" t="s">
        <v>126</v>
      </c>
      <c r="F131" t="s">
        <v>392</v>
      </c>
      <c r="G131" t="s">
        <v>363</v>
      </c>
      <c r="H131" t="s">
        <v>207</v>
      </c>
      <c r="I131" t="s">
        <v>152</v>
      </c>
      <c r="J131" t="s">
        <v>250</v>
      </c>
      <c r="K131" s="77">
        <v>1.1200000000000001</v>
      </c>
      <c r="L131" t="s">
        <v>105</v>
      </c>
      <c r="M131" s="77">
        <v>5.9</v>
      </c>
      <c r="N131" s="77">
        <v>0.23</v>
      </c>
      <c r="O131" s="77">
        <v>18392563.890000001</v>
      </c>
      <c r="P131" s="77">
        <v>108.57</v>
      </c>
      <c r="Q131" s="77">
        <v>0</v>
      </c>
      <c r="R131" s="77">
        <v>19968.806615373</v>
      </c>
      <c r="S131" s="77">
        <v>1.7</v>
      </c>
      <c r="T131" s="77">
        <v>1.78</v>
      </c>
      <c r="U131" s="77">
        <v>0.28999999999999998</v>
      </c>
    </row>
    <row r="132" spans="2:21">
      <c r="B132" t="s">
        <v>764</v>
      </c>
      <c r="C132" t="s">
        <v>765</v>
      </c>
      <c r="D132" t="s">
        <v>103</v>
      </c>
      <c r="E132" t="s">
        <v>126</v>
      </c>
      <c r="F132" t="s">
        <v>437</v>
      </c>
      <c r="G132" t="s">
        <v>135</v>
      </c>
      <c r="H132" t="s">
        <v>364</v>
      </c>
      <c r="I132" t="s">
        <v>152</v>
      </c>
      <c r="J132" t="s">
        <v>562</v>
      </c>
      <c r="K132" s="77">
        <v>3.09</v>
      </c>
      <c r="L132" t="s">
        <v>105</v>
      </c>
      <c r="M132" s="77">
        <v>4.92</v>
      </c>
      <c r="N132" s="77">
        <v>0.96</v>
      </c>
      <c r="O132" s="77">
        <v>2365998</v>
      </c>
      <c r="P132" s="77">
        <v>101.79</v>
      </c>
      <c r="Q132" s="77">
        <v>0</v>
      </c>
      <c r="R132" s="77">
        <v>2408.3493641999999</v>
      </c>
      <c r="S132" s="77">
        <v>0.32</v>
      </c>
      <c r="T132" s="77">
        <v>0.21</v>
      </c>
      <c r="U132" s="77">
        <v>0.03</v>
      </c>
    </row>
    <row r="133" spans="2:21">
      <c r="B133" t="s">
        <v>766</v>
      </c>
      <c r="C133" t="s">
        <v>767</v>
      </c>
      <c r="D133" t="s">
        <v>103</v>
      </c>
      <c r="E133" t="s">
        <v>126</v>
      </c>
      <c r="F133" t="s">
        <v>437</v>
      </c>
      <c r="G133" t="s">
        <v>135</v>
      </c>
      <c r="H133" t="s">
        <v>364</v>
      </c>
      <c r="I133" t="s">
        <v>152</v>
      </c>
      <c r="J133" t="s">
        <v>768</v>
      </c>
      <c r="K133" s="77">
        <v>6.18</v>
      </c>
      <c r="L133" t="s">
        <v>105</v>
      </c>
      <c r="M133" s="77">
        <v>3.65</v>
      </c>
      <c r="N133" s="77">
        <v>2.25</v>
      </c>
      <c r="O133" s="77">
        <v>21412402</v>
      </c>
      <c r="P133" s="77">
        <v>110.23</v>
      </c>
      <c r="Q133" s="77">
        <v>0</v>
      </c>
      <c r="R133" s="77">
        <v>23602.890724600002</v>
      </c>
      <c r="S133" s="77">
        <v>1.34</v>
      </c>
      <c r="T133" s="77">
        <v>2.1</v>
      </c>
      <c r="U133" s="77">
        <v>0.34</v>
      </c>
    </row>
    <row r="134" spans="2:21">
      <c r="B134" t="s">
        <v>769</v>
      </c>
      <c r="C134" t="s">
        <v>770</v>
      </c>
      <c r="D134" t="s">
        <v>103</v>
      </c>
      <c r="E134" t="s">
        <v>126</v>
      </c>
      <c r="F134" t="s">
        <v>448</v>
      </c>
      <c r="G134" t="s">
        <v>363</v>
      </c>
      <c r="H134" t="s">
        <v>364</v>
      </c>
      <c r="I134" t="s">
        <v>152</v>
      </c>
      <c r="J134" t="s">
        <v>644</v>
      </c>
      <c r="K134" s="77">
        <v>0.91</v>
      </c>
      <c r="L134" t="s">
        <v>105</v>
      </c>
      <c r="M134" s="77">
        <v>6.1</v>
      </c>
      <c r="N134" s="77">
        <v>0.36</v>
      </c>
      <c r="O134" s="77">
        <v>85312</v>
      </c>
      <c r="P134" s="77">
        <v>108.79</v>
      </c>
      <c r="Q134" s="77">
        <v>0</v>
      </c>
      <c r="R134" s="77">
        <v>92.810924799999995</v>
      </c>
      <c r="S134" s="77">
        <v>0.03</v>
      </c>
      <c r="T134" s="77">
        <v>0.01</v>
      </c>
      <c r="U134" s="77">
        <v>0</v>
      </c>
    </row>
    <row r="135" spans="2:21">
      <c r="B135" t="s">
        <v>771</v>
      </c>
      <c r="C135" t="s">
        <v>772</v>
      </c>
      <c r="D135" t="s">
        <v>103</v>
      </c>
      <c r="E135" t="s">
        <v>126</v>
      </c>
      <c r="F135" t="s">
        <v>362</v>
      </c>
      <c r="G135" t="s">
        <v>363</v>
      </c>
      <c r="H135" t="s">
        <v>364</v>
      </c>
      <c r="I135" t="s">
        <v>152</v>
      </c>
      <c r="J135" t="s">
        <v>267</v>
      </c>
      <c r="K135" s="77">
        <v>2.4700000000000002</v>
      </c>
      <c r="L135" t="s">
        <v>105</v>
      </c>
      <c r="M135" s="77">
        <v>1.05</v>
      </c>
      <c r="N135" s="77">
        <v>0.79</v>
      </c>
      <c r="O135" s="77">
        <v>1187426</v>
      </c>
      <c r="P135" s="77">
        <v>100.65</v>
      </c>
      <c r="Q135" s="77">
        <v>3.1426400000000001</v>
      </c>
      <c r="R135" s="77">
        <v>1198.2869089999999</v>
      </c>
      <c r="S135" s="77">
        <v>0.4</v>
      </c>
      <c r="T135" s="77">
        <v>0.11</v>
      </c>
      <c r="U135" s="77">
        <v>0.02</v>
      </c>
    </row>
    <row r="136" spans="2:21">
      <c r="B136" t="s">
        <v>773</v>
      </c>
      <c r="C136" t="s">
        <v>774</v>
      </c>
      <c r="D136" t="s">
        <v>103</v>
      </c>
      <c r="E136" t="s">
        <v>126</v>
      </c>
      <c r="F136" t="s">
        <v>473</v>
      </c>
      <c r="G136" t="s">
        <v>130</v>
      </c>
      <c r="H136" t="s">
        <v>364</v>
      </c>
      <c r="I136" t="s">
        <v>152</v>
      </c>
      <c r="J136" t="s">
        <v>487</v>
      </c>
      <c r="K136" s="77">
        <v>4.4000000000000004</v>
      </c>
      <c r="L136" t="s">
        <v>105</v>
      </c>
      <c r="M136" s="77">
        <v>4.8</v>
      </c>
      <c r="N136" s="77">
        <v>1.4</v>
      </c>
      <c r="O136" s="77">
        <v>796583</v>
      </c>
      <c r="P136" s="77">
        <v>115.58</v>
      </c>
      <c r="Q136" s="77">
        <v>19.117989999999999</v>
      </c>
      <c r="R136" s="77">
        <v>939.80862139999999</v>
      </c>
      <c r="S136" s="77">
        <v>0.04</v>
      </c>
      <c r="T136" s="77">
        <v>0.08</v>
      </c>
      <c r="U136" s="77">
        <v>0.01</v>
      </c>
    </row>
    <row r="137" spans="2:21">
      <c r="B137" t="s">
        <v>775</v>
      </c>
      <c r="C137" t="s">
        <v>776</v>
      </c>
      <c r="D137" t="s">
        <v>103</v>
      </c>
      <c r="E137" t="s">
        <v>126</v>
      </c>
      <c r="F137" t="s">
        <v>473</v>
      </c>
      <c r="G137" t="s">
        <v>474</v>
      </c>
      <c r="H137" t="s">
        <v>364</v>
      </c>
      <c r="I137" t="s">
        <v>152</v>
      </c>
      <c r="J137" t="s">
        <v>253</v>
      </c>
      <c r="K137" s="77">
        <v>3.2</v>
      </c>
      <c r="L137" t="s">
        <v>105</v>
      </c>
      <c r="M137" s="77">
        <v>4.5</v>
      </c>
      <c r="N137" s="77">
        <v>1.01</v>
      </c>
      <c r="O137" s="77">
        <v>5452540</v>
      </c>
      <c r="P137" s="77">
        <v>112.07</v>
      </c>
      <c r="Q137" s="77">
        <v>0</v>
      </c>
      <c r="R137" s="77">
        <v>6110.6615780000002</v>
      </c>
      <c r="S137" s="77">
        <v>2.0099999999999998</v>
      </c>
      <c r="T137" s="77">
        <v>0.54</v>
      </c>
      <c r="U137" s="77">
        <v>0.09</v>
      </c>
    </row>
    <row r="138" spans="2:21">
      <c r="B138" t="s">
        <v>777</v>
      </c>
      <c r="C138" t="s">
        <v>778</v>
      </c>
      <c r="D138" t="s">
        <v>103</v>
      </c>
      <c r="E138" t="s">
        <v>126</v>
      </c>
      <c r="F138" t="s">
        <v>779</v>
      </c>
      <c r="G138" t="s">
        <v>741</v>
      </c>
      <c r="H138" t="s">
        <v>364</v>
      </c>
      <c r="I138" t="s">
        <v>152</v>
      </c>
      <c r="J138" t="s">
        <v>498</v>
      </c>
      <c r="K138" s="77">
        <v>4.7300000000000004</v>
      </c>
      <c r="L138" t="s">
        <v>105</v>
      </c>
      <c r="M138" s="77">
        <v>2.4500000000000002</v>
      </c>
      <c r="N138" s="77">
        <v>1.75</v>
      </c>
      <c r="O138" s="77">
        <v>12373886</v>
      </c>
      <c r="P138" s="77">
        <v>103.36</v>
      </c>
      <c r="Q138" s="77">
        <v>158.87956</v>
      </c>
      <c r="R138" s="77">
        <v>12948.528129599999</v>
      </c>
      <c r="S138" s="77">
        <v>0.79</v>
      </c>
      <c r="T138" s="77">
        <v>1.1499999999999999</v>
      </c>
      <c r="U138" s="77">
        <v>0.19</v>
      </c>
    </row>
    <row r="139" spans="2:21">
      <c r="B139" t="s">
        <v>780</v>
      </c>
      <c r="C139" t="s">
        <v>781</v>
      </c>
      <c r="D139" t="s">
        <v>103</v>
      </c>
      <c r="E139" t="s">
        <v>126</v>
      </c>
      <c r="F139" t="s">
        <v>490</v>
      </c>
      <c r="G139" t="s">
        <v>491</v>
      </c>
      <c r="H139" t="s">
        <v>492</v>
      </c>
      <c r="I139" t="s">
        <v>153</v>
      </c>
      <c r="J139" t="s">
        <v>782</v>
      </c>
      <c r="K139" s="77">
        <v>3.8</v>
      </c>
      <c r="L139" t="s">
        <v>105</v>
      </c>
      <c r="M139" s="77">
        <v>4.5</v>
      </c>
      <c r="N139" s="77">
        <v>1.02</v>
      </c>
      <c r="O139" s="77">
        <v>6031472.1200000001</v>
      </c>
      <c r="P139" s="77">
        <v>113.78</v>
      </c>
      <c r="Q139" s="77">
        <v>135.70812000000001</v>
      </c>
      <c r="R139" s="77">
        <v>6998.3170981359999</v>
      </c>
      <c r="S139" s="77">
        <v>1.35</v>
      </c>
      <c r="T139" s="77">
        <v>0.62</v>
      </c>
      <c r="U139" s="77">
        <v>0.1</v>
      </c>
    </row>
    <row r="140" spans="2:21">
      <c r="B140" t="s">
        <v>783</v>
      </c>
      <c r="C140" t="s">
        <v>784</v>
      </c>
      <c r="D140" t="s">
        <v>103</v>
      </c>
      <c r="E140" t="s">
        <v>126</v>
      </c>
      <c r="F140" t="s">
        <v>785</v>
      </c>
      <c r="G140" t="s">
        <v>588</v>
      </c>
      <c r="H140" t="s">
        <v>497</v>
      </c>
      <c r="I140" t="s">
        <v>153</v>
      </c>
      <c r="J140" t="s">
        <v>786</v>
      </c>
      <c r="K140" s="77">
        <v>6.14</v>
      </c>
      <c r="L140" t="s">
        <v>105</v>
      </c>
      <c r="M140" s="77">
        <v>3.29</v>
      </c>
      <c r="N140" s="77">
        <v>2.2400000000000002</v>
      </c>
      <c r="O140" s="77">
        <v>15945075</v>
      </c>
      <c r="P140" s="77">
        <v>107.31</v>
      </c>
      <c r="Q140" s="77">
        <v>0</v>
      </c>
      <c r="R140" s="77">
        <v>17110.659982500001</v>
      </c>
      <c r="S140" s="77">
        <v>1.77</v>
      </c>
      <c r="T140" s="77">
        <v>1.52</v>
      </c>
      <c r="U140" s="77">
        <v>0.25</v>
      </c>
    </row>
    <row r="141" spans="2:21">
      <c r="B141" t="s">
        <v>787</v>
      </c>
      <c r="C141" t="s">
        <v>788</v>
      </c>
      <c r="D141" t="s">
        <v>103</v>
      </c>
      <c r="E141" t="s">
        <v>126</v>
      </c>
      <c r="F141" t="s">
        <v>789</v>
      </c>
      <c r="G141" t="s">
        <v>474</v>
      </c>
      <c r="H141" t="s">
        <v>504</v>
      </c>
      <c r="I141" t="s">
        <v>152</v>
      </c>
      <c r="J141" t="s">
        <v>790</v>
      </c>
      <c r="K141" s="77">
        <v>1.62</v>
      </c>
      <c r="L141" t="s">
        <v>105</v>
      </c>
      <c r="M141" s="77">
        <v>2.2999999999999998</v>
      </c>
      <c r="N141" s="77">
        <v>0.76</v>
      </c>
      <c r="O141" s="77">
        <v>4365569</v>
      </c>
      <c r="P141" s="77">
        <v>102.53</v>
      </c>
      <c r="Q141" s="77">
        <v>25.380980000000001</v>
      </c>
      <c r="R141" s="77">
        <v>4501.3988756999997</v>
      </c>
      <c r="S141" s="77">
        <v>0.15</v>
      </c>
      <c r="T141" s="77">
        <v>0.4</v>
      </c>
      <c r="U141" s="77">
        <v>0.06</v>
      </c>
    </row>
    <row r="142" spans="2:21">
      <c r="B142" t="s">
        <v>791</v>
      </c>
      <c r="C142" t="s">
        <v>792</v>
      </c>
      <c r="D142" t="s">
        <v>103</v>
      </c>
      <c r="E142" t="s">
        <v>126</v>
      </c>
      <c r="F142" t="s">
        <v>793</v>
      </c>
      <c r="G142" t="s">
        <v>588</v>
      </c>
      <c r="H142" t="s">
        <v>504</v>
      </c>
      <c r="I142" t="s">
        <v>152</v>
      </c>
      <c r="J142" t="s">
        <v>794</v>
      </c>
      <c r="K142" s="77">
        <v>0.01</v>
      </c>
      <c r="L142" t="s">
        <v>105</v>
      </c>
      <c r="M142" s="77">
        <v>6</v>
      </c>
      <c r="N142" s="77">
        <v>1.19</v>
      </c>
      <c r="O142" s="77">
        <v>385000</v>
      </c>
      <c r="P142" s="77">
        <v>102.99</v>
      </c>
      <c r="Q142" s="77">
        <v>0</v>
      </c>
      <c r="R142" s="77">
        <v>385</v>
      </c>
      <c r="S142" s="77">
        <v>0.25</v>
      </c>
      <c r="T142" s="77">
        <v>0.03</v>
      </c>
      <c r="U142" s="77">
        <v>0.01</v>
      </c>
    </row>
    <row r="143" spans="2:21">
      <c r="B143" t="s">
        <v>795</v>
      </c>
      <c r="C143" t="s">
        <v>792</v>
      </c>
      <c r="D143" t="s">
        <v>103</v>
      </c>
      <c r="E143" t="s">
        <v>126</v>
      </c>
      <c r="F143" t="s">
        <v>793</v>
      </c>
      <c r="G143" t="s">
        <v>588</v>
      </c>
      <c r="H143" t="s">
        <v>504</v>
      </c>
      <c r="I143" t="s">
        <v>152</v>
      </c>
      <c r="J143" t="s">
        <v>796</v>
      </c>
      <c r="K143" s="77">
        <v>0.01</v>
      </c>
      <c r="L143" t="s">
        <v>105</v>
      </c>
      <c r="M143" s="77">
        <v>6</v>
      </c>
      <c r="N143" s="77">
        <v>1.19</v>
      </c>
      <c r="O143" s="77">
        <v>0</v>
      </c>
      <c r="P143" s="77">
        <v>0</v>
      </c>
      <c r="Q143" s="77">
        <v>0</v>
      </c>
      <c r="R143" s="77">
        <v>11.55</v>
      </c>
      <c r="S143" s="77">
        <v>0</v>
      </c>
      <c r="T143" s="77">
        <v>0</v>
      </c>
      <c r="U143" s="77">
        <v>0</v>
      </c>
    </row>
    <row r="144" spans="2:21">
      <c r="B144" t="s">
        <v>797</v>
      </c>
      <c r="C144" t="s">
        <v>798</v>
      </c>
      <c r="D144" t="s">
        <v>103</v>
      </c>
      <c r="E144" t="s">
        <v>126</v>
      </c>
      <c r="F144" t="s">
        <v>799</v>
      </c>
      <c r="G144" t="s">
        <v>135</v>
      </c>
      <c r="H144" t="s">
        <v>549</v>
      </c>
      <c r="I144" t="s">
        <v>153</v>
      </c>
      <c r="J144" t="s">
        <v>484</v>
      </c>
      <c r="K144" s="77">
        <v>5.72</v>
      </c>
      <c r="L144" t="s">
        <v>105</v>
      </c>
      <c r="M144" s="77">
        <v>3.6</v>
      </c>
      <c r="N144" s="77">
        <v>3.05</v>
      </c>
      <c r="O144" s="77">
        <v>7417127</v>
      </c>
      <c r="P144" s="77">
        <v>104.49</v>
      </c>
      <c r="Q144" s="77">
        <v>0</v>
      </c>
      <c r="R144" s="77">
        <v>7750.1560023000002</v>
      </c>
      <c r="S144" s="77">
        <v>0.37</v>
      </c>
      <c r="T144" s="77">
        <v>0.69</v>
      </c>
      <c r="U144" s="77">
        <v>0.11</v>
      </c>
    </row>
    <row r="145" spans="2:21">
      <c r="B145" t="s">
        <v>800</v>
      </c>
      <c r="C145" t="s">
        <v>801</v>
      </c>
      <c r="D145" t="s">
        <v>103</v>
      </c>
      <c r="E145" t="s">
        <v>126</v>
      </c>
      <c r="F145" t="s">
        <v>544</v>
      </c>
      <c r="G145" t="s">
        <v>413</v>
      </c>
      <c r="H145" t="s">
        <v>340</v>
      </c>
      <c r="I145" t="s">
        <v>152</v>
      </c>
      <c r="J145" t="s">
        <v>420</v>
      </c>
      <c r="K145" s="77">
        <v>4.5</v>
      </c>
      <c r="L145" t="s">
        <v>105</v>
      </c>
      <c r="M145" s="77">
        <v>3.5</v>
      </c>
      <c r="N145" s="77">
        <v>1.8</v>
      </c>
      <c r="O145" s="77">
        <v>3058100.58</v>
      </c>
      <c r="P145" s="77">
        <v>108.77</v>
      </c>
      <c r="Q145" s="77">
        <v>0</v>
      </c>
      <c r="R145" s="77">
        <v>3326.2960008660002</v>
      </c>
      <c r="S145" s="77">
        <v>1.89</v>
      </c>
      <c r="T145" s="77">
        <v>0.3</v>
      </c>
      <c r="U145" s="77">
        <v>0.05</v>
      </c>
    </row>
    <row r="146" spans="2:21">
      <c r="B146" t="s">
        <v>802</v>
      </c>
      <c r="C146" t="s">
        <v>803</v>
      </c>
      <c r="D146" t="s">
        <v>103</v>
      </c>
      <c r="E146" t="s">
        <v>126</v>
      </c>
      <c r="F146" t="s">
        <v>804</v>
      </c>
      <c r="G146" t="s">
        <v>491</v>
      </c>
      <c r="H146" t="s">
        <v>549</v>
      </c>
      <c r="I146" t="s">
        <v>153</v>
      </c>
      <c r="J146" t="s">
        <v>805</v>
      </c>
      <c r="K146" s="77">
        <v>1.38</v>
      </c>
      <c r="L146" t="s">
        <v>105</v>
      </c>
      <c r="M146" s="77">
        <v>5.55</v>
      </c>
      <c r="N146" s="77">
        <v>1.19</v>
      </c>
      <c r="O146" s="77">
        <v>283471.5</v>
      </c>
      <c r="P146" s="77">
        <v>106.56</v>
      </c>
      <c r="Q146" s="77">
        <v>0</v>
      </c>
      <c r="R146" s="77">
        <v>302.06723040000003</v>
      </c>
      <c r="S146" s="77">
        <v>0.79</v>
      </c>
      <c r="T146" s="77">
        <v>0.03</v>
      </c>
      <c r="U146" s="77">
        <v>0</v>
      </c>
    </row>
    <row r="147" spans="2:21">
      <c r="B147" t="s">
        <v>806</v>
      </c>
      <c r="C147" t="s">
        <v>807</v>
      </c>
      <c r="D147" t="s">
        <v>103</v>
      </c>
      <c r="E147" t="s">
        <v>126</v>
      </c>
      <c r="F147" t="s">
        <v>548</v>
      </c>
      <c r="G147" t="s">
        <v>413</v>
      </c>
      <c r="H147" t="s">
        <v>549</v>
      </c>
      <c r="I147" t="s">
        <v>153</v>
      </c>
      <c r="J147" t="s">
        <v>808</v>
      </c>
      <c r="K147" s="77">
        <v>1.44</v>
      </c>
      <c r="L147" t="s">
        <v>105</v>
      </c>
      <c r="M147" s="77">
        <v>7.2</v>
      </c>
      <c r="N147" s="77">
        <v>0.91</v>
      </c>
      <c r="O147" s="77">
        <v>1552309.3</v>
      </c>
      <c r="P147" s="77">
        <v>111.13</v>
      </c>
      <c r="Q147" s="77">
        <v>0</v>
      </c>
      <c r="R147" s="77">
        <v>1725.0813250900001</v>
      </c>
      <c r="S147" s="77">
        <v>0.78</v>
      </c>
      <c r="T147" s="77">
        <v>0.15</v>
      </c>
      <c r="U147" s="77">
        <v>0.02</v>
      </c>
    </row>
    <row r="148" spans="2:21">
      <c r="B148" t="s">
        <v>809</v>
      </c>
      <c r="C148" t="s">
        <v>810</v>
      </c>
      <c r="D148" t="s">
        <v>103</v>
      </c>
      <c r="E148" t="s">
        <v>126</v>
      </c>
      <c r="F148" t="s">
        <v>548</v>
      </c>
      <c r="G148" t="s">
        <v>413</v>
      </c>
      <c r="H148" t="s">
        <v>549</v>
      </c>
      <c r="I148" t="s">
        <v>153</v>
      </c>
      <c r="J148" t="s">
        <v>811</v>
      </c>
      <c r="K148" s="77">
        <v>5.08</v>
      </c>
      <c r="L148" t="s">
        <v>105</v>
      </c>
      <c r="M148" s="77">
        <v>5.05</v>
      </c>
      <c r="N148" s="77">
        <v>2.2599999999999998</v>
      </c>
      <c r="O148" s="77">
        <v>4464213.8099999996</v>
      </c>
      <c r="P148" s="77">
        <v>115.2</v>
      </c>
      <c r="Q148" s="77">
        <v>0</v>
      </c>
      <c r="R148" s="77">
        <v>5142.77430912</v>
      </c>
      <c r="S148" s="77">
        <v>0.79</v>
      </c>
      <c r="T148" s="77">
        <v>0.46</v>
      </c>
      <c r="U148" s="77">
        <v>7.0000000000000007E-2</v>
      </c>
    </row>
    <row r="149" spans="2:21">
      <c r="B149" t="s">
        <v>812</v>
      </c>
      <c r="C149" t="s">
        <v>813</v>
      </c>
      <c r="D149" t="s">
        <v>103</v>
      </c>
      <c r="E149" t="s">
        <v>126</v>
      </c>
      <c r="F149" t="s">
        <v>814</v>
      </c>
      <c r="G149" t="s">
        <v>130</v>
      </c>
      <c r="H149" t="s">
        <v>340</v>
      </c>
      <c r="I149" t="s">
        <v>152</v>
      </c>
      <c r="J149" t="s">
        <v>815</v>
      </c>
      <c r="K149" s="77">
        <v>3.55</v>
      </c>
      <c r="L149" t="s">
        <v>105</v>
      </c>
      <c r="M149" s="77">
        <v>2.95</v>
      </c>
      <c r="N149" s="77">
        <v>1.56</v>
      </c>
      <c r="O149" s="77">
        <v>1314283.04</v>
      </c>
      <c r="P149" s="77">
        <v>105.75</v>
      </c>
      <c r="Q149" s="77">
        <v>0</v>
      </c>
      <c r="R149" s="77">
        <v>1389.8543148000001</v>
      </c>
      <c r="S149" s="77">
        <v>0.49</v>
      </c>
      <c r="T149" s="77">
        <v>0.12</v>
      </c>
      <c r="U149" s="77">
        <v>0.02</v>
      </c>
    </row>
    <row r="150" spans="2:21">
      <c r="B150" t="s">
        <v>816</v>
      </c>
      <c r="C150" t="s">
        <v>817</v>
      </c>
      <c r="D150" t="s">
        <v>103</v>
      </c>
      <c r="E150" t="s">
        <v>126</v>
      </c>
      <c r="F150" t="s">
        <v>554</v>
      </c>
      <c r="G150" t="s">
        <v>555</v>
      </c>
      <c r="H150" t="s">
        <v>340</v>
      </c>
      <c r="I150" t="s">
        <v>152</v>
      </c>
      <c r="J150" t="s">
        <v>556</v>
      </c>
      <c r="K150" s="77">
        <v>0.16</v>
      </c>
      <c r="L150" t="s">
        <v>105</v>
      </c>
      <c r="M150" s="77">
        <v>5.85</v>
      </c>
      <c r="N150" s="77">
        <v>1.18</v>
      </c>
      <c r="O150" s="77">
        <v>1468910.81</v>
      </c>
      <c r="P150" s="77">
        <v>102.73</v>
      </c>
      <c r="Q150" s="77">
        <v>0</v>
      </c>
      <c r="R150" s="77">
        <v>1509.012075113</v>
      </c>
      <c r="S150" s="77">
        <v>1.41</v>
      </c>
      <c r="T150" s="77">
        <v>0.13</v>
      </c>
      <c r="U150" s="77">
        <v>0.02</v>
      </c>
    </row>
    <row r="151" spans="2:21">
      <c r="B151" t="s">
        <v>818</v>
      </c>
      <c r="C151" t="s">
        <v>819</v>
      </c>
      <c r="D151" t="s">
        <v>103</v>
      </c>
      <c r="E151" t="s">
        <v>126</v>
      </c>
      <c r="F151" t="s">
        <v>554</v>
      </c>
      <c r="G151" t="s">
        <v>555</v>
      </c>
      <c r="H151" t="s">
        <v>340</v>
      </c>
      <c r="I151" t="s">
        <v>152</v>
      </c>
      <c r="J151" t="s">
        <v>820</v>
      </c>
      <c r="K151" s="77">
        <v>4.24</v>
      </c>
      <c r="L151" t="s">
        <v>105</v>
      </c>
      <c r="M151" s="77">
        <v>5.89</v>
      </c>
      <c r="N151" s="77">
        <v>1.92</v>
      </c>
      <c r="O151" s="77">
        <v>2941513.13</v>
      </c>
      <c r="P151" s="77">
        <v>119.32</v>
      </c>
      <c r="Q151" s="77">
        <v>0</v>
      </c>
      <c r="R151" s="77">
        <v>3509.8134667160002</v>
      </c>
      <c r="S151" s="77">
        <v>0.56999999999999995</v>
      </c>
      <c r="T151" s="77">
        <v>0.31</v>
      </c>
      <c r="U151" s="77">
        <v>0.05</v>
      </c>
    </row>
    <row r="152" spans="2:21">
      <c r="B152" t="s">
        <v>821</v>
      </c>
      <c r="C152" t="s">
        <v>822</v>
      </c>
      <c r="D152" t="s">
        <v>103</v>
      </c>
      <c r="E152" t="s">
        <v>126</v>
      </c>
      <c r="F152" t="s">
        <v>823</v>
      </c>
      <c r="G152" t="s">
        <v>413</v>
      </c>
      <c r="H152" t="s">
        <v>549</v>
      </c>
      <c r="I152" t="s">
        <v>153</v>
      </c>
      <c r="J152" t="s">
        <v>267</v>
      </c>
      <c r="K152" s="77">
        <v>5.88</v>
      </c>
      <c r="L152" t="s">
        <v>105</v>
      </c>
      <c r="M152" s="77">
        <v>3.95</v>
      </c>
      <c r="N152" s="77">
        <v>2.74</v>
      </c>
      <c r="O152" s="77">
        <v>1324113</v>
      </c>
      <c r="P152" s="77">
        <v>108.27</v>
      </c>
      <c r="Q152" s="77">
        <v>0</v>
      </c>
      <c r="R152" s="77">
        <v>1433.6171451</v>
      </c>
      <c r="S152" s="77">
        <v>0.14000000000000001</v>
      </c>
      <c r="T152" s="77">
        <v>0.13</v>
      </c>
      <c r="U152" s="77">
        <v>0.02</v>
      </c>
    </row>
    <row r="153" spans="2:21">
      <c r="B153" t="s">
        <v>824</v>
      </c>
      <c r="C153" t="s">
        <v>825</v>
      </c>
      <c r="D153" t="s">
        <v>103</v>
      </c>
      <c r="E153" t="s">
        <v>126</v>
      </c>
      <c r="F153" t="s">
        <v>559</v>
      </c>
      <c r="G153" t="s">
        <v>135</v>
      </c>
      <c r="H153" t="s">
        <v>340</v>
      </c>
      <c r="I153" t="s">
        <v>152</v>
      </c>
      <c r="J153" t="s">
        <v>372</v>
      </c>
      <c r="K153" s="77">
        <v>0.63</v>
      </c>
      <c r="L153" t="s">
        <v>105</v>
      </c>
      <c r="M153" s="77">
        <v>6.74</v>
      </c>
      <c r="N153" s="77">
        <v>0.93</v>
      </c>
      <c r="O153" s="77">
        <v>1100187</v>
      </c>
      <c r="P153" s="77">
        <v>105.5</v>
      </c>
      <c r="Q153" s="77">
        <v>0</v>
      </c>
      <c r="R153" s="77">
        <v>1160.697285</v>
      </c>
      <c r="S153" s="77">
        <v>0.48</v>
      </c>
      <c r="T153" s="77">
        <v>0.1</v>
      </c>
      <c r="U153" s="77">
        <v>0.02</v>
      </c>
    </row>
    <row r="154" spans="2:21">
      <c r="B154" t="s">
        <v>826</v>
      </c>
      <c r="C154" t="s">
        <v>827</v>
      </c>
      <c r="D154" t="s">
        <v>103</v>
      </c>
      <c r="E154" t="s">
        <v>126</v>
      </c>
      <c r="F154" t="s">
        <v>559</v>
      </c>
      <c r="G154" t="s">
        <v>135</v>
      </c>
      <c r="H154" t="s">
        <v>340</v>
      </c>
      <c r="I154" t="s">
        <v>152</v>
      </c>
      <c r="J154" t="s">
        <v>828</v>
      </c>
      <c r="K154" s="77">
        <v>4.2</v>
      </c>
      <c r="L154" t="s">
        <v>105</v>
      </c>
      <c r="M154" s="77">
        <v>4.1399999999999997</v>
      </c>
      <c r="N154" s="77">
        <v>1.76</v>
      </c>
      <c r="O154" s="77">
        <v>6502469</v>
      </c>
      <c r="P154" s="77">
        <v>111.3</v>
      </c>
      <c r="Q154" s="77">
        <v>0</v>
      </c>
      <c r="R154" s="77">
        <v>7237.2479970000004</v>
      </c>
      <c r="S154" s="77">
        <v>0.81</v>
      </c>
      <c r="T154" s="77">
        <v>0.64</v>
      </c>
      <c r="U154" s="77">
        <v>0.1</v>
      </c>
    </row>
    <row r="155" spans="2:21">
      <c r="B155" t="s">
        <v>829</v>
      </c>
      <c r="C155" t="s">
        <v>830</v>
      </c>
      <c r="D155" t="s">
        <v>103</v>
      </c>
      <c r="E155" t="s">
        <v>126</v>
      </c>
      <c r="F155" t="s">
        <v>559</v>
      </c>
      <c r="G155" t="s">
        <v>135</v>
      </c>
      <c r="H155" t="s">
        <v>340</v>
      </c>
      <c r="I155" t="s">
        <v>152</v>
      </c>
      <c r="J155" t="s">
        <v>831</v>
      </c>
      <c r="K155" s="77">
        <v>5.8</v>
      </c>
      <c r="L155" t="s">
        <v>105</v>
      </c>
      <c r="M155" s="77">
        <v>3.55</v>
      </c>
      <c r="N155" s="77">
        <v>2.31</v>
      </c>
      <c r="O155" s="77">
        <v>293596</v>
      </c>
      <c r="P155" s="77">
        <v>108.28</v>
      </c>
      <c r="Q155" s="77">
        <v>0</v>
      </c>
      <c r="R155" s="77">
        <v>317.90574880000003</v>
      </c>
      <c r="S155" s="77">
        <v>0.1</v>
      </c>
      <c r="T155" s="77">
        <v>0.03</v>
      </c>
      <c r="U155" s="77">
        <v>0</v>
      </c>
    </row>
    <row r="156" spans="2:21">
      <c r="B156" t="s">
        <v>832</v>
      </c>
      <c r="C156" t="s">
        <v>833</v>
      </c>
      <c r="D156" t="s">
        <v>103</v>
      </c>
      <c r="E156" t="s">
        <v>126</v>
      </c>
      <c r="F156" t="s">
        <v>568</v>
      </c>
      <c r="G156" t="s">
        <v>135</v>
      </c>
      <c r="H156" t="s">
        <v>340</v>
      </c>
      <c r="I156" t="s">
        <v>152</v>
      </c>
      <c r="J156" t="s">
        <v>834</v>
      </c>
      <c r="K156" s="77">
        <v>2.21</v>
      </c>
      <c r="L156" t="s">
        <v>105</v>
      </c>
      <c r="M156" s="77">
        <v>1.86</v>
      </c>
      <c r="N156" s="77">
        <v>0.91</v>
      </c>
      <c r="O156" s="77">
        <v>3778490</v>
      </c>
      <c r="P156" s="77">
        <v>100.85</v>
      </c>
      <c r="Q156" s="77">
        <v>12.544589999999999</v>
      </c>
      <c r="R156" s="77">
        <v>3823.1517549999999</v>
      </c>
      <c r="S156" s="77">
        <v>0.69</v>
      </c>
      <c r="T156" s="77">
        <v>0.34</v>
      </c>
      <c r="U156" s="77">
        <v>0.05</v>
      </c>
    </row>
    <row r="157" spans="2:21">
      <c r="B157" t="s">
        <v>835</v>
      </c>
      <c r="C157" t="s">
        <v>836</v>
      </c>
      <c r="D157" t="s">
        <v>103</v>
      </c>
      <c r="E157" t="s">
        <v>126</v>
      </c>
      <c r="F157" t="s">
        <v>568</v>
      </c>
      <c r="G157" t="s">
        <v>135</v>
      </c>
      <c r="H157" t="s">
        <v>340</v>
      </c>
      <c r="I157" t="s">
        <v>152</v>
      </c>
      <c r="J157" t="s">
        <v>837</v>
      </c>
      <c r="K157" s="77">
        <v>0.25</v>
      </c>
      <c r="L157" t="s">
        <v>105</v>
      </c>
      <c r="M157" s="77">
        <v>5.5</v>
      </c>
      <c r="N157" s="77">
        <v>0.83</v>
      </c>
      <c r="O157" s="77">
        <v>2768239.5</v>
      </c>
      <c r="P157" s="77">
        <v>102.54</v>
      </c>
      <c r="Q157" s="77">
        <v>0</v>
      </c>
      <c r="R157" s="77">
        <v>2838.5527833000001</v>
      </c>
      <c r="S157" s="77">
        <v>2.2799999999999998</v>
      </c>
      <c r="T157" s="77">
        <v>0.25</v>
      </c>
      <c r="U157" s="77">
        <v>0.04</v>
      </c>
    </row>
    <row r="158" spans="2:21">
      <c r="B158" t="s">
        <v>838</v>
      </c>
      <c r="C158" t="s">
        <v>839</v>
      </c>
      <c r="D158" t="s">
        <v>103</v>
      </c>
      <c r="E158" t="s">
        <v>126</v>
      </c>
      <c r="F158" t="s">
        <v>568</v>
      </c>
      <c r="G158" t="s">
        <v>135</v>
      </c>
      <c r="H158" t="s">
        <v>340</v>
      </c>
      <c r="I158" t="s">
        <v>152</v>
      </c>
      <c r="J158" t="s">
        <v>460</v>
      </c>
      <c r="K158" s="77">
        <v>4.5</v>
      </c>
      <c r="L158" t="s">
        <v>105</v>
      </c>
      <c r="M158" s="77">
        <v>2.16</v>
      </c>
      <c r="N158" s="77">
        <v>1.77</v>
      </c>
      <c r="O158" s="77">
        <v>3419380</v>
      </c>
      <c r="P158" s="77">
        <v>102.24</v>
      </c>
      <c r="Q158" s="77">
        <v>0</v>
      </c>
      <c r="R158" s="77">
        <v>3495.9741119999999</v>
      </c>
      <c r="S158" s="77">
        <v>1.34</v>
      </c>
      <c r="T158" s="77">
        <v>0.31</v>
      </c>
      <c r="U158" s="77">
        <v>0.05</v>
      </c>
    </row>
    <row r="159" spans="2:21">
      <c r="B159" t="s">
        <v>840</v>
      </c>
      <c r="C159" t="s">
        <v>841</v>
      </c>
      <c r="D159" t="s">
        <v>103</v>
      </c>
      <c r="E159" t="s">
        <v>126</v>
      </c>
      <c r="F159" t="s">
        <v>842</v>
      </c>
      <c r="G159" t="s">
        <v>577</v>
      </c>
      <c r="H159" t="s">
        <v>549</v>
      </c>
      <c r="I159" t="s">
        <v>153</v>
      </c>
      <c r="J159" t="s">
        <v>295</v>
      </c>
      <c r="K159" s="77">
        <v>3.28</v>
      </c>
      <c r="L159" t="s">
        <v>105</v>
      </c>
      <c r="M159" s="77">
        <v>2.4</v>
      </c>
      <c r="N159" s="77">
        <v>1.41</v>
      </c>
      <c r="O159" s="77">
        <v>7682369.0599999996</v>
      </c>
      <c r="P159" s="77">
        <v>103.49</v>
      </c>
      <c r="Q159" s="77">
        <v>0</v>
      </c>
      <c r="R159" s="77">
        <v>7950.4837401940003</v>
      </c>
      <c r="S159" s="77">
        <v>1.83</v>
      </c>
      <c r="T159" s="77">
        <v>0.71</v>
      </c>
      <c r="U159" s="77">
        <v>0.11</v>
      </c>
    </row>
    <row r="160" spans="2:21">
      <c r="B160" t="s">
        <v>843</v>
      </c>
      <c r="C160" t="s">
        <v>844</v>
      </c>
      <c r="D160" t="s">
        <v>103</v>
      </c>
      <c r="E160" t="s">
        <v>126</v>
      </c>
      <c r="F160" t="s">
        <v>576</v>
      </c>
      <c r="G160" t="s">
        <v>577</v>
      </c>
      <c r="H160" t="s">
        <v>340</v>
      </c>
      <c r="I160" t="s">
        <v>152</v>
      </c>
      <c r="J160" t="s">
        <v>845</v>
      </c>
      <c r="K160" s="77">
        <v>5.81</v>
      </c>
      <c r="L160" t="s">
        <v>105</v>
      </c>
      <c r="M160" s="77">
        <v>5.09</v>
      </c>
      <c r="N160" s="77">
        <v>2.19</v>
      </c>
      <c r="O160" s="77">
        <v>361600</v>
      </c>
      <c r="P160" s="77">
        <v>117</v>
      </c>
      <c r="Q160" s="77">
        <v>46.220829999999999</v>
      </c>
      <c r="R160" s="77">
        <v>436.7488237</v>
      </c>
      <c r="S160" s="77">
        <v>0.04</v>
      </c>
      <c r="T160" s="77">
        <v>0.04</v>
      </c>
      <c r="U160" s="77">
        <v>0.01</v>
      </c>
    </row>
    <row r="161" spans="2:21">
      <c r="B161" t="s">
        <v>846</v>
      </c>
      <c r="C161" t="s">
        <v>847</v>
      </c>
      <c r="D161" t="s">
        <v>103</v>
      </c>
      <c r="E161" t="s">
        <v>126</v>
      </c>
      <c r="F161" t="s">
        <v>610</v>
      </c>
      <c r="G161" t="s">
        <v>413</v>
      </c>
      <c r="H161" t="s">
        <v>589</v>
      </c>
      <c r="I161" t="s">
        <v>153</v>
      </c>
      <c r="J161" t="s">
        <v>848</v>
      </c>
      <c r="K161" s="77">
        <v>4.8099999999999996</v>
      </c>
      <c r="L161" t="s">
        <v>105</v>
      </c>
      <c r="M161" s="77">
        <v>3.5</v>
      </c>
      <c r="N161" s="77">
        <v>2.0299999999999998</v>
      </c>
      <c r="O161" s="77">
        <v>4060373</v>
      </c>
      <c r="P161" s="77">
        <v>108.51</v>
      </c>
      <c r="Q161" s="77">
        <v>0</v>
      </c>
      <c r="R161" s="77">
        <v>4405.9107422999996</v>
      </c>
      <c r="S161" s="77">
        <v>3.69</v>
      </c>
      <c r="T161" s="77">
        <v>0.39</v>
      </c>
      <c r="U161" s="77">
        <v>0.06</v>
      </c>
    </row>
    <row r="162" spans="2:21">
      <c r="B162" t="s">
        <v>849</v>
      </c>
      <c r="C162" t="s">
        <v>850</v>
      </c>
      <c r="D162" t="s">
        <v>103</v>
      </c>
      <c r="E162" t="s">
        <v>126</v>
      </c>
      <c r="F162" t="s">
        <v>616</v>
      </c>
      <c r="G162" t="s">
        <v>115</v>
      </c>
      <c r="H162" t="s">
        <v>603</v>
      </c>
      <c r="I162" t="s">
        <v>152</v>
      </c>
      <c r="J162" t="s">
        <v>851</v>
      </c>
      <c r="K162" s="77">
        <v>5.0199999999999996</v>
      </c>
      <c r="L162" t="s">
        <v>105</v>
      </c>
      <c r="M162" s="77">
        <v>4.3</v>
      </c>
      <c r="N162" s="77">
        <v>2.88</v>
      </c>
      <c r="O162" s="77">
        <v>11004362</v>
      </c>
      <c r="P162" s="77">
        <v>107.85</v>
      </c>
      <c r="Q162" s="77">
        <v>0</v>
      </c>
      <c r="R162" s="77">
        <v>11868.204417000001</v>
      </c>
      <c r="S162" s="77">
        <v>0.34</v>
      </c>
      <c r="T162" s="77">
        <v>1.06</v>
      </c>
      <c r="U162" s="77">
        <v>0.17</v>
      </c>
    </row>
    <row r="163" spans="2:21">
      <c r="B163" t="s">
        <v>852</v>
      </c>
      <c r="C163" t="s">
        <v>853</v>
      </c>
      <c r="D163" t="s">
        <v>103</v>
      </c>
      <c r="E163" t="s">
        <v>126</v>
      </c>
      <c r="F163" t="s">
        <v>616</v>
      </c>
      <c r="G163" t="s">
        <v>115</v>
      </c>
      <c r="H163" t="s">
        <v>589</v>
      </c>
      <c r="I163" t="s">
        <v>153</v>
      </c>
      <c r="J163" t="s">
        <v>320</v>
      </c>
      <c r="K163" s="77">
        <v>0.04</v>
      </c>
      <c r="L163" t="s">
        <v>105</v>
      </c>
      <c r="M163" s="77">
        <v>8.5</v>
      </c>
      <c r="N163" s="77">
        <v>1.1000000000000001</v>
      </c>
      <c r="O163" s="77">
        <v>272666</v>
      </c>
      <c r="P163" s="77">
        <v>104.2</v>
      </c>
      <c r="Q163" s="77">
        <v>0</v>
      </c>
      <c r="R163" s="77">
        <v>284.11797200000001</v>
      </c>
      <c r="S163" s="77">
        <v>0.1</v>
      </c>
      <c r="T163" s="77">
        <v>0.03</v>
      </c>
      <c r="U163" s="77">
        <v>0</v>
      </c>
    </row>
    <row r="164" spans="2:21">
      <c r="B164" t="s">
        <v>854</v>
      </c>
      <c r="C164" t="s">
        <v>855</v>
      </c>
      <c r="D164" t="s">
        <v>103</v>
      </c>
      <c r="E164" t="s">
        <v>126</v>
      </c>
      <c r="F164" t="s">
        <v>616</v>
      </c>
      <c r="G164" t="s">
        <v>115</v>
      </c>
      <c r="H164" t="s">
        <v>603</v>
      </c>
      <c r="I164" t="s">
        <v>152</v>
      </c>
      <c r="J164" t="s">
        <v>611</v>
      </c>
      <c r="K164" s="77">
        <v>4.04</v>
      </c>
      <c r="L164" t="s">
        <v>105</v>
      </c>
      <c r="M164" s="77">
        <v>2.8</v>
      </c>
      <c r="N164" s="77">
        <v>2.5</v>
      </c>
      <c r="O164" s="77">
        <v>2773361</v>
      </c>
      <c r="P164" s="77">
        <v>101.9</v>
      </c>
      <c r="Q164" s="77">
        <v>0</v>
      </c>
      <c r="R164" s="77">
        <v>2826.0548589999999</v>
      </c>
      <c r="S164" s="77">
        <v>0.39</v>
      </c>
      <c r="T164" s="77">
        <v>0.25</v>
      </c>
      <c r="U164" s="77">
        <v>0.04</v>
      </c>
    </row>
    <row r="165" spans="2:21">
      <c r="B165" t="s">
        <v>856</v>
      </c>
      <c r="C165" t="s">
        <v>857</v>
      </c>
      <c r="D165" t="s">
        <v>103</v>
      </c>
      <c r="E165" t="s">
        <v>126</v>
      </c>
      <c r="F165" t="s">
        <v>616</v>
      </c>
      <c r="G165" t="s">
        <v>115</v>
      </c>
      <c r="H165" t="s">
        <v>603</v>
      </c>
      <c r="I165" t="s">
        <v>152</v>
      </c>
      <c r="J165" t="s">
        <v>858</v>
      </c>
      <c r="K165" s="77">
        <v>1.74</v>
      </c>
      <c r="L165" t="s">
        <v>105</v>
      </c>
      <c r="M165" s="77">
        <v>1.72</v>
      </c>
      <c r="N165" s="77">
        <v>1.44</v>
      </c>
      <c r="O165" s="77">
        <v>2565350</v>
      </c>
      <c r="P165" s="77">
        <v>100.9</v>
      </c>
      <c r="Q165" s="77">
        <v>0</v>
      </c>
      <c r="R165" s="77">
        <v>2588.43815</v>
      </c>
      <c r="S165" s="77">
        <v>0.62</v>
      </c>
      <c r="T165" s="77">
        <v>0.23</v>
      </c>
      <c r="U165" s="77">
        <v>0.04</v>
      </c>
    </row>
    <row r="166" spans="2:21">
      <c r="B166" t="s">
        <v>859</v>
      </c>
      <c r="C166" t="s">
        <v>860</v>
      </c>
      <c r="D166" t="s">
        <v>103</v>
      </c>
      <c r="E166" t="s">
        <v>126</v>
      </c>
      <c r="F166" t="s">
        <v>861</v>
      </c>
      <c r="G166" t="s">
        <v>413</v>
      </c>
      <c r="H166" t="s">
        <v>589</v>
      </c>
      <c r="I166" t="s">
        <v>153</v>
      </c>
      <c r="J166" t="s">
        <v>862</v>
      </c>
      <c r="K166" s="77">
        <v>1.99</v>
      </c>
      <c r="L166" t="s">
        <v>105</v>
      </c>
      <c r="M166" s="77">
        <v>3.5</v>
      </c>
      <c r="N166" s="77">
        <v>1.91</v>
      </c>
      <c r="O166" s="77">
        <v>1985797.6</v>
      </c>
      <c r="P166" s="77">
        <v>104.08</v>
      </c>
      <c r="Q166" s="77">
        <v>0</v>
      </c>
      <c r="R166" s="77">
        <v>2066.8181420800001</v>
      </c>
      <c r="S166" s="77">
        <v>1.52</v>
      </c>
      <c r="T166" s="77">
        <v>0.18</v>
      </c>
      <c r="U166" s="77">
        <v>0.03</v>
      </c>
    </row>
    <row r="167" spans="2:21">
      <c r="B167" t="s">
        <v>863</v>
      </c>
      <c r="C167" t="s">
        <v>864</v>
      </c>
      <c r="D167" t="s">
        <v>103</v>
      </c>
      <c r="E167" t="s">
        <v>126</v>
      </c>
      <c r="F167" t="s">
        <v>865</v>
      </c>
      <c r="G167" t="s">
        <v>413</v>
      </c>
      <c r="H167" t="s">
        <v>603</v>
      </c>
      <c r="I167" t="s">
        <v>152</v>
      </c>
      <c r="J167" t="s">
        <v>866</v>
      </c>
      <c r="K167" s="77">
        <v>3.13</v>
      </c>
      <c r="L167" t="s">
        <v>105</v>
      </c>
      <c r="M167" s="77">
        <v>3.8</v>
      </c>
      <c r="N167" s="77">
        <v>1.6</v>
      </c>
      <c r="O167" s="77">
        <v>47213</v>
      </c>
      <c r="P167" s="77">
        <v>107.03</v>
      </c>
      <c r="Q167" s="77">
        <v>15.78889</v>
      </c>
      <c r="R167" s="77">
        <v>51.455684933000001</v>
      </c>
      <c r="S167" s="77">
        <v>0.01</v>
      </c>
      <c r="T167" s="77">
        <v>0</v>
      </c>
      <c r="U167" s="77">
        <v>0</v>
      </c>
    </row>
    <row r="168" spans="2:21">
      <c r="B168" t="s">
        <v>867</v>
      </c>
      <c r="C168" t="s">
        <v>868</v>
      </c>
      <c r="D168" t="s">
        <v>103</v>
      </c>
      <c r="E168" t="s">
        <v>126</v>
      </c>
      <c r="F168" t="s">
        <v>869</v>
      </c>
      <c r="G168" t="s">
        <v>413</v>
      </c>
      <c r="H168" t="s">
        <v>603</v>
      </c>
      <c r="I168" t="s">
        <v>152</v>
      </c>
      <c r="J168" t="s">
        <v>870</v>
      </c>
      <c r="K168" s="77">
        <v>4.2699999999999996</v>
      </c>
      <c r="L168" t="s">
        <v>105</v>
      </c>
      <c r="M168" s="77">
        <v>3.7</v>
      </c>
      <c r="N168" s="77">
        <v>1.68</v>
      </c>
      <c r="O168" s="77">
        <v>4996531.91</v>
      </c>
      <c r="P168" s="77">
        <v>109.85</v>
      </c>
      <c r="Q168" s="77">
        <v>0</v>
      </c>
      <c r="R168" s="77">
        <v>5488.6903031350002</v>
      </c>
      <c r="S168" s="77">
        <v>2.0099999999999998</v>
      </c>
      <c r="T168" s="77">
        <v>0.49</v>
      </c>
      <c r="U168" s="77">
        <v>0.08</v>
      </c>
    </row>
    <row r="169" spans="2:21">
      <c r="B169" t="s">
        <v>871</v>
      </c>
      <c r="C169" t="s">
        <v>872</v>
      </c>
      <c r="D169" t="s">
        <v>103</v>
      </c>
      <c r="E169" t="s">
        <v>126</v>
      </c>
      <c r="F169" t="s">
        <v>873</v>
      </c>
      <c r="G169" t="s">
        <v>874</v>
      </c>
      <c r="H169" t="s">
        <v>589</v>
      </c>
      <c r="I169" t="s">
        <v>153</v>
      </c>
      <c r="J169" t="s">
        <v>644</v>
      </c>
      <c r="K169" s="77">
        <v>3.63</v>
      </c>
      <c r="L169" t="s">
        <v>105</v>
      </c>
      <c r="M169" s="77">
        <v>2.25</v>
      </c>
      <c r="N169" s="77">
        <v>1.64</v>
      </c>
      <c r="O169" s="77">
        <v>1392232</v>
      </c>
      <c r="P169" s="77">
        <v>102.7</v>
      </c>
      <c r="Q169" s="77">
        <v>0</v>
      </c>
      <c r="R169" s="77">
        <v>1429.8222639999999</v>
      </c>
      <c r="S169" s="77">
        <v>1.67</v>
      </c>
      <c r="T169" s="77">
        <v>0.13</v>
      </c>
      <c r="U169" s="77">
        <v>0.02</v>
      </c>
    </row>
    <row r="170" spans="2:21">
      <c r="B170" t="s">
        <v>875</v>
      </c>
      <c r="C170" t="s">
        <v>876</v>
      </c>
      <c r="D170" t="s">
        <v>103</v>
      </c>
      <c r="E170" t="s">
        <v>126</v>
      </c>
      <c r="F170" t="s">
        <v>877</v>
      </c>
      <c r="G170" t="s">
        <v>474</v>
      </c>
      <c r="H170" t="s">
        <v>641</v>
      </c>
      <c r="I170" t="s">
        <v>152</v>
      </c>
      <c r="J170" t="s">
        <v>295</v>
      </c>
      <c r="K170" s="77">
        <v>6.39</v>
      </c>
      <c r="L170" t="s">
        <v>105</v>
      </c>
      <c r="M170" s="77">
        <v>4.95</v>
      </c>
      <c r="N170" s="77">
        <v>3.05</v>
      </c>
      <c r="O170" s="77">
        <v>577956</v>
      </c>
      <c r="P170" s="77">
        <v>111.06</v>
      </c>
      <c r="Q170" s="77">
        <v>0</v>
      </c>
      <c r="R170" s="77">
        <v>641.87793360000001</v>
      </c>
      <c r="S170" s="77">
        <v>0.18</v>
      </c>
      <c r="T170" s="77">
        <v>0.06</v>
      </c>
      <c r="U170" s="77">
        <v>0.01</v>
      </c>
    </row>
    <row r="171" spans="2:21">
      <c r="B171" t="s">
        <v>878</v>
      </c>
      <c r="C171" t="s">
        <v>879</v>
      </c>
      <c r="D171" t="s">
        <v>103</v>
      </c>
      <c r="E171" t="s">
        <v>126</v>
      </c>
      <c r="F171" t="s">
        <v>880</v>
      </c>
      <c r="G171" t="s">
        <v>413</v>
      </c>
      <c r="H171" t="s">
        <v>641</v>
      </c>
      <c r="I171" t="s">
        <v>152</v>
      </c>
      <c r="J171" t="s">
        <v>881</v>
      </c>
      <c r="K171" s="77">
        <v>2.15</v>
      </c>
      <c r="L171" t="s">
        <v>105</v>
      </c>
      <c r="M171" s="77">
        <v>3.95</v>
      </c>
      <c r="N171" s="77">
        <v>1.94</v>
      </c>
      <c r="O171" s="77">
        <v>1326633</v>
      </c>
      <c r="P171" s="77">
        <v>105.27</v>
      </c>
      <c r="Q171" s="77">
        <v>0</v>
      </c>
      <c r="R171" s="77">
        <v>1396.5465591</v>
      </c>
      <c r="S171" s="77">
        <v>0.85</v>
      </c>
      <c r="T171" s="77">
        <v>0.12</v>
      </c>
      <c r="U171" s="77">
        <v>0.02</v>
      </c>
    </row>
    <row r="172" spans="2:21">
      <c r="B172" t="s">
        <v>882</v>
      </c>
      <c r="C172" t="s">
        <v>883</v>
      </c>
      <c r="D172" t="s">
        <v>103</v>
      </c>
      <c r="E172" t="s">
        <v>126</v>
      </c>
      <c r="F172" t="s">
        <v>884</v>
      </c>
      <c r="G172" t="s">
        <v>128</v>
      </c>
      <c r="H172" t="s">
        <v>641</v>
      </c>
      <c r="I172" t="s">
        <v>152</v>
      </c>
      <c r="J172" t="s">
        <v>885</v>
      </c>
      <c r="K172" s="77">
        <v>4.12</v>
      </c>
      <c r="L172" t="s">
        <v>105</v>
      </c>
      <c r="M172" s="77">
        <v>3.44</v>
      </c>
      <c r="N172" s="77">
        <v>2.42</v>
      </c>
      <c r="O172" s="77">
        <v>59007</v>
      </c>
      <c r="P172" s="77">
        <v>105.18</v>
      </c>
      <c r="Q172" s="77">
        <v>0</v>
      </c>
      <c r="R172" s="77">
        <v>62.063562599999997</v>
      </c>
      <c r="S172" s="77">
        <v>0.05</v>
      </c>
      <c r="T172" s="77">
        <v>0.01</v>
      </c>
      <c r="U172" s="77">
        <v>0</v>
      </c>
    </row>
    <row r="173" spans="2:21">
      <c r="B173" t="s">
        <v>886</v>
      </c>
      <c r="C173" t="s">
        <v>887</v>
      </c>
      <c r="D173" t="s">
        <v>103</v>
      </c>
      <c r="E173" t="s">
        <v>126</v>
      </c>
      <c r="F173" t="s">
        <v>888</v>
      </c>
      <c r="G173" t="s">
        <v>874</v>
      </c>
      <c r="H173" t="s">
        <v>637</v>
      </c>
      <c r="I173" t="s">
        <v>153</v>
      </c>
      <c r="J173" t="s">
        <v>395</v>
      </c>
      <c r="K173" s="77">
        <v>1.45</v>
      </c>
      <c r="L173" t="s">
        <v>105</v>
      </c>
      <c r="M173" s="77">
        <v>5.7</v>
      </c>
      <c r="N173" s="77">
        <v>1.1499999999999999</v>
      </c>
      <c r="O173" s="77">
        <v>775734.6</v>
      </c>
      <c r="P173" s="77">
        <v>108.16</v>
      </c>
      <c r="Q173" s="77">
        <v>0</v>
      </c>
      <c r="R173" s="77">
        <v>839.03454336000004</v>
      </c>
      <c r="S173" s="77">
        <v>0.66</v>
      </c>
      <c r="T173" s="77">
        <v>7.0000000000000007E-2</v>
      </c>
      <c r="U173" s="77">
        <v>0.01</v>
      </c>
    </row>
    <row r="174" spans="2:21">
      <c r="B174" t="s">
        <v>889</v>
      </c>
      <c r="C174" t="s">
        <v>890</v>
      </c>
      <c r="D174" t="s">
        <v>103</v>
      </c>
      <c r="E174" t="s">
        <v>126</v>
      </c>
      <c r="F174" t="s">
        <v>640</v>
      </c>
      <c r="G174" t="s">
        <v>474</v>
      </c>
      <c r="H174" t="s">
        <v>641</v>
      </c>
      <c r="I174" t="s">
        <v>152</v>
      </c>
      <c r="J174" t="s">
        <v>283</v>
      </c>
      <c r="K174" s="77">
        <v>2.33</v>
      </c>
      <c r="L174" t="s">
        <v>105</v>
      </c>
      <c r="M174" s="77">
        <v>6</v>
      </c>
      <c r="N174" s="77">
        <v>1.38</v>
      </c>
      <c r="O174" s="77">
        <v>1702479.3</v>
      </c>
      <c r="P174" s="77">
        <v>112.64</v>
      </c>
      <c r="Q174" s="77">
        <v>0</v>
      </c>
      <c r="R174" s="77">
        <v>1917.67268352</v>
      </c>
      <c r="S174" s="77">
        <v>0.28000000000000003</v>
      </c>
      <c r="T174" s="77">
        <v>0.17</v>
      </c>
      <c r="U174" s="77">
        <v>0.03</v>
      </c>
    </row>
    <row r="175" spans="2:21">
      <c r="B175" t="s">
        <v>891</v>
      </c>
      <c r="C175" t="s">
        <v>892</v>
      </c>
      <c r="D175" t="s">
        <v>103</v>
      </c>
      <c r="E175" t="s">
        <v>126</v>
      </c>
      <c r="F175" t="s">
        <v>640</v>
      </c>
      <c r="G175" t="s">
        <v>474</v>
      </c>
      <c r="H175" t="s">
        <v>641</v>
      </c>
      <c r="I175" t="s">
        <v>152</v>
      </c>
      <c r="J175" t="s">
        <v>250</v>
      </c>
      <c r="K175" s="77">
        <v>4.45</v>
      </c>
      <c r="L175" t="s">
        <v>105</v>
      </c>
      <c r="M175" s="77">
        <v>5.9</v>
      </c>
      <c r="N175" s="77">
        <v>2.2599999999999998</v>
      </c>
      <c r="O175" s="77">
        <v>13266823</v>
      </c>
      <c r="P175" s="77">
        <v>118.73</v>
      </c>
      <c r="Q175" s="77">
        <v>0</v>
      </c>
      <c r="R175" s="77">
        <v>15751.6989479</v>
      </c>
      <c r="S175" s="77">
        <v>1.86</v>
      </c>
      <c r="T175" s="77">
        <v>1.4</v>
      </c>
      <c r="U175" s="77">
        <v>0.23</v>
      </c>
    </row>
    <row r="176" spans="2:21">
      <c r="B176" t="s">
        <v>893</v>
      </c>
      <c r="C176" t="s">
        <v>894</v>
      </c>
      <c r="D176" t="s">
        <v>103</v>
      </c>
      <c r="E176" t="s">
        <v>126</v>
      </c>
      <c r="F176" t="s">
        <v>895</v>
      </c>
      <c r="G176" t="s">
        <v>577</v>
      </c>
      <c r="H176" t="s">
        <v>637</v>
      </c>
      <c r="I176" t="s">
        <v>153</v>
      </c>
      <c r="J176" t="s">
        <v>896</v>
      </c>
      <c r="K176" s="77">
        <v>3.24</v>
      </c>
      <c r="L176" t="s">
        <v>105</v>
      </c>
      <c r="M176" s="77">
        <v>3.5</v>
      </c>
      <c r="N176" s="77">
        <v>1.95</v>
      </c>
      <c r="O176" s="77">
        <v>1535657.32</v>
      </c>
      <c r="P176" s="77">
        <v>105.38</v>
      </c>
      <c r="Q176" s="77">
        <v>0</v>
      </c>
      <c r="R176" s="77">
        <v>1618.2756838160001</v>
      </c>
      <c r="S176" s="77">
        <v>1.71</v>
      </c>
      <c r="T176" s="77">
        <v>0.14000000000000001</v>
      </c>
      <c r="U176" s="77">
        <v>0.02</v>
      </c>
    </row>
    <row r="177" spans="2:21">
      <c r="B177" t="s">
        <v>897</v>
      </c>
      <c r="C177" t="s">
        <v>898</v>
      </c>
      <c r="D177" t="s">
        <v>103</v>
      </c>
      <c r="E177" t="s">
        <v>126</v>
      </c>
      <c r="F177" t="s">
        <v>899</v>
      </c>
      <c r="G177" t="s">
        <v>131</v>
      </c>
      <c r="H177" t="s">
        <v>641</v>
      </c>
      <c r="I177" t="s">
        <v>152</v>
      </c>
      <c r="J177" t="s">
        <v>449</v>
      </c>
      <c r="K177" s="77">
        <v>0.9</v>
      </c>
      <c r="L177" t="s">
        <v>105</v>
      </c>
      <c r="M177" s="77">
        <v>2.7</v>
      </c>
      <c r="N177" s="77">
        <v>1.08</v>
      </c>
      <c r="O177" s="77">
        <v>785661</v>
      </c>
      <c r="P177" s="77">
        <v>101.71</v>
      </c>
      <c r="Q177" s="77">
        <v>0</v>
      </c>
      <c r="R177" s="77">
        <v>799.09580310000001</v>
      </c>
      <c r="S177" s="77">
        <v>0.24</v>
      </c>
      <c r="T177" s="77">
        <v>7.0000000000000007E-2</v>
      </c>
      <c r="U177" s="77">
        <v>0.01</v>
      </c>
    </row>
    <row r="178" spans="2:21">
      <c r="B178" t="s">
        <v>900</v>
      </c>
      <c r="C178" t="s">
        <v>901</v>
      </c>
      <c r="D178" t="s">
        <v>103</v>
      </c>
      <c r="E178" t="s">
        <v>126</v>
      </c>
      <c r="F178" t="s">
        <v>902</v>
      </c>
      <c r="G178" t="s">
        <v>130</v>
      </c>
      <c r="H178" t="s">
        <v>653</v>
      </c>
      <c r="I178" t="s">
        <v>153</v>
      </c>
      <c r="J178" t="s">
        <v>903</v>
      </c>
      <c r="K178" s="77">
        <v>1.84</v>
      </c>
      <c r="L178" t="s">
        <v>105</v>
      </c>
      <c r="M178" s="77">
        <v>4.3</v>
      </c>
      <c r="N178" s="77">
        <v>2.89</v>
      </c>
      <c r="O178" s="77">
        <v>690458.53</v>
      </c>
      <c r="P178" s="77">
        <v>103.03</v>
      </c>
      <c r="Q178" s="77">
        <v>0</v>
      </c>
      <c r="R178" s="77">
        <v>711.37942345900001</v>
      </c>
      <c r="S178" s="77">
        <v>0.14000000000000001</v>
      </c>
      <c r="T178" s="77">
        <v>0.06</v>
      </c>
      <c r="U178" s="77">
        <v>0.01</v>
      </c>
    </row>
    <row r="179" spans="2:21">
      <c r="B179" t="s">
        <v>904</v>
      </c>
      <c r="C179" t="s">
        <v>905</v>
      </c>
      <c r="D179" t="s">
        <v>103</v>
      </c>
      <c r="E179" t="s">
        <v>126</v>
      </c>
      <c r="F179" t="s">
        <v>906</v>
      </c>
      <c r="G179" t="s">
        <v>413</v>
      </c>
      <c r="H179" t="s">
        <v>648</v>
      </c>
      <c r="I179" t="s">
        <v>152</v>
      </c>
      <c r="J179" t="s">
        <v>907</v>
      </c>
      <c r="K179" s="77">
        <v>4.33</v>
      </c>
      <c r="L179" t="s">
        <v>105</v>
      </c>
      <c r="M179" s="77">
        <v>5.05</v>
      </c>
      <c r="N179" s="77">
        <v>2.67</v>
      </c>
      <c r="O179" s="77">
        <v>330000</v>
      </c>
      <c r="P179" s="77">
        <v>111.5</v>
      </c>
      <c r="Q179" s="77">
        <v>0</v>
      </c>
      <c r="R179" s="77">
        <v>367.95</v>
      </c>
      <c r="S179" s="77">
        <v>0.56000000000000005</v>
      </c>
      <c r="T179" s="77">
        <v>0.03</v>
      </c>
      <c r="U179" s="77">
        <v>0.01</v>
      </c>
    </row>
    <row r="180" spans="2:21">
      <c r="B180" t="s">
        <v>908</v>
      </c>
      <c r="C180" t="s">
        <v>909</v>
      </c>
      <c r="D180" t="s">
        <v>103</v>
      </c>
      <c r="E180" t="s">
        <v>126</v>
      </c>
      <c r="F180" t="s">
        <v>906</v>
      </c>
      <c r="G180" t="s">
        <v>413</v>
      </c>
      <c r="H180" t="s">
        <v>648</v>
      </c>
      <c r="I180" t="s">
        <v>152</v>
      </c>
      <c r="J180" t="s">
        <v>910</v>
      </c>
      <c r="K180" s="77">
        <v>4.71</v>
      </c>
      <c r="L180" t="s">
        <v>105</v>
      </c>
      <c r="M180" s="77">
        <v>3.55</v>
      </c>
      <c r="N180" s="77">
        <v>2.41</v>
      </c>
      <c r="O180" s="77">
        <v>3266435</v>
      </c>
      <c r="P180" s="77">
        <v>107.02</v>
      </c>
      <c r="Q180" s="77">
        <v>0</v>
      </c>
      <c r="R180" s="77">
        <v>3495.7387370000001</v>
      </c>
      <c r="S180" s="77">
        <v>3.58</v>
      </c>
      <c r="T180" s="77">
        <v>0.31</v>
      </c>
      <c r="U180" s="77">
        <v>0.05</v>
      </c>
    </row>
    <row r="181" spans="2:21">
      <c r="B181" t="s">
        <v>911</v>
      </c>
      <c r="C181" t="s">
        <v>912</v>
      </c>
      <c r="D181" t="s">
        <v>103</v>
      </c>
      <c r="E181" t="s">
        <v>126</v>
      </c>
      <c r="F181" t="s">
        <v>913</v>
      </c>
      <c r="G181" t="s">
        <v>413</v>
      </c>
      <c r="H181" t="s">
        <v>648</v>
      </c>
      <c r="I181" t="s">
        <v>152</v>
      </c>
      <c r="J181" t="s">
        <v>914</v>
      </c>
      <c r="K181" s="77">
        <v>2.35</v>
      </c>
      <c r="L181" t="s">
        <v>105</v>
      </c>
      <c r="M181" s="77">
        <v>3.95</v>
      </c>
      <c r="N181" s="77">
        <v>1.81</v>
      </c>
      <c r="O181" s="77">
        <v>3215750</v>
      </c>
      <c r="P181" s="77">
        <v>106.14</v>
      </c>
      <c r="Q181" s="77">
        <v>0</v>
      </c>
      <c r="R181" s="77">
        <v>3413.1970500000002</v>
      </c>
      <c r="S181" s="77">
        <v>3.39</v>
      </c>
      <c r="T181" s="77">
        <v>0.3</v>
      </c>
      <c r="U181" s="77">
        <v>0.05</v>
      </c>
    </row>
    <row r="182" spans="2:21">
      <c r="B182" t="s">
        <v>915</v>
      </c>
      <c r="C182" t="s">
        <v>916</v>
      </c>
      <c r="D182" t="s">
        <v>103</v>
      </c>
      <c r="E182" t="s">
        <v>126</v>
      </c>
      <c r="F182" t="s">
        <v>652</v>
      </c>
      <c r="G182" t="s">
        <v>413</v>
      </c>
      <c r="H182" t="s">
        <v>653</v>
      </c>
      <c r="I182" t="s">
        <v>153</v>
      </c>
      <c r="J182" t="s">
        <v>917</v>
      </c>
      <c r="K182" s="77">
        <v>4.45</v>
      </c>
      <c r="L182" t="s">
        <v>105</v>
      </c>
      <c r="M182" s="77">
        <v>5.75</v>
      </c>
      <c r="N182" s="77">
        <v>4.3</v>
      </c>
      <c r="O182" s="77">
        <v>297570.42</v>
      </c>
      <c r="P182" s="77">
        <v>107.2</v>
      </c>
      <c r="Q182" s="77">
        <v>0</v>
      </c>
      <c r="R182" s="77">
        <v>318.99549023999998</v>
      </c>
      <c r="S182" s="77">
        <v>0.4</v>
      </c>
      <c r="T182" s="77">
        <v>0.03</v>
      </c>
      <c r="U182" s="77">
        <v>0</v>
      </c>
    </row>
    <row r="183" spans="2:21">
      <c r="B183" t="s">
        <v>918</v>
      </c>
      <c r="C183" t="s">
        <v>919</v>
      </c>
      <c r="D183" t="s">
        <v>103</v>
      </c>
      <c r="E183" t="s">
        <v>126</v>
      </c>
      <c r="F183" t="s">
        <v>920</v>
      </c>
      <c r="G183" t="s">
        <v>413</v>
      </c>
      <c r="H183" t="s">
        <v>648</v>
      </c>
      <c r="I183" t="s">
        <v>152</v>
      </c>
      <c r="J183" t="s">
        <v>921</v>
      </c>
      <c r="K183" s="77">
        <v>1.2</v>
      </c>
      <c r="L183" t="s">
        <v>105</v>
      </c>
      <c r="M183" s="77">
        <v>6.5</v>
      </c>
      <c r="N183" s="77">
        <v>2.58</v>
      </c>
      <c r="O183" s="77">
        <v>241226.49</v>
      </c>
      <c r="P183" s="77">
        <v>106.48</v>
      </c>
      <c r="Q183" s="77">
        <v>0</v>
      </c>
      <c r="R183" s="77">
        <v>256.85796655199999</v>
      </c>
      <c r="S183" s="77">
        <v>0.48</v>
      </c>
      <c r="T183" s="77">
        <v>0.02</v>
      </c>
      <c r="U183" s="77">
        <v>0</v>
      </c>
    </row>
    <row r="184" spans="2:21">
      <c r="B184" t="s">
        <v>922</v>
      </c>
      <c r="C184" t="s">
        <v>923</v>
      </c>
      <c r="D184" t="s">
        <v>103</v>
      </c>
      <c r="E184" t="s">
        <v>126</v>
      </c>
      <c r="F184" t="s">
        <v>924</v>
      </c>
      <c r="G184" t="s">
        <v>413</v>
      </c>
      <c r="H184" t="s">
        <v>657</v>
      </c>
      <c r="I184" t="s">
        <v>152</v>
      </c>
      <c r="J184" t="s">
        <v>925</v>
      </c>
      <c r="K184" s="77">
        <v>0.98</v>
      </c>
      <c r="L184" t="s">
        <v>105</v>
      </c>
      <c r="M184" s="77">
        <v>6</v>
      </c>
      <c r="N184" s="77">
        <v>1.52</v>
      </c>
      <c r="O184" s="77">
        <v>1593325.14</v>
      </c>
      <c r="P184" s="77">
        <v>104.44</v>
      </c>
      <c r="Q184" s="77">
        <v>366.36917999999997</v>
      </c>
      <c r="R184" s="77">
        <v>1697.7240435240001</v>
      </c>
      <c r="S184" s="77">
        <v>1.91</v>
      </c>
      <c r="T184" s="77">
        <v>0.15</v>
      </c>
      <c r="U184" s="77">
        <v>0.02</v>
      </c>
    </row>
    <row r="185" spans="2:21">
      <c r="B185" t="s">
        <v>926</v>
      </c>
      <c r="C185" t="s">
        <v>927</v>
      </c>
      <c r="D185" t="s">
        <v>103</v>
      </c>
      <c r="E185" t="s">
        <v>126</v>
      </c>
      <c r="F185" t="s">
        <v>928</v>
      </c>
      <c r="G185" t="s">
        <v>413</v>
      </c>
      <c r="H185" t="s">
        <v>657</v>
      </c>
      <c r="I185" t="s">
        <v>152</v>
      </c>
      <c r="J185" t="s">
        <v>326</v>
      </c>
      <c r="K185" s="77">
        <v>3.23</v>
      </c>
      <c r="L185" t="s">
        <v>105</v>
      </c>
      <c r="M185" s="77">
        <v>5.75</v>
      </c>
      <c r="N185" s="77">
        <v>5.66</v>
      </c>
      <c r="O185" s="77">
        <v>546000</v>
      </c>
      <c r="P185" s="77">
        <v>98.811666000000002</v>
      </c>
      <c r="Q185" s="77">
        <v>0</v>
      </c>
      <c r="R185" s="77">
        <v>539.51169635999997</v>
      </c>
      <c r="S185" s="77">
        <v>0.19</v>
      </c>
      <c r="T185" s="77">
        <v>0.05</v>
      </c>
      <c r="U185" s="77">
        <v>0.01</v>
      </c>
    </row>
    <row r="186" spans="2:21">
      <c r="B186" t="s">
        <v>929</v>
      </c>
      <c r="C186" t="s">
        <v>927</v>
      </c>
      <c r="D186" t="s">
        <v>103</v>
      </c>
      <c r="E186" t="s">
        <v>126</v>
      </c>
      <c r="F186" t="s">
        <v>928</v>
      </c>
      <c r="G186" t="s">
        <v>413</v>
      </c>
      <c r="H186" t="s">
        <v>657</v>
      </c>
      <c r="I186" t="s">
        <v>152</v>
      </c>
      <c r="J186" t="s">
        <v>498</v>
      </c>
      <c r="K186" s="77">
        <v>3.23</v>
      </c>
      <c r="L186" t="s">
        <v>105</v>
      </c>
      <c r="M186" s="77">
        <v>5.75</v>
      </c>
      <c r="N186" s="77">
        <v>5.66</v>
      </c>
      <c r="O186" s="77">
        <v>2498130</v>
      </c>
      <c r="P186" s="77">
        <v>100.23421500000001</v>
      </c>
      <c r="Q186" s="77">
        <v>0</v>
      </c>
      <c r="R186" s="77">
        <v>2503.9809951795</v>
      </c>
      <c r="S186" s="77">
        <v>0.88</v>
      </c>
      <c r="T186" s="77">
        <v>0.22</v>
      </c>
      <c r="U186" s="77">
        <v>0.04</v>
      </c>
    </row>
    <row r="187" spans="2:21">
      <c r="B187" t="s">
        <v>930</v>
      </c>
      <c r="C187" t="s">
        <v>927</v>
      </c>
      <c r="D187" t="s">
        <v>103</v>
      </c>
      <c r="E187" t="s">
        <v>126</v>
      </c>
      <c r="F187" t="s">
        <v>928</v>
      </c>
      <c r="G187" t="s">
        <v>413</v>
      </c>
      <c r="H187" t="s">
        <v>657</v>
      </c>
      <c r="I187" t="s">
        <v>152</v>
      </c>
      <c r="J187" t="s">
        <v>931</v>
      </c>
      <c r="K187" s="77">
        <v>3.23</v>
      </c>
      <c r="L187" t="s">
        <v>105</v>
      </c>
      <c r="M187" s="77">
        <v>5.75</v>
      </c>
      <c r="N187" s="77">
        <v>5.66</v>
      </c>
      <c r="O187" s="77">
        <v>266870</v>
      </c>
      <c r="P187" s="77">
        <v>100.89</v>
      </c>
      <c r="Q187" s="77">
        <v>0</v>
      </c>
      <c r="R187" s="77">
        <v>269.24514299999998</v>
      </c>
      <c r="S187" s="77">
        <v>0.11</v>
      </c>
      <c r="T187" s="77">
        <v>0.02</v>
      </c>
      <c r="U187" s="77">
        <v>0</v>
      </c>
    </row>
    <row r="188" spans="2:21">
      <c r="B188" t="s">
        <v>932</v>
      </c>
      <c r="C188" t="s">
        <v>933</v>
      </c>
      <c r="D188" t="s">
        <v>103</v>
      </c>
      <c r="E188" t="s">
        <v>126</v>
      </c>
      <c r="F188" t="s">
        <v>934</v>
      </c>
      <c r="G188" t="s">
        <v>115</v>
      </c>
      <c r="H188" t="s">
        <v>214</v>
      </c>
      <c r="I188" t="s">
        <v>215</v>
      </c>
      <c r="J188" t="s">
        <v>935</v>
      </c>
      <c r="K188" s="77">
        <v>4.24</v>
      </c>
      <c r="L188" t="s">
        <v>105</v>
      </c>
      <c r="M188" s="77">
        <v>5.49</v>
      </c>
      <c r="N188" s="77">
        <v>4.1900000000000004</v>
      </c>
      <c r="O188" s="77">
        <v>3879000</v>
      </c>
      <c r="P188" s="77">
        <v>105.62746407</v>
      </c>
      <c r="Q188" s="77">
        <v>0</v>
      </c>
      <c r="R188" s="77">
        <v>4097.2893312753004</v>
      </c>
      <c r="S188" s="77">
        <v>0</v>
      </c>
      <c r="T188" s="77">
        <v>0.36</v>
      </c>
      <c r="U188" s="77">
        <v>0.06</v>
      </c>
    </row>
    <row r="189" spans="2:21">
      <c r="B189" t="s">
        <v>936</v>
      </c>
      <c r="C189" t="s">
        <v>933</v>
      </c>
      <c r="D189" t="s">
        <v>103</v>
      </c>
      <c r="E189" t="s">
        <v>126</v>
      </c>
      <c r="F189" t="s">
        <v>934</v>
      </c>
      <c r="G189" t="s">
        <v>115</v>
      </c>
      <c r="H189" t="s">
        <v>214</v>
      </c>
      <c r="I189" t="s">
        <v>215</v>
      </c>
      <c r="J189" t="s">
        <v>811</v>
      </c>
      <c r="K189" s="77">
        <v>4.24</v>
      </c>
      <c r="L189" t="s">
        <v>105</v>
      </c>
      <c r="M189" s="77">
        <v>5.49</v>
      </c>
      <c r="N189" s="77">
        <v>4.1900000000000004</v>
      </c>
      <c r="O189" s="77">
        <v>1122060</v>
      </c>
      <c r="P189" s="77">
        <v>108.39</v>
      </c>
      <c r="Q189" s="77">
        <v>0</v>
      </c>
      <c r="R189" s="77">
        <v>1216.200834</v>
      </c>
      <c r="S189" s="77">
        <v>0.65</v>
      </c>
      <c r="T189" s="77">
        <v>0.11</v>
      </c>
      <c r="U189" s="77">
        <v>0.02</v>
      </c>
    </row>
    <row r="190" spans="2:21">
      <c r="B190" t="s">
        <v>937</v>
      </c>
      <c r="C190" t="s">
        <v>938</v>
      </c>
      <c r="D190" t="s">
        <v>103</v>
      </c>
      <c r="E190" t="s">
        <v>126</v>
      </c>
      <c r="F190" t="s">
        <v>939</v>
      </c>
      <c r="G190" t="s">
        <v>413</v>
      </c>
      <c r="H190" t="s">
        <v>214</v>
      </c>
      <c r="I190" t="s">
        <v>215</v>
      </c>
      <c r="J190" t="s">
        <v>940</v>
      </c>
      <c r="K190" s="77">
        <v>1.56</v>
      </c>
      <c r="L190" t="s">
        <v>105</v>
      </c>
      <c r="M190" s="77">
        <v>8.15</v>
      </c>
      <c r="N190" s="77">
        <v>0.01</v>
      </c>
      <c r="O190" s="77">
        <v>781783</v>
      </c>
      <c r="P190" s="77">
        <v>75.680000000000007</v>
      </c>
      <c r="Q190" s="77">
        <v>0</v>
      </c>
      <c r="R190" s="77">
        <v>591.65337439999996</v>
      </c>
      <c r="S190" s="77">
        <v>0</v>
      </c>
      <c r="T190" s="77">
        <v>0.05</v>
      </c>
      <c r="U190" s="77">
        <v>0.01</v>
      </c>
    </row>
    <row r="191" spans="2:21">
      <c r="B191" t="s">
        <v>941</v>
      </c>
      <c r="C191" t="s">
        <v>942</v>
      </c>
      <c r="D191" t="s">
        <v>103</v>
      </c>
      <c r="E191" t="s">
        <v>126</v>
      </c>
      <c r="F191" t="s">
        <v>943</v>
      </c>
      <c r="G191" t="s">
        <v>413</v>
      </c>
      <c r="H191" t="s">
        <v>214</v>
      </c>
      <c r="I191" t="s">
        <v>215</v>
      </c>
      <c r="J191" t="s">
        <v>944</v>
      </c>
      <c r="K191" s="77">
        <v>3.88</v>
      </c>
      <c r="L191" t="s">
        <v>105</v>
      </c>
      <c r="M191" s="77">
        <v>4.8</v>
      </c>
      <c r="N191" s="77">
        <v>4.63</v>
      </c>
      <c r="O191" s="77">
        <v>822398</v>
      </c>
      <c r="P191" s="77">
        <v>101.88</v>
      </c>
      <c r="Q191" s="77">
        <v>0</v>
      </c>
      <c r="R191" s="77">
        <v>837.85908240000003</v>
      </c>
      <c r="S191" s="77">
        <v>0.76</v>
      </c>
      <c r="T191" s="77">
        <v>7.0000000000000007E-2</v>
      </c>
      <c r="U191" s="77">
        <v>0.01</v>
      </c>
    </row>
    <row r="192" spans="2:21">
      <c r="B192" t="s">
        <v>945</v>
      </c>
      <c r="C192" t="s">
        <v>946</v>
      </c>
      <c r="D192" t="s">
        <v>103</v>
      </c>
      <c r="E192" t="s">
        <v>126</v>
      </c>
      <c r="F192" t="s">
        <v>947</v>
      </c>
      <c r="G192" t="s">
        <v>948</v>
      </c>
      <c r="H192" t="s">
        <v>214</v>
      </c>
      <c r="I192" t="s">
        <v>215</v>
      </c>
      <c r="J192" t="s">
        <v>761</v>
      </c>
      <c r="K192" s="77">
        <v>0.42</v>
      </c>
      <c r="L192" t="s">
        <v>105</v>
      </c>
      <c r="M192" s="77">
        <v>8.65</v>
      </c>
      <c r="N192" s="77">
        <v>4.84</v>
      </c>
      <c r="O192" s="77">
        <v>1960724</v>
      </c>
      <c r="P192" s="77">
        <v>102.28</v>
      </c>
      <c r="Q192" s="77">
        <v>0</v>
      </c>
      <c r="R192" s="77">
        <v>2005.4285072</v>
      </c>
      <c r="S192" s="77">
        <v>5.14</v>
      </c>
      <c r="T192" s="77">
        <v>0.18</v>
      </c>
      <c r="U192" s="77">
        <v>0.03</v>
      </c>
    </row>
    <row r="193" spans="2:21">
      <c r="B193" t="s">
        <v>949</v>
      </c>
      <c r="C193" t="s">
        <v>950</v>
      </c>
      <c r="D193" t="s">
        <v>103</v>
      </c>
      <c r="E193" t="s">
        <v>126</v>
      </c>
      <c r="F193" t="s">
        <v>951</v>
      </c>
      <c r="G193" t="s">
        <v>474</v>
      </c>
      <c r="H193" t="s">
        <v>214</v>
      </c>
      <c r="I193" t="s">
        <v>215</v>
      </c>
      <c r="J193" t="s">
        <v>952</v>
      </c>
      <c r="K193" s="77">
        <v>4.04</v>
      </c>
      <c r="L193" t="s">
        <v>105</v>
      </c>
      <c r="M193" s="77">
        <v>4.8499999999999996</v>
      </c>
      <c r="N193" s="77">
        <v>3.68</v>
      </c>
      <c r="O193" s="77">
        <v>2419420.0499999998</v>
      </c>
      <c r="P193" s="77">
        <v>106.12</v>
      </c>
      <c r="Q193" s="77">
        <v>0</v>
      </c>
      <c r="R193" s="77">
        <v>2567.4885570599999</v>
      </c>
      <c r="S193" s="77">
        <v>1.47</v>
      </c>
      <c r="T193" s="77">
        <v>0.23</v>
      </c>
      <c r="U193" s="77">
        <v>0.04</v>
      </c>
    </row>
    <row r="194" spans="2:21">
      <c r="B194" t="s">
        <v>953</v>
      </c>
      <c r="C194" t="s">
        <v>954</v>
      </c>
      <c r="D194" t="s">
        <v>103</v>
      </c>
      <c r="E194" t="s">
        <v>126</v>
      </c>
      <c r="F194" t="s">
        <v>955</v>
      </c>
      <c r="G194" t="s">
        <v>413</v>
      </c>
      <c r="H194" t="s">
        <v>214</v>
      </c>
      <c r="I194" t="s">
        <v>215</v>
      </c>
      <c r="J194" t="s">
        <v>956</v>
      </c>
      <c r="K194" s="77">
        <v>0.16</v>
      </c>
      <c r="L194" t="s">
        <v>105</v>
      </c>
      <c r="M194" s="77">
        <v>2.9</v>
      </c>
      <c r="N194" s="77">
        <v>3.18</v>
      </c>
      <c r="O194" s="77">
        <v>198308.99</v>
      </c>
      <c r="P194" s="77">
        <v>100.46</v>
      </c>
      <c r="Q194" s="77">
        <v>0</v>
      </c>
      <c r="R194" s="77">
        <v>199.22121135399999</v>
      </c>
      <c r="S194" s="77">
        <v>1.19</v>
      </c>
      <c r="T194" s="77">
        <v>0.02</v>
      </c>
      <c r="U194" s="77">
        <v>0</v>
      </c>
    </row>
    <row r="195" spans="2:21">
      <c r="B195" t="s">
        <v>957</v>
      </c>
      <c r="C195" t="s">
        <v>958</v>
      </c>
      <c r="D195" t="s">
        <v>103</v>
      </c>
      <c r="E195" t="s">
        <v>126</v>
      </c>
      <c r="F195" t="s">
        <v>706</v>
      </c>
      <c r="G195" t="s">
        <v>135</v>
      </c>
      <c r="H195" t="s">
        <v>214</v>
      </c>
      <c r="I195" t="s">
        <v>215</v>
      </c>
      <c r="J195" t="s">
        <v>264</v>
      </c>
      <c r="K195" s="77">
        <v>3.45</v>
      </c>
      <c r="L195" t="s">
        <v>105</v>
      </c>
      <c r="M195" s="77">
        <v>4</v>
      </c>
      <c r="N195" s="77">
        <v>3.3</v>
      </c>
      <c r="O195" s="77">
        <v>459283</v>
      </c>
      <c r="P195" s="77">
        <v>105.79</v>
      </c>
      <c r="Q195" s="77">
        <v>0</v>
      </c>
      <c r="R195" s="77">
        <v>485.87548570000001</v>
      </c>
      <c r="S195" s="77">
        <v>0.23</v>
      </c>
      <c r="T195" s="77">
        <v>0.04</v>
      </c>
      <c r="U195" s="77">
        <v>0.01</v>
      </c>
    </row>
    <row r="196" spans="2:21">
      <c r="B196" t="s">
        <v>959</v>
      </c>
      <c r="C196" t="s">
        <v>960</v>
      </c>
      <c r="D196" t="s">
        <v>103</v>
      </c>
      <c r="E196" t="s">
        <v>126</v>
      </c>
      <c r="F196" t="s">
        <v>961</v>
      </c>
      <c r="G196" t="s">
        <v>413</v>
      </c>
      <c r="H196" t="s">
        <v>214</v>
      </c>
      <c r="I196" t="s">
        <v>215</v>
      </c>
      <c r="J196" t="s">
        <v>962</v>
      </c>
      <c r="K196" s="77">
        <v>1.04</v>
      </c>
      <c r="L196" t="s">
        <v>105</v>
      </c>
      <c r="M196" s="77">
        <v>7.6</v>
      </c>
      <c r="N196" s="77">
        <v>1.7</v>
      </c>
      <c r="O196" s="77">
        <v>1313355.96</v>
      </c>
      <c r="P196" s="77">
        <v>108.21</v>
      </c>
      <c r="Q196" s="77">
        <v>0</v>
      </c>
      <c r="R196" s="77">
        <v>1421.182484316</v>
      </c>
      <c r="S196" s="77">
        <v>2.9</v>
      </c>
      <c r="T196" s="77">
        <v>0.13</v>
      </c>
      <c r="U196" s="77">
        <v>0.02</v>
      </c>
    </row>
    <row r="197" spans="2:21">
      <c r="B197" t="s">
        <v>963</v>
      </c>
      <c r="C197" t="s">
        <v>964</v>
      </c>
      <c r="D197" t="s">
        <v>103</v>
      </c>
      <c r="E197" t="s">
        <v>126</v>
      </c>
      <c r="F197" t="s">
        <v>965</v>
      </c>
      <c r="G197" t="s">
        <v>413</v>
      </c>
      <c r="H197" t="s">
        <v>214</v>
      </c>
      <c r="I197" t="s">
        <v>215</v>
      </c>
      <c r="J197" t="s">
        <v>966</v>
      </c>
      <c r="K197" s="77">
        <v>5.0199999999999996</v>
      </c>
      <c r="L197" t="s">
        <v>105</v>
      </c>
      <c r="M197" s="77">
        <v>1</v>
      </c>
      <c r="N197" s="77">
        <v>7.09</v>
      </c>
      <c r="O197" s="77">
        <v>1195659.25</v>
      </c>
      <c r="P197" s="77">
        <v>74.95</v>
      </c>
      <c r="Q197" s="77">
        <v>0</v>
      </c>
      <c r="R197" s="77">
        <v>896.14660787499997</v>
      </c>
      <c r="S197" s="77">
        <v>0.7</v>
      </c>
      <c r="T197" s="77">
        <v>0.08</v>
      </c>
      <c r="U197" s="77">
        <v>0.01</v>
      </c>
    </row>
    <row r="198" spans="2:21">
      <c r="B198" t="s">
        <v>967</v>
      </c>
      <c r="C198" t="s">
        <v>968</v>
      </c>
      <c r="D198" t="s">
        <v>103</v>
      </c>
      <c r="E198" t="s">
        <v>126</v>
      </c>
      <c r="F198" t="s">
        <v>969</v>
      </c>
      <c r="G198" t="s">
        <v>413</v>
      </c>
      <c r="H198" t="s">
        <v>214</v>
      </c>
      <c r="I198" t="s">
        <v>215</v>
      </c>
      <c r="J198" t="s">
        <v>970</v>
      </c>
      <c r="K198" s="77">
        <v>2.78</v>
      </c>
      <c r="L198" t="s">
        <v>105</v>
      </c>
      <c r="M198" s="77">
        <v>6.15</v>
      </c>
      <c r="N198" s="77">
        <v>5.27</v>
      </c>
      <c r="O198" s="77">
        <v>1031215</v>
      </c>
      <c r="P198" s="77">
        <v>103.3</v>
      </c>
      <c r="Q198" s="77">
        <v>31.848970000000001</v>
      </c>
      <c r="R198" s="77">
        <v>1097.094065</v>
      </c>
      <c r="S198" s="77">
        <v>1.44</v>
      </c>
      <c r="T198" s="77">
        <v>0.1</v>
      </c>
      <c r="U198" s="77">
        <v>0.02</v>
      </c>
    </row>
    <row r="199" spans="2:21">
      <c r="B199" t="s">
        <v>971</v>
      </c>
      <c r="C199" t="s">
        <v>972</v>
      </c>
      <c r="D199" t="s">
        <v>103</v>
      </c>
      <c r="E199" t="s">
        <v>126</v>
      </c>
      <c r="F199" t="s">
        <v>973</v>
      </c>
      <c r="G199" t="s">
        <v>474</v>
      </c>
      <c r="H199" t="s">
        <v>214</v>
      </c>
      <c r="I199" t="s">
        <v>215</v>
      </c>
      <c r="J199" t="s">
        <v>974</v>
      </c>
      <c r="K199" s="77">
        <v>0.16</v>
      </c>
      <c r="L199" t="s">
        <v>105</v>
      </c>
      <c r="M199" s="77">
        <v>5.7</v>
      </c>
      <c r="N199" s="77">
        <v>1.77</v>
      </c>
      <c r="O199" s="77">
        <v>7570997</v>
      </c>
      <c r="P199" s="77">
        <v>105.4</v>
      </c>
      <c r="Q199" s="77">
        <v>0</v>
      </c>
      <c r="R199" s="77">
        <v>7979.8308379999999</v>
      </c>
      <c r="S199" s="77">
        <v>7.96</v>
      </c>
      <c r="T199" s="77">
        <v>0.71</v>
      </c>
      <c r="U199" s="77">
        <v>0.11</v>
      </c>
    </row>
    <row r="200" spans="2:21">
      <c r="B200" t="s">
        <v>975</v>
      </c>
      <c r="C200" t="s">
        <v>976</v>
      </c>
      <c r="D200" t="s">
        <v>103</v>
      </c>
      <c r="E200" t="s">
        <v>126</v>
      </c>
      <c r="F200" t="s">
        <v>977</v>
      </c>
      <c r="G200" t="s">
        <v>413</v>
      </c>
      <c r="H200" t="s">
        <v>214</v>
      </c>
      <c r="I200" t="s">
        <v>215</v>
      </c>
      <c r="J200" t="s">
        <v>978</v>
      </c>
      <c r="K200" s="77">
        <v>1.1200000000000001</v>
      </c>
      <c r="L200" t="s">
        <v>105</v>
      </c>
      <c r="M200" s="77">
        <v>6</v>
      </c>
      <c r="N200" s="77">
        <v>1.92</v>
      </c>
      <c r="O200" s="77">
        <v>1771064.35</v>
      </c>
      <c r="P200" s="77">
        <v>106.7</v>
      </c>
      <c r="Q200" s="77">
        <v>0</v>
      </c>
      <c r="R200" s="77">
        <v>1889.72566145</v>
      </c>
      <c r="S200" s="77">
        <v>16.989999999999998</v>
      </c>
      <c r="T200" s="77">
        <v>0.17</v>
      </c>
      <c r="U200" s="77">
        <v>0.03</v>
      </c>
    </row>
    <row r="201" spans="2:21">
      <c r="B201" t="s">
        <v>979</v>
      </c>
      <c r="C201" t="s">
        <v>980</v>
      </c>
      <c r="D201" t="s">
        <v>103</v>
      </c>
      <c r="E201" t="s">
        <v>126</v>
      </c>
      <c r="F201" t="s">
        <v>977</v>
      </c>
      <c r="G201" t="s">
        <v>413</v>
      </c>
      <c r="H201" t="s">
        <v>214</v>
      </c>
      <c r="I201" t="s">
        <v>215</v>
      </c>
      <c r="J201" t="s">
        <v>981</v>
      </c>
      <c r="K201" s="77">
        <v>0.01</v>
      </c>
      <c r="L201" t="s">
        <v>105</v>
      </c>
      <c r="M201" s="77">
        <v>7.9</v>
      </c>
      <c r="N201" s="77">
        <v>3.18</v>
      </c>
      <c r="O201" s="77">
        <v>757900</v>
      </c>
      <c r="P201" s="77">
        <v>109.76</v>
      </c>
      <c r="Q201" s="77">
        <v>0</v>
      </c>
      <c r="R201" s="77">
        <v>757.9</v>
      </c>
      <c r="S201" s="77">
        <v>1.89</v>
      </c>
      <c r="T201" s="77">
        <v>7.0000000000000007E-2</v>
      </c>
      <c r="U201" s="77">
        <v>0.01</v>
      </c>
    </row>
    <row r="202" spans="2:21">
      <c r="B202" t="s">
        <v>982</v>
      </c>
      <c r="C202" t="s">
        <v>980</v>
      </c>
      <c r="D202" t="s">
        <v>103</v>
      </c>
      <c r="E202" t="s">
        <v>126</v>
      </c>
      <c r="F202" t="s">
        <v>977</v>
      </c>
      <c r="G202" t="s">
        <v>413</v>
      </c>
      <c r="H202" t="s">
        <v>214</v>
      </c>
      <c r="I202" t="s">
        <v>215</v>
      </c>
      <c r="K202" s="77">
        <v>0.01</v>
      </c>
      <c r="L202" t="s">
        <v>105</v>
      </c>
      <c r="M202" s="77">
        <v>7.9</v>
      </c>
      <c r="N202" s="77">
        <v>3.18</v>
      </c>
      <c r="O202" s="77">
        <v>0</v>
      </c>
      <c r="P202" s="77">
        <v>0</v>
      </c>
      <c r="Q202" s="77">
        <v>0</v>
      </c>
      <c r="R202" s="77">
        <v>74.185220000000001</v>
      </c>
      <c r="S202" s="77">
        <v>0</v>
      </c>
      <c r="T202" s="77">
        <v>0.01</v>
      </c>
      <c r="U202" s="77">
        <v>0</v>
      </c>
    </row>
    <row r="203" spans="2:21">
      <c r="B203" t="s">
        <v>983</v>
      </c>
      <c r="C203" t="s">
        <v>984</v>
      </c>
      <c r="D203" t="s">
        <v>103</v>
      </c>
      <c r="E203" t="s">
        <v>126</v>
      </c>
      <c r="F203" t="s">
        <v>740</v>
      </c>
      <c r="G203" t="s">
        <v>474</v>
      </c>
      <c r="H203" t="s">
        <v>214</v>
      </c>
      <c r="I203" t="s">
        <v>215</v>
      </c>
      <c r="J203" t="s">
        <v>295</v>
      </c>
      <c r="K203" s="77">
        <v>5.44</v>
      </c>
      <c r="L203" t="s">
        <v>105</v>
      </c>
      <c r="M203" s="77">
        <v>6.7</v>
      </c>
      <c r="N203" s="77">
        <v>15.21</v>
      </c>
      <c r="O203" s="77">
        <v>1142118</v>
      </c>
      <c r="P203" s="77">
        <v>72.94</v>
      </c>
      <c r="Q203" s="77">
        <v>0</v>
      </c>
      <c r="R203" s="77">
        <v>833.06086919999996</v>
      </c>
      <c r="S203" s="77">
        <v>1.08</v>
      </c>
      <c r="T203" s="77">
        <v>7.0000000000000007E-2</v>
      </c>
      <c r="U203" s="77">
        <v>0.01</v>
      </c>
    </row>
    <row r="204" spans="2:21">
      <c r="B204" t="s">
        <v>985</v>
      </c>
      <c r="C204" t="s">
        <v>986</v>
      </c>
      <c r="D204" t="s">
        <v>103</v>
      </c>
      <c r="E204" t="s">
        <v>126</v>
      </c>
      <c r="F204" t="s">
        <v>740</v>
      </c>
      <c r="G204" t="s">
        <v>741</v>
      </c>
      <c r="H204" t="s">
        <v>214</v>
      </c>
      <c r="I204" t="s">
        <v>215</v>
      </c>
      <c r="J204" t="s">
        <v>326</v>
      </c>
      <c r="K204" s="77">
        <v>5.15</v>
      </c>
      <c r="L204" t="s">
        <v>105</v>
      </c>
      <c r="M204" s="77">
        <v>3.45</v>
      </c>
      <c r="N204" s="77">
        <v>26.08</v>
      </c>
      <c r="O204" s="77">
        <v>927077</v>
      </c>
      <c r="P204" s="77">
        <v>43.89</v>
      </c>
      <c r="Q204" s="77">
        <v>0</v>
      </c>
      <c r="R204" s="77">
        <v>406.8940953</v>
      </c>
      <c r="S204" s="77">
        <v>0.16</v>
      </c>
      <c r="T204" s="77">
        <v>0.04</v>
      </c>
      <c r="U204" s="77">
        <v>0.01</v>
      </c>
    </row>
    <row r="205" spans="2:21">
      <c r="B205" t="s">
        <v>987</v>
      </c>
      <c r="C205" t="s">
        <v>988</v>
      </c>
      <c r="D205" t="s">
        <v>103</v>
      </c>
      <c r="E205" t="s">
        <v>126</v>
      </c>
      <c r="F205" t="s">
        <v>989</v>
      </c>
      <c r="G205" t="s">
        <v>413</v>
      </c>
      <c r="H205" t="s">
        <v>214</v>
      </c>
      <c r="I205" t="s">
        <v>215</v>
      </c>
      <c r="J205" t="s">
        <v>990</v>
      </c>
      <c r="K205" s="77">
        <v>1.21</v>
      </c>
      <c r="L205" t="s">
        <v>105</v>
      </c>
      <c r="M205" s="77">
        <v>4.95</v>
      </c>
      <c r="N205" s="77">
        <v>1.65</v>
      </c>
      <c r="O205" s="77">
        <v>28000</v>
      </c>
      <c r="P205" s="77">
        <v>105.32</v>
      </c>
      <c r="Q205" s="77">
        <v>0</v>
      </c>
      <c r="R205" s="77">
        <v>29.489599999999999</v>
      </c>
      <c r="S205" s="77">
        <v>0.05</v>
      </c>
      <c r="T205" s="77">
        <v>0</v>
      </c>
      <c r="U205" s="77">
        <v>0</v>
      </c>
    </row>
    <row r="206" spans="2:21">
      <c r="B206" t="s">
        <v>991</v>
      </c>
      <c r="C206" t="s">
        <v>992</v>
      </c>
      <c r="D206" t="s">
        <v>103</v>
      </c>
      <c r="E206" t="s">
        <v>126</v>
      </c>
      <c r="F206" t="s">
        <v>989</v>
      </c>
      <c r="G206" t="s">
        <v>413</v>
      </c>
      <c r="H206" t="s">
        <v>214</v>
      </c>
      <c r="I206" t="s">
        <v>215</v>
      </c>
      <c r="J206" t="s">
        <v>993</v>
      </c>
      <c r="K206" s="77">
        <v>1.22</v>
      </c>
      <c r="L206" t="s">
        <v>105</v>
      </c>
      <c r="M206" s="77">
        <v>3.4</v>
      </c>
      <c r="N206" s="77">
        <v>2.2999999999999998</v>
      </c>
      <c r="O206" s="77">
        <v>1204810.5</v>
      </c>
      <c r="P206" s="77">
        <v>102.22</v>
      </c>
      <c r="Q206" s="77">
        <v>0</v>
      </c>
      <c r="R206" s="77">
        <v>1231.5572930999999</v>
      </c>
      <c r="S206" s="77">
        <v>2.5499999999999998</v>
      </c>
      <c r="T206" s="77">
        <v>0.11</v>
      </c>
      <c r="U206" s="77">
        <v>0.02</v>
      </c>
    </row>
    <row r="207" spans="2:21">
      <c r="B207" t="s">
        <v>994</v>
      </c>
      <c r="C207" t="s">
        <v>995</v>
      </c>
      <c r="D207" t="s">
        <v>103</v>
      </c>
      <c r="E207" t="s">
        <v>126</v>
      </c>
      <c r="F207" t="s">
        <v>989</v>
      </c>
      <c r="G207" t="s">
        <v>413</v>
      </c>
      <c r="H207" t="s">
        <v>214</v>
      </c>
      <c r="I207" t="s">
        <v>215</v>
      </c>
      <c r="J207" t="s">
        <v>672</v>
      </c>
      <c r="K207" s="77">
        <v>0.68</v>
      </c>
      <c r="L207" t="s">
        <v>105</v>
      </c>
      <c r="M207" s="77">
        <v>2.8</v>
      </c>
      <c r="N207" s="77">
        <v>1.55</v>
      </c>
      <c r="O207" s="77">
        <v>310501</v>
      </c>
      <c r="P207" s="77">
        <v>101.1</v>
      </c>
      <c r="Q207" s="77">
        <v>0</v>
      </c>
      <c r="R207" s="77">
        <v>313.91651100000001</v>
      </c>
      <c r="S207" s="77">
        <v>0.31</v>
      </c>
      <c r="T207" s="77">
        <v>0.03</v>
      </c>
      <c r="U207" s="77">
        <v>0</v>
      </c>
    </row>
    <row r="208" spans="2:21">
      <c r="B208" s="78" t="s">
        <v>366</v>
      </c>
      <c r="C208" s="16"/>
      <c r="D208" s="16"/>
      <c r="E208" s="16"/>
      <c r="F208" s="16"/>
      <c r="K208" s="79">
        <v>5.38</v>
      </c>
      <c r="N208" s="79">
        <v>4.26</v>
      </c>
      <c r="O208" s="79">
        <v>98687281.400000006</v>
      </c>
      <c r="Q208" s="79">
        <v>160.26788999999999</v>
      </c>
      <c r="R208" s="79">
        <v>100380.75234514</v>
      </c>
      <c r="T208" s="79">
        <v>8.94</v>
      </c>
      <c r="U208" s="79">
        <v>1.44</v>
      </c>
    </row>
    <row r="209" spans="2:21">
      <c r="B209" t="s">
        <v>996</v>
      </c>
      <c r="C209" t="s">
        <v>997</v>
      </c>
      <c r="D209" t="s">
        <v>103</v>
      </c>
      <c r="E209" t="s">
        <v>126</v>
      </c>
      <c r="F209" t="s">
        <v>998</v>
      </c>
      <c r="G209" t="s">
        <v>474</v>
      </c>
      <c r="H209" t="s">
        <v>364</v>
      </c>
      <c r="I209" t="s">
        <v>152</v>
      </c>
      <c r="J209" t="s">
        <v>625</v>
      </c>
      <c r="K209" s="77">
        <v>4.41</v>
      </c>
      <c r="L209" t="s">
        <v>105</v>
      </c>
      <c r="M209" s="77">
        <v>3.49</v>
      </c>
      <c r="N209" s="77">
        <v>3.28</v>
      </c>
      <c r="O209" s="77">
        <v>9691059</v>
      </c>
      <c r="P209" s="77">
        <v>100.25</v>
      </c>
      <c r="Q209" s="77">
        <v>0</v>
      </c>
      <c r="R209" s="77">
        <v>9715.2866474999992</v>
      </c>
      <c r="S209" s="77">
        <v>0.61</v>
      </c>
      <c r="T209" s="77">
        <v>0.87</v>
      </c>
      <c r="U209" s="77">
        <v>0.14000000000000001</v>
      </c>
    </row>
    <row r="210" spans="2:21">
      <c r="B210" t="s">
        <v>999</v>
      </c>
      <c r="C210" t="s">
        <v>1000</v>
      </c>
      <c r="D210" t="s">
        <v>103</v>
      </c>
      <c r="E210" t="s">
        <v>126</v>
      </c>
      <c r="F210" t="s">
        <v>1001</v>
      </c>
      <c r="G210" t="s">
        <v>474</v>
      </c>
      <c r="H210" t="s">
        <v>549</v>
      </c>
      <c r="I210" t="s">
        <v>153</v>
      </c>
      <c r="J210" t="s">
        <v>1002</v>
      </c>
      <c r="K210" s="77">
        <v>3.88</v>
      </c>
      <c r="L210" t="s">
        <v>105</v>
      </c>
      <c r="M210" s="77">
        <v>4.5</v>
      </c>
      <c r="N210" s="77">
        <v>4.04</v>
      </c>
      <c r="O210" s="77">
        <v>5985838</v>
      </c>
      <c r="P210" s="77">
        <v>95.41</v>
      </c>
      <c r="Q210" s="77">
        <v>0</v>
      </c>
      <c r="R210" s="77">
        <v>5711.0880358000004</v>
      </c>
      <c r="S210" s="77">
        <v>0.39</v>
      </c>
      <c r="T210" s="77">
        <v>0.51</v>
      </c>
      <c r="U210" s="77">
        <v>0.08</v>
      </c>
    </row>
    <row r="211" spans="2:21">
      <c r="B211" t="s">
        <v>1003</v>
      </c>
      <c r="C211" t="s">
        <v>1004</v>
      </c>
      <c r="D211" t="s">
        <v>103</v>
      </c>
      <c r="E211" t="s">
        <v>126</v>
      </c>
      <c r="F211" t="s">
        <v>1005</v>
      </c>
      <c r="G211" t="s">
        <v>132</v>
      </c>
      <c r="H211" t="s">
        <v>340</v>
      </c>
      <c r="I211" t="s">
        <v>152</v>
      </c>
      <c r="J211" t="s">
        <v>256</v>
      </c>
      <c r="K211" s="77">
        <v>4.34</v>
      </c>
      <c r="L211" t="s">
        <v>105</v>
      </c>
      <c r="M211" s="77">
        <v>3.37</v>
      </c>
      <c r="N211" s="77">
        <v>3.58</v>
      </c>
      <c r="O211" s="77">
        <v>3352000</v>
      </c>
      <c r="P211" s="77">
        <v>99.181196999999997</v>
      </c>
      <c r="Q211" s="77">
        <v>0</v>
      </c>
      <c r="R211" s="77">
        <v>3324.5537234399999</v>
      </c>
      <c r="S211" s="77">
        <v>1.43</v>
      </c>
      <c r="T211" s="77">
        <v>0.3</v>
      </c>
      <c r="U211" s="77">
        <v>0.05</v>
      </c>
    </row>
    <row r="212" spans="2:21">
      <c r="B212" t="s">
        <v>1006</v>
      </c>
      <c r="C212" t="s">
        <v>1004</v>
      </c>
      <c r="D212" t="s">
        <v>103</v>
      </c>
      <c r="E212" t="s">
        <v>126</v>
      </c>
      <c r="F212" t="s">
        <v>1005</v>
      </c>
      <c r="G212" t="s">
        <v>132</v>
      </c>
      <c r="H212" t="s">
        <v>340</v>
      </c>
      <c r="I212" t="s">
        <v>152</v>
      </c>
      <c r="J212" t="s">
        <v>1007</v>
      </c>
      <c r="K212" s="77">
        <v>4.34</v>
      </c>
      <c r="L212" t="s">
        <v>105</v>
      </c>
      <c r="M212" s="77">
        <v>3.37</v>
      </c>
      <c r="N212" s="77">
        <v>3.58</v>
      </c>
      <c r="O212" s="77">
        <v>1599000</v>
      </c>
      <c r="P212" s="77">
        <v>99.37</v>
      </c>
      <c r="Q212" s="77">
        <v>0</v>
      </c>
      <c r="R212" s="77">
        <v>1588.9263000000001</v>
      </c>
      <c r="S212" s="77">
        <v>0.68</v>
      </c>
      <c r="T212" s="77">
        <v>0.14000000000000001</v>
      </c>
      <c r="U212" s="77">
        <v>0.02</v>
      </c>
    </row>
    <row r="213" spans="2:21">
      <c r="B213" t="s">
        <v>1008</v>
      </c>
      <c r="C213" t="s">
        <v>1009</v>
      </c>
      <c r="D213" t="s">
        <v>103</v>
      </c>
      <c r="E213" t="s">
        <v>126</v>
      </c>
      <c r="F213" t="s">
        <v>1010</v>
      </c>
      <c r="G213" t="s">
        <v>474</v>
      </c>
      <c r="H213" t="s">
        <v>549</v>
      </c>
      <c r="I213" t="s">
        <v>153</v>
      </c>
      <c r="J213" t="s">
        <v>907</v>
      </c>
      <c r="K213" s="77">
        <v>6.25</v>
      </c>
      <c r="L213" t="s">
        <v>105</v>
      </c>
      <c r="M213" s="77">
        <v>4.6900000000000004</v>
      </c>
      <c r="N213" s="77">
        <v>4.51</v>
      </c>
      <c r="O213" s="77">
        <v>55290952</v>
      </c>
      <c r="P213" s="77">
        <v>102.86</v>
      </c>
      <c r="Q213" s="77">
        <v>0</v>
      </c>
      <c r="R213" s="77">
        <v>56872.273227199999</v>
      </c>
      <c r="S213" s="77">
        <v>2.42</v>
      </c>
      <c r="T213" s="77">
        <v>5.07</v>
      </c>
      <c r="U213" s="77">
        <v>0.82</v>
      </c>
    </row>
    <row r="214" spans="2:21">
      <c r="B214" t="s">
        <v>1011</v>
      </c>
      <c r="C214" t="s">
        <v>1012</v>
      </c>
      <c r="D214" t="s">
        <v>103</v>
      </c>
      <c r="E214" t="s">
        <v>126</v>
      </c>
      <c r="F214" t="s">
        <v>1013</v>
      </c>
      <c r="G214" t="s">
        <v>555</v>
      </c>
      <c r="H214" t="s">
        <v>603</v>
      </c>
      <c r="I214" t="s">
        <v>152</v>
      </c>
      <c r="J214" t="s">
        <v>372</v>
      </c>
      <c r="K214" s="77">
        <v>5.54</v>
      </c>
      <c r="L214" t="s">
        <v>105</v>
      </c>
      <c r="M214" s="77">
        <v>3.9</v>
      </c>
      <c r="N214" s="77">
        <v>3.62</v>
      </c>
      <c r="O214" s="77">
        <v>195516</v>
      </c>
      <c r="P214" s="77">
        <v>99.33</v>
      </c>
      <c r="Q214" s="77">
        <v>0</v>
      </c>
      <c r="R214" s="77">
        <v>194.20604280000001</v>
      </c>
      <c r="S214" s="77">
        <v>0.1</v>
      </c>
      <c r="T214" s="77">
        <v>0.02</v>
      </c>
      <c r="U214" s="77">
        <v>0</v>
      </c>
    </row>
    <row r="215" spans="2:21">
      <c r="B215" t="s">
        <v>1014</v>
      </c>
      <c r="C215" t="s">
        <v>1015</v>
      </c>
      <c r="D215" t="s">
        <v>103</v>
      </c>
      <c r="E215" t="s">
        <v>126</v>
      </c>
      <c r="F215" t="s">
        <v>640</v>
      </c>
      <c r="G215" t="s">
        <v>474</v>
      </c>
      <c r="H215" t="s">
        <v>641</v>
      </c>
      <c r="I215" t="s">
        <v>152</v>
      </c>
      <c r="J215" t="s">
        <v>457</v>
      </c>
      <c r="K215" s="77">
        <v>4.99</v>
      </c>
      <c r="L215" t="s">
        <v>105</v>
      </c>
      <c r="M215" s="77">
        <v>4.7</v>
      </c>
      <c r="N215" s="77">
        <v>4.53</v>
      </c>
      <c r="O215" s="77">
        <v>8326393</v>
      </c>
      <c r="P215" s="77">
        <v>97.96</v>
      </c>
      <c r="Q215" s="77">
        <v>160.26788999999999</v>
      </c>
      <c r="R215" s="77">
        <v>8316.8024728</v>
      </c>
      <c r="S215" s="77">
        <v>1.33</v>
      </c>
      <c r="T215" s="77">
        <v>0.74</v>
      </c>
      <c r="U215" s="77">
        <v>0.12</v>
      </c>
    </row>
    <row r="216" spans="2:21">
      <c r="B216" t="s">
        <v>1016</v>
      </c>
      <c r="C216" t="s">
        <v>1017</v>
      </c>
      <c r="D216" t="s">
        <v>103</v>
      </c>
      <c r="E216" t="s">
        <v>126</v>
      </c>
      <c r="F216" t="s">
        <v>640</v>
      </c>
      <c r="G216" t="s">
        <v>474</v>
      </c>
      <c r="H216" t="s">
        <v>641</v>
      </c>
      <c r="I216" t="s">
        <v>152</v>
      </c>
      <c r="J216" t="s">
        <v>1018</v>
      </c>
      <c r="K216" s="77">
        <v>4</v>
      </c>
      <c r="L216" t="s">
        <v>105</v>
      </c>
      <c r="M216" s="77">
        <v>6.7</v>
      </c>
      <c r="N216" s="77">
        <v>4.16</v>
      </c>
      <c r="O216" s="77">
        <v>13236406</v>
      </c>
      <c r="P216" s="77">
        <v>102.48</v>
      </c>
      <c r="Q216" s="77">
        <v>0</v>
      </c>
      <c r="R216" s="77">
        <v>13564.668868799999</v>
      </c>
      <c r="S216" s="77">
        <v>1.1000000000000001</v>
      </c>
      <c r="T216" s="77">
        <v>1.21</v>
      </c>
      <c r="U216" s="77">
        <v>0.19</v>
      </c>
    </row>
    <row r="217" spans="2:21">
      <c r="B217" t="s">
        <v>1019</v>
      </c>
      <c r="C217" t="s">
        <v>1020</v>
      </c>
      <c r="D217" t="s">
        <v>103</v>
      </c>
      <c r="E217" t="s">
        <v>126</v>
      </c>
      <c r="F217" t="s">
        <v>1021</v>
      </c>
      <c r="G217" t="s">
        <v>1022</v>
      </c>
      <c r="H217" t="s">
        <v>214</v>
      </c>
      <c r="I217" t="s">
        <v>215</v>
      </c>
      <c r="J217" t="s">
        <v>828</v>
      </c>
      <c r="K217" s="77">
        <v>1.45</v>
      </c>
      <c r="L217" t="s">
        <v>105</v>
      </c>
      <c r="M217" s="77">
        <v>6.25</v>
      </c>
      <c r="N217" s="77">
        <v>3.56</v>
      </c>
      <c r="O217" s="77">
        <v>1010117.4</v>
      </c>
      <c r="P217" s="77">
        <v>108.2</v>
      </c>
      <c r="Q217" s="77">
        <v>0</v>
      </c>
      <c r="R217" s="77">
        <v>1092.9470268</v>
      </c>
      <c r="S217" s="77">
        <v>3.92</v>
      </c>
      <c r="T217" s="77">
        <v>0.1</v>
      </c>
      <c r="U217" s="77">
        <v>0.02</v>
      </c>
    </row>
    <row r="218" spans="2:21">
      <c r="B218" s="78" t="s">
        <v>1023</v>
      </c>
      <c r="C218" s="16"/>
      <c r="D218" s="16"/>
      <c r="E218" s="16"/>
      <c r="F218" s="16"/>
      <c r="K218" s="79">
        <v>0</v>
      </c>
      <c r="N218" s="79">
        <v>0</v>
      </c>
      <c r="O218" s="79">
        <v>0</v>
      </c>
      <c r="Q218" s="79">
        <v>0</v>
      </c>
      <c r="R218" s="79">
        <v>0</v>
      </c>
      <c r="T218" s="79">
        <v>0</v>
      </c>
      <c r="U218" s="79">
        <v>0</v>
      </c>
    </row>
    <row r="219" spans="2:21">
      <c r="B219" t="s">
        <v>214</v>
      </c>
      <c r="C219" t="s">
        <v>214</v>
      </c>
      <c r="D219" s="16"/>
      <c r="E219" s="16"/>
      <c r="F219" s="16"/>
      <c r="G219" t="s">
        <v>214</v>
      </c>
      <c r="H219" t="s">
        <v>214</v>
      </c>
      <c r="K219" s="77">
        <v>0</v>
      </c>
      <c r="L219" t="s">
        <v>214</v>
      </c>
      <c r="M219" s="77">
        <v>0</v>
      </c>
      <c r="N219" s="77">
        <v>0</v>
      </c>
      <c r="O219" s="77">
        <v>0</v>
      </c>
      <c r="P219" s="77">
        <v>0</v>
      </c>
      <c r="R219" s="77">
        <v>0</v>
      </c>
      <c r="S219" s="77">
        <v>0</v>
      </c>
      <c r="T219" s="77">
        <v>0</v>
      </c>
      <c r="U219" s="77">
        <v>0</v>
      </c>
    </row>
    <row r="220" spans="2:21">
      <c r="B220" s="78" t="s">
        <v>239</v>
      </c>
      <c r="C220" s="16"/>
      <c r="D220" s="16"/>
      <c r="E220" s="16"/>
      <c r="F220" s="16"/>
      <c r="K220" s="79">
        <v>4.3099999999999996</v>
      </c>
      <c r="N220" s="79">
        <v>2.85</v>
      </c>
      <c r="O220" s="79">
        <v>27436600</v>
      </c>
      <c r="Q220" s="79">
        <v>0</v>
      </c>
      <c r="R220" s="79">
        <v>98663.873895114157</v>
      </c>
      <c r="T220" s="79">
        <v>8.7899999999999991</v>
      </c>
      <c r="U220" s="79">
        <v>1.42</v>
      </c>
    </row>
    <row r="221" spans="2:21">
      <c r="B221" s="78" t="s">
        <v>367</v>
      </c>
      <c r="C221" s="16"/>
      <c r="D221" s="16"/>
      <c r="E221" s="16"/>
      <c r="F221" s="16"/>
      <c r="K221" s="79">
        <v>5.69</v>
      </c>
      <c r="N221" s="79">
        <v>1.46</v>
      </c>
      <c r="O221" s="79">
        <v>13716000</v>
      </c>
      <c r="Q221" s="79">
        <v>0</v>
      </c>
      <c r="R221" s="79">
        <v>47941.816152430103</v>
      </c>
      <c r="T221" s="79">
        <v>4.2699999999999996</v>
      </c>
      <c r="U221" s="79">
        <v>0.69</v>
      </c>
    </row>
    <row r="222" spans="2:21">
      <c r="B222" t="s">
        <v>1024</v>
      </c>
      <c r="C222" t="s">
        <v>1025</v>
      </c>
      <c r="D222" t="s">
        <v>126</v>
      </c>
      <c r="E222" t="s">
        <v>1026</v>
      </c>
      <c r="F222" t="s">
        <v>1027</v>
      </c>
      <c r="G222" t="s">
        <v>1028</v>
      </c>
      <c r="H222" t="s">
        <v>661</v>
      </c>
      <c r="I222" t="s">
        <v>1029</v>
      </c>
      <c r="J222" t="s">
        <v>409</v>
      </c>
      <c r="K222" s="77">
        <v>4.78</v>
      </c>
      <c r="L222" t="s">
        <v>202</v>
      </c>
      <c r="M222" s="77">
        <v>0.5</v>
      </c>
      <c r="N222" s="77">
        <v>1.1100000000000001</v>
      </c>
      <c r="O222" s="77">
        <v>6332000</v>
      </c>
      <c r="P222" s="77">
        <v>97.247333333859714</v>
      </c>
      <c r="Q222" s="77">
        <v>0</v>
      </c>
      <c r="R222" s="77">
        <v>22335.829369424901</v>
      </c>
      <c r="S222" s="77">
        <v>1.81</v>
      </c>
      <c r="T222" s="77">
        <v>1.99</v>
      </c>
      <c r="U222" s="77">
        <v>0.32</v>
      </c>
    </row>
    <row r="223" spans="2:21">
      <c r="B223" t="s">
        <v>1030</v>
      </c>
      <c r="C223" t="s">
        <v>1031</v>
      </c>
      <c r="D223" t="s">
        <v>126</v>
      </c>
      <c r="E223" t="s">
        <v>1026</v>
      </c>
      <c r="F223" t="s">
        <v>1027</v>
      </c>
      <c r="G223" t="s">
        <v>1028</v>
      </c>
      <c r="H223" t="s">
        <v>661</v>
      </c>
      <c r="I223" t="s">
        <v>1029</v>
      </c>
      <c r="J223" t="s">
        <v>409</v>
      </c>
      <c r="K223" s="77">
        <v>7.55</v>
      </c>
      <c r="L223" t="s">
        <v>202</v>
      </c>
      <c r="M223" s="77">
        <v>1</v>
      </c>
      <c r="N223" s="77">
        <v>1.68</v>
      </c>
      <c r="O223" s="77">
        <v>6332000</v>
      </c>
      <c r="P223" s="77">
        <v>95.180666666140283</v>
      </c>
      <c r="Q223" s="77">
        <v>0</v>
      </c>
      <c r="R223" s="77">
        <v>21861.1560547831</v>
      </c>
      <c r="S223" s="77">
        <v>1809.14</v>
      </c>
      <c r="T223" s="77">
        <v>1.95</v>
      </c>
      <c r="U223" s="77">
        <v>0.31</v>
      </c>
    </row>
    <row r="224" spans="2:21">
      <c r="B224" t="s">
        <v>1032</v>
      </c>
      <c r="C224" t="s">
        <v>1033</v>
      </c>
      <c r="D224" t="s">
        <v>345</v>
      </c>
      <c r="E224" t="s">
        <v>1026</v>
      </c>
      <c r="F224" t="s">
        <v>473</v>
      </c>
      <c r="G224" t="s">
        <v>1034</v>
      </c>
      <c r="H224" t="s">
        <v>1035</v>
      </c>
      <c r="I224" t="s">
        <v>341</v>
      </c>
      <c r="J224" t="s">
        <v>761</v>
      </c>
      <c r="K224" s="77">
        <v>0.3</v>
      </c>
      <c r="L224" t="s">
        <v>109</v>
      </c>
      <c r="M224" s="77">
        <v>2.98</v>
      </c>
      <c r="N224" s="77">
        <v>2.2799999999999998</v>
      </c>
      <c r="O224" s="77">
        <v>1052000</v>
      </c>
      <c r="P224" s="77">
        <v>100.87064400190114</v>
      </c>
      <c r="Q224" s="77">
        <v>0</v>
      </c>
      <c r="R224" s="77">
        <v>3744.8307282220999</v>
      </c>
      <c r="S224" s="77">
        <v>0.42</v>
      </c>
      <c r="T224" s="77">
        <v>0.33</v>
      </c>
      <c r="U224" s="77">
        <v>0.05</v>
      </c>
    </row>
    <row r="225" spans="2:21">
      <c r="B225" s="78" t="s">
        <v>368</v>
      </c>
      <c r="C225" s="16"/>
      <c r="D225" s="16"/>
      <c r="E225" s="16"/>
      <c r="F225" s="16"/>
      <c r="K225" s="79">
        <v>3</v>
      </c>
      <c r="N225" s="79">
        <v>4.1500000000000004</v>
      </c>
      <c r="O225" s="79">
        <v>13720600</v>
      </c>
      <c r="Q225" s="79">
        <v>0</v>
      </c>
      <c r="R225" s="79">
        <v>50722.057742684061</v>
      </c>
      <c r="T225" s="79">
        <v>4.5199999999999996</v>
      </c>
      <c r="U225" s="79">
        <v>0.73</v>
      </c>
    </row>
    <row r="226" spans="2:21">
      <c r="B226" t="s">
        <v>1036</v>
      </c>
      <c r="C226" t="s">
        <v>1037</v>
      </c>
      <c r="D226" t="s">
        <v>126</v>
      </c>
      <c r="E226" t="s">
        <v>1026</v>
      </c>
      <c r="F226" t="s">
        <v>1038</v>
      </c>
      <c r="G226" t="s">
        <v>1039</v>
      </c>
      <c r="H226" t="s">
        <v>504</v>
      </c>
      <c r="I226" t="s">
        <v>341</v>
      </c>
      <c r="J226" t="s">
        <v>1040</v>
      </c>
      <c r="K226" s="77">
        <v>2.17</v>
      </c>
      <c r="L226" t="s">
        <v>123</v>
      </c>
      <c r="M226" s="77">
        <v>5</v>
      </c>
      <c r="N226" s="77">
        <v>2.76</v>
      </c>
      <c r="O226" s="77">
        <v>3002000</v>
      </c>
      <c r="P226" s="77">
        <v>108.40135205529647</v>
      </c>
      <c r="Q226" s="77">
        <v>0</v>
      </c>
      <c r="R226" s="77">
        <v>8985.5207551184394</v>
      </c>
      <c r="S226" s="77">
        <v>1.72</v>
      </c>
      <c r="T226" s="77">
        <v>0.8</v>
      </c>
      <c r="U226" s="77">
        <v>0.13</v>
      </c>
    </row>
    <row r="227" spans="2:21">
      <c r="B227" t="s">
        <v>1041</v>
      </c>
      <c r="C227" t="s">
        <v>1042</v>
      </c>
      <c r="D227" t="s">
        <v>126</v>
      </c>
      <c r="E227" t="s">
        <v>1026</v>
      </c>
      <c r="F227" t="s">
        <v>1043</v>
      </c>
      <c r="G227" t="s">
        <v>1044</v>
      </c>
      <c r="H227" t="s">
        <v>589</v>
      </c>
      <c r="I227" t="s">
        <v>153</v>
      </c>
      <c r="J227" t="s">
        <v>253</v>
      </c>
      <c r="K227" s="77">
        <v>2.67</v>
      </c>
      <c r="L227" t="s">
        <v>109</v>
      </c>
      <c r="M227" s="77">
        <v>6.5</v>
      </c>
      <c r="N227" s="77">
        <v>6.5</v>
      </c>
      <c r="O227" s="77">
        <v>7401600</v>
      </c>
      <c r="P227" s="77">
        <v>102.25416666666666</v>
      </c>
      <c r="Q227" s="77">
        <v>0</v>
      </c>
      <c r="R227" s="77">
        <v>26709.040287600001</v>
      </c>
      <c r="S227" s="77">
        <v>0</v>
      </c>
      <c r="T227" s="77">
        <v>2.38</v>
      </c>
      <c r="U227" s="77">
        <v>0.38</v>
      </c>
    </row>
    <row r="228" spans="2:21">
      <c r="B228" t="s">
        <v>1045</v>
      </c>
      <c r="C228" t="s">
        <v>1046</v>
      </c>
      <c r="D228" t="s">
        <v>126</v>
      </c>
      <c r="E228" t="s">
        <v>1026</v>
      </c>
      <c r="F228" t="s">
        <v>1047</v>
      </c>
      <c r="G228" t="s">
        <v>1044</v>
      </c>
      <c r="H228" t="s">
        <v>657</v>
      </c>
      <c r="I228" t="s">
        <v>341</v>
      </c>
      <c r="J228" t="s">
        <v>1048</v>
      </c>
      <c r="K228" s="77">
        <v>4.45</v>
      </c>
      <c r="L228" t="s">
        <v>113</v>
      </c>
      <c r="M228" s="77">
        <v>1.5</v>
      </c>
      <c r="N228" s="77">
        <v>0.96</v>
      </c>
      <c r="O228" s="77">
        <v>1009000</v>
      </c>
      <c r="P228" s="77">
        <v>103.02521917740337</v>
      </c>
      <c r="Q228" s="77">
        <v>0</v>
      </c>
      <c r="R228" s="77">
        <v>4321.1992340093502</v>
      </c>
      <c r="S228" s="77">
        <v>0.17</v>
      </c>
      <c r="T228" s="77">
        <v>0.38</v>
      </c>
      <c r="U228" s="77">
        <v>0.06</v>
      </c>
    </row>
    <row r="229" spans="2:21">
      <c r="B229" t="s">
        <v>1049</v>
      </c>
      <c r="C229" t="s">
        <v>1050</v>
      </c>
      <c r="D229" t="s">
        <v>126</v>
      </c>
      <c r="E229" t="s">
        <v>1026</v>
      </c>
      <c r="F229" t="s">
        <v>1047</v>
      </c>
      <c r="G229" t="s">
        <v>1044</v>
      </c>
      <c r="H229" t="s">
        <v>657</v>
      </c>
      <c r="I229" t="s">
        <v>341</v>
      </c>
      <c r="J229" t="s">
        <v>1051</v>
      </c>
      <c r="K229" s="77">
        <v>5.16</v>
      </c>
      <c r="L229" t="s">
        <v>113</v>
      </c>
      <c r="M229" s="77">
        <v>2.13</v>
      </c>
      <c r="N229" s="77">
        <v>1.35</v>
      </c>
      <c r="O229" s="77">
        <v>1347000</v>
      </c>
      <c r="P229" s="77">
        <v>105.19156164068301</v>
      </c>
      <c r="Q229" s="77">
        <v>0</v>
      </c>
      <c r="R229" s="77">
        <v>5890.0377108085704</v>
      </c>
      <c r="S229" s="77">
        <v>0.27</v>
      </c>
      <c r="T229" s="77">
        <v>0.52</v>
      </c>
      <c r="U229" s="77">
        <v>0.08</v>
      </c>
    </row>
    <row r="230" spans="2:21">
      <c r="B230" t="s">
        <v>1052</v>
      </c>
      <c r="C230" t="s">
        <v>1053</v>
      </c>
      <c r="D230" t="s">
        <v>126</v>
      </c>
      <c r="E230" t="s">
        <v>1026</v>
      </c>
      <c r="F230" t="s">
        <v>1054</v>
      </c>
      <c r="G230" t="s">
        <v>1044</v>
      </c>
      <c r="H230" t="s">
        <v>214</v>
      </c>
      <c r="I230" t="s">
        <v>215</v>
      </c>
      <c r="J230" t="s">
        <v>1055</v>
      </c>
      <c r="K230" s="77">
        <v>2.44</v>
      </c>
      <c r="L230" t="s">
        <v>116</v>
      </c>
      <c r="M230" s="77">
        <v>2</v>
      </c>
      <c r="N230" s="77">
        <v>0.05</v>
      </c>
      <c r="O230" s="77">
        <v>961000</v>
      </c>
      <c r="P230" s="77">
        <v>105.82842466181062</v>
      </c>
      <c r="Q230" s="77">
        <v>0</v>
      </c>
      <c r="R230" s="77">
        <v>4816.2597551477002</v>
      </c>
      <c r="S230" s="77">
        <v>854.22</v>
      </c>
      <c r="T230" s="77">
        <v>0.43</v>
      </c>
      <c r="U230" s="77">
        <v>7.0000000000000007E-2</v>
      </c>
    </row>
    <row r="231" spans="2:21">
      <c r="B231" t="s">
        <v>241</v>
      </c>
      <c r="C231" s="16"/>
      <c r="D231" s="16"/>
      <c r="E231" s="16"/>
      <c r="F231" s="16"/>
    </row>
    <row r="232" spans="2:21">
      <c r="B232" t="s">
        <v>356</v>
      </c>
      <c r="C232" s="16"/>
      <c r="D232" s="16"/>
      <c r="E232" s="16"/>
      <c r="F232" s="16"/>
    </row>
    <row r="233" spans="2:21">
      <c r="B233" t="s">
        <v>357</v>
      </c>
      <c r="C233" s="16"/>
      <c r="D233" s="16"/>
      <c r="E233" s="16"/>
      <c r="F233" s="16"/>
    </row>
    <row r="234" spans="2:21">
      <c r="B234" t="s">
        <v>358</v>
      </c>
      <c r="C234" s="16"/>
      <c r="D234" s="16"/>
      <c r="E234" s="16"/>
      <c r="F234" s="16"/>
    </row>
    <row r="235" spans="2:21">
      <c r="B235" t="s">
        <v>1056</v>
      </c>
      <c r="C235" s="16"/>
      <c r="D235" s="16"/>
      <c r="E235" s="16"/>
      <c r="F235" s="16"/>
    </row>
    <row r="236" spans="2:21">
      <c r="C236" s="16"/>
      <c r="D236" s="16"/>
      <c r="E236" s="16"/>
      <c r="F236" s="16"/>
    </row>
    <row r="237" spans="2:21">
      <c r="C237" s="16"/>
      <c r="D237" s="16"/>
      <c r="E237" s="16"/>
      <c r="F237" s="16"/>
    </row>
    <row r="238" spans="2:21">
      <c r="C238" s="16"/>
      <c r="D238" s="16"/>
      <c r="E238" s="16"/>
      <c r="F238" s="16"/>
    </row>
    <row r="239" spans="2:21">
      <c r="C239" s="16"/>
      <c r="D239" s="16"/>
      <c r="E239" s="16"/>
      <c r="F239" s="16"/>
    </row>
    <row r="240" spans="2:21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58268156.810000002</v>
      </c>
      <c r="J11" s="7"/>
      <c r="K11" s="76">
        <v>840882.6063582832</v>
      </c>
      <c r="L11" s="7"/>
      <c r="M11" s="76">
        <v>100</v>
      </c>
      <c r="N11" s="76">
        <v>12.06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56874791.810000002</v>
      </c>
      <c r="K12" s="79">
        <v>781704.96892937971</v>
      </c>
      <c r="M12" s="79">
        <v>92.96</v>
      </c>
      <c r="N12" s="79">
        <v>11.21</v>
      </c>
    </row>
    <row r="13" spans="2:61">
      <c r="B13" s="78" t="s">
        <v>1057</v>
      </c>
      <c r="E13" s="16"/>
      <c r="F13" s="16"/>
      <c r="G13" s="16"/>
      <c r="I13" s="79">
        <v>36677826</v>
      </c>
      <c r="K13" s="79">
        <v>432629.53152100003</v>
      </c>
      <c r="M13" s="79">
        <v>51.45</v>
      </c>
      <c r="N13" s="79">
        <v>6.21</v>
      </c>
    </row>
    <row r="14" spans="2:61">
      <c r="B14" t="s">
        <v>1058</v>
      </c>
      <c r="C14" t="s">
        <v>1059</v>
      </c>
      <c r="D14" t="s">
        <v>103</v>
      </c>
      <c r="E14" t="s">
        <v>126</v>
      </c>
      <c r="F14" t="s">
        <v>1027</v>
      </c>
      <c r="G14" t="s">
        <v>1060</v>
      </c>
      <c r="H14" t="s">
        <v>105</v>
      </c>
      <c r="I14" s="77">
        <v>91586</v>
      </c>
      <c r="J14" s="77">
        <v>6176</v>
      </c>
      <c r="K14" s="77">
        <v>5656.3513599999997</v>
      </c>
      <c r="L14" s="77">
        <v>0.01</v>
      </c>
      <c r="M14" s="77">
        <v>0.67</v>
      </c>
      <c r="N14" s="77">
        <v>0.08</v>
      </c>
    </row>
    <row r="15" spans="2:61">
      <c r="B15" t="s">
        <v>1061</v>
      </c>
      <c r="C15" t="s">
        <v>1062</v>
      </c>
      <c r="D15" t="s">
        <v>103</v>
      </c>
      <c r="E15" t="s">
        <v>126</v>
      </c>
      <c r="F15" t="s">
        <v>1063</v>
      </c>
      <c r="G15" t="s">
        <v>1060</v>
      </c>
      <c r="H15" t="s">
        <v>105</v>
      </c>
      <c r="I15" s="77">
        <v>43781</v>
      </c>
      <c r="J15" s="77">
        <v>11060</v>
      </c>
      <c r="K15" s="77">
        <v>4842.1786000000002</v>
      </c>
      <c r="L15" s="77">
        <v>0.01</v>
      </c>
      <c r="M15" s="77">
        <v>0.57999999999999996</v>
      </c>
      <c r="N15" s="77">
        <v>7.0000000000000007E-2</v>
      </c>
    </row>
    <row r="16" spans="2:61">
      <c r="B16" t="s">
        <v>1064</v>
      </c>
      <c r="C16" t="s">
        <v>1065</v>
      </c>
      <c r="D16" t="s">
        <v>103</v>
      </c>
      <c r="E16" t="s">
        <v>126</v>
      </c>
      <c r="F16" t="s">
        <v>1066</v>
      </c>
      <c r="G16" t="s">
        <v>1060</v>
      </c>
      <c r="H16" t="s">
        <v>105</v>
      </c>
      <c r="I16" s="77">
        <v>53251</v>
      </c>
      <c r="J16" s="77">
        <v>29660</v>
      </c>
      <c r="K16" s="77">
        <v>15794.2466</v>
      </c>
      <c r="L16" s="77">
        <v>0.04</v>
      </c>
      <c r="M16" s="77">
        <v>1.88</v>
      </c>
      <c r="N16" s="77">
        <v>0.23</v>
      </c>
    </row>
    <row r="17" spans="2:14">
      <c r="B17" t="s">
        <v>1067</v>
      </c>
      <c r="C17" t="s">
        <v>1068</v>
      </c>
      <c r="D17" t="s">
        <v>103</v>
      </c>
      <c r="E17" t="s">
        <v>126</v>
      </c>
      <c r="F17" t="s">
        <v>1069</v>
      </c>
      <c r="G17" t="s">
        <v>588</v>
      </c>
      <c r="H17" t="s">
        <v>105</v>
      </c>
      <c r="I17" s="77">
        <v>95485</v>
      </c>
      <c r="J17" s="77">
        <v>2210</v>
      </c>
      <c r="K17" s="77">
        <v>2110.2184999999999</v>
      </c>
      <c r="L17" s="77">
        <v>0.04</v>
      </c>
      <c r="M17" s="77">
        <v>0.25</v>
      </c>
      <c r="N17" s="77">
        <v>0.03</v>
      </c>
    </row>
    <row r="18" spans="2:14">
      <c r="B18" t="s">
        <v>1070</v>
      </c>
      <c r="C18" t="s">
        <v>1071</v>
      </c>
      <c r="D18" t="s">
        <v>103</v>
      </c>
      <c r="E18" t="s">
        <v>126</v>
      </c>
      <c r="F18" t="s">
        <v>1072</v>
      </c>
      <c r="G18" t="s">
        <v>1022</v>
      </c>
      <c r="H18" t="s">
        <v>105</v>
      </c>
      <c r="I18" s="77">
        <v>32707</v>
      </c>
      <c r="J18" s="77">
        <v>51930</v>
      </c>
      <c r="K18" s="77">
        <v>16984.7451</v>
      </c>
      <c r="L18" s="77">
        <v>7.0000000000000007E-2</v>
      </c>
      <c r="M18" s="77">
        <v>2.02</v>
      </c>
      <c r="N18" s="77">
        <v>0.24</v>
      </c>
    </row>
    <row r="19" spans="2:14">
      <c r="B19" t="s">
        <v>1073</v>
      </c>
      <c r="C19" t="s">
        <v>1074</v>
      </c>
      <c r="D19" t="s">
        <v>103</v>
      </c>
      <c r="E19" t="s">
        <v>126</v>
      </c>
      <c r="F19" t="s">
        <v>1075</v>
      </c>
      <c r="G19" t="s">
        <v>363</v>
      </c>
      <c r="H19" t="s">
        <v>105</v>
      </c>
      <c r="I19" s="77">
        <v>711856</v>
      </c>
      <c r="J19" s="77">
        <v>891</v>
      </c>
      <c r="K19" s="77">
        <v>6342.6369599999998</v>
      </c>
      <c r="L19" s="77">
        <v>0.06</v>
      </c>
      <c r="M19" s="77">
        <v>0.75</v>
      </c>
      <c r="N19" s="77">
        <v>0.09</v>
      </c>
    </row>
    <row r="20" spans="2:14">
      <c r="B20" t="s">
        <v>1076</v>
      </c>
      <c r="C20" t="s">
        <v>1077</v>
      </c>
      <c r="D20" t="s">
        <v>103</v>
      </c>
      <c r="E20" t="s">
        <v>126</v>
      </c>
      <c r="F20" t="s">
        <v>1078</v>
      </c>
      <c r="G20" t="s">
        <v>363</v>
      </c>
      <c r="H20" t="s">
        <v>105</v>
      </c>
      <c r="I20" s="77">
        <v>3079803</v>
      </c>
      <c r="J20" s="77">
        <v>2473</v>
      </c>
      <c r="K20" s="77">
        <v>76163.528189999997</v>
      </c>
      <c r="L20" s="77">
        <v>0.23</v>
      </c>
      <c r="M20" s="77">
        <v>9.06</v>
      </c>
      <c r="N20" s="77">
        <v>1.0900000000000001</v>
      </c>
    </row>
    <row r="21" spans="2:14">
      <c r="B21" t="s">
        <v>1079</v>
      </c>
      <c r="C21" t="s">
        <v>1080</v>
      </c>
      <c r="D21" t="s">
        <v>103</v>
      </c>
      <c r="E21" t="s">
        <v>126</v>
      </c>
      <c r="F21" t="s">
        <v>371</v>
      </c>
      <c r="G21" t="s">
        <v>363</v>
      </c>
      <c r="H21" t="s">
        <v>105</v>
      </c>
      <c r="I21" s="77">
        <v>967855</v>
      </c>
      <c r="J21" s="77">
        <v>1875</v>
      </c>
      <c r="K21" s="77">
        <v>18147.28125</v>
      </c>
      <c r="L21" s="77">
        <v>0.06</v>
      </c>
      <c r="M21" s="77">
        <v>2.16</v>
      </c>
      <c r="N21" s="77">
        <v>0.26</v>
      </c>
    </row>
    <row r="22" spans="2:14">
      <c r="B22" t="s">
        <v>1081</v>
      </c>
      <c r="C22" t="s">
        <v>1082</v>
      </c>
      <c r="D22" t="s">
        <v>103</v>
      </c>
      <c r="E22" t="s">
        <v>126</v>
      </c>
      <c r="F22" t="s">
        <v>384</v>
      </c>
      <c r="G22" t="s">
        <v>363</v>
      </c>
      <c r="H22" t="s">
        <v>105</v>
      </c>
      <c r="I22" s="77">
        <v>398754</v>
      </c>
      <c r="J22" s="77">
        <v>6333</v>
      </c>
      <c r="K22" s="77">
        <v>25253.090820000001</v>
      </c>
      <c r="L22" s="77">
        <v>0.17</v>
      </c>
      <c r="M22" s="77">
        <v>3</v>
      </c>
      <c r="N22" s="77">
        <v>0.36</v>
      </c>
    </row>
    <row r="23" spans="2:14">
      <c r="B23" t="s">
        <v>1083</v>
      </c>
      <c r="C23" t="s">
        <v>1084</v>
      </c>
      <c r="D23" t="s">
        <v>103</v>
      </c>
      <c r="E23" t="s">
        <v>126</v>
      </c>
      <c r="F23" t="s">
        <v>1085</v>
      </c>
      <c r="G23" t="s">
        <v>363</v>
      </c>
      <c r="H23" t="s">
        <v>105</v>
      </c>
      <c r="I23" s="77">
        <v>11669</v>
      </c>
      <c r="J23" s="77">
        <v>6599</v>
      </c>
      <c r="K23" s="77">
        <v>770.03731000000005</v>
      </c>
      <c r="L23" s="77">
        <v>0.01</v>
      </c>
      <c r="M23" s="77">
        <v>0.09</v>
      </c>
      <c r="N23" s="77">
        <v>0.01</v>
      </c>
    </row>
    <row r="24" spans="2:14">
      <c r="B24" t="s">
        <v>1086</v>
      </c>
      <c r="C24" t="s">
        <v>1087</v>
      </c>
      <c r="D24" t="s">
        <v>103</v>
      </c>
      <c r="E24" t="s">
        <v>126</v>
      </c>
      <c r="F24" t="s">
        <v>1088</v>
      </c>
      <c r="G24" t="s">
        <v>1089</v>
      </c>
      <c r="H24" t="s">
        <v>105</v>
      </c>
      <c r="I24" s="77">
        <v>145924</v>
      </c>
      <c r="J24" s="77">
        <v>2437</v>
      </c>
      <c r="K24" s="77">
        <v>3556.16788</v>
      </c>
      <c r="L24" s="77">
        <v>0.03</v>
      </c>
      <c r="M24" s="77">
        <v>0.42</v>
      </c>
      <c r="N24" s="77">
        <v>0.05</v>
      </c>
    </row>
    <row r="25" spans="2:14">
      <c r="B25" t="s">
        <v>1090</v>
      </c>
      <c r="C25" t="s">
        <v>1091</v>
      </c>
      <c r="D25" t="s">
        <v>103</v>
      </c>
      <c r="E25" t="s">
        <v>126</v>
      </c>
      <c r="F25" t="s">
        <v>1092</v>
      </c>
      <c r="G25" t="s">
        <v>115</v>
      </c>
      <c r="H25" t="s">
        <v>105</v>
      </c>
      <c r="I25" s="77">
        <v>45721</v>
      </c>
      <c r="J25" s="77">
        <v>70450</v>
      </c>
      <c r="K25" s="77">
        <v>32210.444500000001</v>
      </c>
      <c r="L25" s="77">
        <v>0.59</v>
      </c>
      <c r="M25" s="77">
        <v>3.83</v>
      </c>
      <c r="N25" s="77">
        <v>0.46</v>
      </c>
    </row>
    <row r="26" spans="2:14">
      <c r="B26" t="s">
        <v>1093</v>
      </c>
      <c r="C26" t="s">
        <v>1094</v>
      </c>
      <c r="D26" t="s">
        <v>103</v>
      </c>
      <c r="E26" t="s">
        <v>126</v>
      </c>
      <c r="F26" t="s">
        <v>616</v>
      </c>
      <c r="G26" t="s">
        <v>115</v>
      </c>
      <c r="H26" t="s">
        <v>105</v>
      </c>
      <c r="I26" s="77">
        <v>7393</v>
      </c>
      <c r="J26" s="77">
        <v>66650</v>
      </c>
      <c r="K26" s="77">
        <v>4927.4345000000003</v>
      </c>
      <c r="L26" s="77">
        <v>0.06</v>
      </c>
      <c r="M26" s="77">
        <v>0.59</v>
      </c>
      <c r="N26" s="77">
        <v>7.0000000000000007E-2</v>
      </c>
    </row>
    <row r="27" spans="2:14">
      <c r="B27" t="s">
        <v>1095</v>
      </c>
      <c r="C27" t="s">
        <v>1096</v>
      </c>
      <c r="D27" t="s">
        <v>103</v>
      </c>
      <c r="E27" t="s">
        <v>126</v>
      </c>
      <c r="F27" t="s">
        <v>640</v>
      </c>
      <c r="G27" t="s">
        <v>474</v>
      </c>
      <c r="H27" t="s">
        <v>105</v>
      </c>
      <c r="I27" s="77">
        <v>8454299</v>
      </c>
      <c r="J27" s="77">
        <v>176.9</v>
      </c>
      <c r="K27" s="77">
        <v>14955.654930999999</v>
      </c>
      <c r="L27" s="77">
        <v>0.26</v>
      </c>
      <c r="M27" s="77">
        <v>1.78</v>
      </c>
      <c r="N27" s="77">
        <v>0.21</v>
      </c>
    </row>
    <row r="28" spans="2:14">
      <c r="B28" t="s">
        <v>1097</v>
      </c>
      <c r="C28" t="s">
        <v>1098</v>
      </c>
      <c r="D28" t="s">
        <v>103</v>
      </c>
      <c r="E28" t="s">
        <v>126</v>
      </c>
      <c r="F28" t="s">
        <v>1001</v>
      </c>
      <c r="G28" t="s">
        <v>474</v>
      </c>
      <c r="H28" t="s">
        <v>105</v>
      </c>
      <c r="I28" s="77">
        <v>550791</v>
      </c>
      <c r="J28" s="77">
        <v>1094</v>
      </c>
      <c r="K28" s="77">
        <v>6025.6535400000002</v>
      </c>
      <c r="L28" s="77">
        <v>0.05</v>
      </c>
      <c r="M28" s="77">
        <v>0.72</v>
      </c>
      <c r="N28" s="77">
        <v>0.09</v>
      </c>
    </row>
    <row r="29" spans="2:14">
      <c r="B29" t="s">
        <v>1099</v>
      </c>
      <c r="C29" t="s">
        <v>1100</v>
      </c>
      <c r="D29" t="s">
        <v>103</v>
      </c>
      <c r="E29" t="s">
        <v>126</v>
      </c>
      <c r="F29" t="s">
        <v>998</v>
      </c>
      <c r="G29" t="s">
        <v>474</v>
      </c>
      <c r="H29" t="s">
        <v>105</v>
      </c>
      <c r="I29" s="77">
        <v>18879336</v>
      </c>
      <c r="J29" s="77">
        <v>49.1</v>
      </c>
      <c r="K29" s="77">
        <v>9269.753976</v>
      </c>
      <c r="L29" s="77">
        <v>0.15</v>
      </c>
      <c r="M29" s="77">
        <v>1.1000000000000001</v>
      </c>
      <c r="N29" s="77">
        <v>0.13</v>
      </c>
    </row>
    <row r="30" spans="2:14">
      <c r="B30" t="s">
        <v>1101</v>
      </c>
      <c r="C30" t="s">
        <v>1102</v>
      </c>
      <c r="D30" t="s">
        <v>103</v>
      </c>
      <c r="E30" t="s">
        <v>126</v>
      </c>
      <c r="F30" t="s">
        <v>789</v>
      </c>
      <c r="G30" t="s">
        <v>474</v>
      </c>
      <c r="H30" t="s">
        <v>105</v>
      </c>
      <c r="I30" s="77">
        <v>75896</v>
      </c>
      <c r="J30" s="77">
        <v>58210</v>
      </c>
      <c r="K30" s="77">
        <v>44179.061600000001</v>
      </c>
      <c r="L30" s="77">
        <v>0.6</v>
      </c>
      <c r="M30" s="77">
        <v>5.25</v>
      </c>
      <c r="N30" s="77">
        <v>0.63</v>
      </c>
    </row>
    <row r="31" spans="2:14">
      <c r="B31" t="s">
        <v>1103</v>
      </c>
      <c r="C31" t="s">
        <v>1104</v>
      </c>
      <c r="D31" t="s">
        <v>103</v>
      </c>
      <c r="E31" t="s">
        <v>126</v>
      </c>
      <c r="F31" t="s">
        <v>779</v>
      </c>
      <c r="G31" t="s">
        <v>741</v>
      </c>
      <c r="H31" t="s">
        <v>105</v>
      </c>
      <c r="I31" s="77">
        <v>111516</v>
      </c>
      <c r="J31" s="77">
        <v>1568</v>
      </c>
      <c r="K31" s="77">
        <v>1748.57088</v>
      </c>
      <c r="L31" s="77">
        <v>0.01</v>
      </c>
      <c r="M31" s="77">
        <v>0.21</v>
      </c>
      <c r="N31" s="77">
        <v>0.03</v>
      </c>
    </row>
    <row r="32" spans="2:14">
      <c r="B32" t="s">
        <v>1105</v>
      </c>
      <c r="C32" t="s">
        <v>1106</v>
      </c>
      <c r="D32" t="s">
        <v>103</v>
      </c>
      <c r="E32" t="s">
        <v>126</v>
      </c>
      <c r="F32" t="s">
        <v>1107</v>
      </c>
      <c r="G32" t="s">
        <v>1108</v>
      </c>
      <c r="H32" t="s">
        <v>105</v>
      </c>
      <c r="I32" s="77">
        <v>147956</v>
      </c>
      <c r="J32" s="77">
        <v>10860</v>
      </c>
      <c r="K32" s="77">
        <v>16068.0216</v>
      </c>
      <c r="L32" s="77">
        <v>0.15</v>
      </c>
      <c r="M32" s="77">
        <v>1.91</v>
      </c>
      <c r="N32" s="77">
        <v>0.23</v>
      </c>
    </row>
    <row r="33" spans="2:14">
      <c r="B33" t="s">
        <v>1109</v>
      </c>
      <c r="C33" t="s">
        <v>1110</v>
      </c>
      <c r="D33" t="s">
        <v>103</v>
      </c>
      <c r="E33" t="s">
        <v>126</v>
      </c>
      <c r="F33" t="s">
        <v>1111</v>
      </c>
      <c r="G33" t="s">
        <v>491</v>
      </c>
      <c r="H33" t="s">
        <v>105</v>
      </c>
      <c r="I33" s="77">
        <v>12787</v>
      </c>
      <c r="J33" s="77">
        <v>22590</v>
      </c>
      <c r="K33" s="77">
        <v>2888.5832999999998</v>
      </c>
      <c r="L33" s="77">
        <v>0.06</v>
      </c>
      <c r="M33" s="77">
        <v>0.34</v>
      </c>
      <c r="N33" s="77">
        <v>0.04</v>
      </c>
    </row>
    <row r="34" spans="2:14">
      <c r="B34" t="s">
        <v>1112</v>
      </c>
      <c r="C34" t="s">
        <v>1113</v>
      </c>
      <c r="D34" t="s">
        <v>103</v>
      </c>
      <c r="E34" t="s">
        <v>126</v>
      </c>
      <c r="F34" t="s">
        <v>1114</v>
      </c>
      <c r="G34" t="s">
        <v>491</v>
      </c>
      <c r="H34" t="s">
        <v>105</v>
      </c>
      <c r="I34" s="77">
        <v>9220</v>
      </c>
      <c r="J34" s="77">
        <v>27190</v>
      </c>
      <c r="K34" s="77">
        <v>2506.9180000000001</v>
      </c>
      <c r="L34" s="77">
        <v>0.02</v>
      </c>
      <c r="M34" s="77">
        <v>0.3</v>
      </c>
      <c r="N34" s="77">
        <v>0.04</v>
      </c>
    </row>
    <row r="35" spans="2:14">
      <c r="B35" t="s">
        <v>1115</v>
      </c>
      <c r="C35" t="s">
        <v>1116</v>
      </c>
      <c r="D35" t="s">
        <v>103</v>
      </c>
      <c r="E35" t="s">
        <v>126</v>
      </c>
      <c r="F35" t="s">
        <v>490</v>
      </c>
      <c r="G35" t="s">
        <v>491</v>
      </c>
      <c r="H35" t="s">
        <v>105</v>
      </c>
      <c r="I35" s="77">
        <v>178579</v>
      </c>
      <c r="J35" s="77">
        <v>6635</v>
      </c>
      <c r="K35" s="77">
        <v>11848.71665</v>
      </c>
      <c r="L35" s="77">
        <v>0.15</v>
      </c>
      <c r="M35" s="77">
        <v>1.41</v>
      </c>
      <c r="N35" s="77">
        <v>0.17</v>
      </c>
    </row>
    <row r="36" spans="2:14">
      <c r="B36" t="s">
        <v>1117</v>
      </c>
      <c r="C36" t="s">
        <v>1118</v>
      </c>
      <c r="D36" t="s">
        <v>103</v>
      </c>
      <c r="E36" t="s">
        <v>126</v>
      </c>
      <c r="F36" t="s">
        <v>576</v>
      </c>
      <c r="G36" t="s">
        <v>577</v>
      </c>
      <c r="H36" t="s">
        <v>105</v>
      </c>
      <c r="I36" s="77">
        <v>260055</v>
      </c>
      <c r="J36" s="77">
        <v>2076</v>
      </c>
      <c r="K36" s="77">
        <v>5398.7417999999998</v>
      </c>
      <c r="L36" s="77">
        <v>0.11</v>
      </c>
      <c r="M36" s="77">
        <v>0.64</v>
      </c>
      <c r="N36" s="77">
        <v>0.08</v>
      </c>
    </row>
    <row r="37" spans="2:14">
      <c r="B37" t="s">
        <v>1119</v>
      </c>
      <c r="C37" t="s">
        <v>1120</v>
      </c>
      <c r="D37" t="s">
        <v>103</v>
      </c>
      <c r="E37" t="s">
        <v>126</v>
      </c>
      <c r="F37" t="s">
        <v>1121</v>
      </c>
      <c r="G37" t="s">
        <v>413</v>
      </c>
      <c r="H37" t="s">
        <v>105</v>
      </c>
      <c r="I37" s="77">
        <v>24249</v>
      </c>
      <c r="J37" s="77">
        <v>4563</v>
      </c>
      <c r="K37" s="77">
        <v>1106.4818700000001</v>
      </c>
      <c r="L37" s="77">
        <v>0.02</v>
      </c>
      <c r="M37" s="77">
        <v>0.13</v>
      </c>
      <c r="N37" s="77">
        <v>0.02</v>
      </c>
    </row>
    <row r="38" spans="2:14">
      <c r="B38" t="s">
        <v>1122</v>
      </c>
      <c r="C38" t="s">
        <v>1123</v>
      </c>
      <c r="D38" t="s">
        <v>103</v>
      </c>
      <c r="E38" t="s">
        <v>126</v>
      </c>
      <c r="F38" t="s">
        <v>1124</v>
      </c>
      <c r="G38" t="s">
        <v>413</v>
      </c>
      <c r="H38" t="s">
        <v>105</v>
      </c>
      <c r="I38" s="77">
        <v>323556</v>
      </c>
      <c r="J38" s="77">
        <v>3750</v>
      </c>
      <c r="K38" s="77">
        <v>12133.35</v>
      </c>
      <c r="L38" s="77">
        <v>0.2</v>
      </c>
      <c r="M38" s="77">
        <v>1.44</v>
      </c>
      <c r="N38" s="77">
        <v>0.17</v>
      </c>
    </row>
    <row r="39" spans="2:14">
      <c r="B39" t="s">
        <v>1125</v>
      </c>
      <c r="C39" t="s">
        <v>1126</v>
      </c>
      <c r="D39" t="s">
        <v>103</v>
      </c>
      <c r="E39" t="s">
        <v>126</v>
      </c>
      <c r="F39" t="s">
        <v>431</v>
      </c>
      <c r="G39" t="s">
        <v>413</v>
      </c>
      <c r="H39" t="s">
        <v>105</v>
      </c>
      <c r="I39" s="77">
        <v>629570</v>
      </c>
      <c r="J39" s="77">
        <v>1964</v>
      </c>
      <c r="K39" s="77">
        <v>12364.754800000001</v>
      </c>
      <c r="L39" s="77">
        <v>0.2</v>
      </c>
      <c r="M39" s="77">
        <v>1.47</v>
      </c>
      <c r="N39" s="77">
        <v>0.18</v>
      </c>
    </row>
    <row r="40" spans="2:14">
      <c r="B40" t="s">
        <v>1127</v>
      </c>
      <c r="C40" t="s">
        <v>1128</v>
      </c>
      <c r="D40" t="s">
        <v>103</v>
      </c>
      <c r="E40" t="s">
        <v>126</v>
      </c>
      <c r="F40" t="s">
        <v>544</v>
      </c>
      <c r="G40" t="s">
        <v>413</v>
      </c>
      <c r="H40" t="s">
        <v>105</v>
      </c>
      <c r="I40" s="77">
        <v>27337</v>
      </c>
      <c r="J40" s="77">
        <v>25130</v>
      </c>
      <c r="K40" s="77">
        <v>6869.7880999999998</v>
      </c>
      <c r="L40" s="77">
        <v>0.2</v>
      </c>
      <c r="M40" s="77">
        <v>0.82</v>
      </c>
      <c r="N40" s="77">
        <v>0.1</v>
      </c>
    </row>
    <row r="41" spans="2:14">
      <c r="B41" t="s">
        <v>1129</v>
      </c>
      <c r="C41" t="s">
        <v>1130</v>
      </c>
      <c r="D41" t="s">
        <v>103</v>
      </c>
      <c r="E41" t="s">
        <v>126</v>
      </c>
      <c r="F41" t="s">
        <v>503</v>
      </c>
      <c r="G41" t="s">
        <v>413</v>
      </c>
      <c r="H41" t="s">
        <v>105</v>
      </c>
      <c r="I41" s="77">
        <v>372376</v>
      </c>
      <c r="J41" s="77">
        <v>3401</v>
      </c>
      <c r="K41" s="77">
        <v>12664.50776</v>
      </c>
      <c r="L41" s="77">
        <v>0.19</v>
      </c>
      <c r="M41" s="77">
        <v>1.51</v>
      </c>
      <c r="N41" s="77">
        <v>0.18</v>
      </c>
    </row>
    <row r="42" spans="2:14">
      <c r="B42" t="s">
        <v>1131</v>
      </c>
      <c r="C42" t="s">
        <v>1132</v>
      </c>
      <c r="D42" t="s">
        <v>103</v>
      </c>
      <c r="E42" t="s">
        <v>126</v>
      </c>
      <c r="F42" t="s">
        <v>521</v>
      </c>
      <c r="G42" t="s">
        <v>413</v>
      </c>
      <c r="H42" t="s">
        <v>105</v>
      </c>
      <c r="I42" s="77">
        <v>109909</v>
      </c>
      <c r="J42" s="77">
        <v>17090</v>
      </c>
      <c r="K42" s="77">
        <v>18783.448100000001</v>
      </c>
      <c r="L42" s="77">
        <v>0.25</v>
      </c>
      <c r="M42" s="77">
        <v>2.23</v>
      </c>
      <c r="N42" s="77">
        <v>0.27</v>
      </c>
    </row>
    <row r="43" spans="2:14">
      <c r="B43" t="s">
        <v>1133</v>
      </c>
      <c r="C43" t="s">
        <v>1134</v>
      </c>
      <c r="D43" t="s">
        <v>103</v>
      </c>
      <c r="E43" t="s">
        <v>126</v>
      </c>
      <c r="F43" t="s">
        <v>412</v>
      </c>
      <c r="G43" t="s">
        <v>413</v>
      </c>
      <c r="H43" t="s">
        <v>105</v>
      </c>
      <c r="I43" s="77">
        <v>65323</v>
      </c>
      <c r="J43" s="77">
        <v>19620</v>
      </c>
      <c r="K43" s="77">
        <v>12816.372600000001</v>
      </c>
      <c r="L43" s="77">
        <v>0.05</v>
      </c>
      <c r="M43" s="77">
        <v>1.52</v>
      </c>
      <c r="N43" s="77">
        <v>0.18</v>
      </c>
    </row>
    <row r="44" spans="2:14">
      <c r="B44" t="s">
        <v>1135</v>
      </c>
      <c r="C44" t="s">
        <v>1136</v>
      </c>
      <c r="D44" t="s">
        <v>103</v>
      </c>
      <c r="E44" t="s">
        <v>126</v>
      </c>
      <c r="F44" t="s">
        <v>1137</v>
      </c>
      <c r="G44" t="s">
        <v>128</v>
      </c>
      <c r="H44" t="s">
        <v>105</v>
      </c>
      <c r="I44" s="77">
        <v>22990</v>
      </c>
      <c r="J44" s="77">
        <v>21560</v>
      </c>
      <c r="K44" s="77">
        <v>4956.6440000000002</v>
      </c>
      <c r="L44" s="77">
        <v>0.05</v>
      </c>
      <c r="M44" s="77">
        <v>0.59</v>
      </c>
      <c r="N44" s="77">
        <v>7.0000000000000007E-2</v>
      </c>
    </row>
    <row r="45" spans="2:14">
      <c r="B45" t="s">
        <v>1138</v>
      </c>
      <c r="C45" t="s">
        <v>1139</v>
      </c>
      <c r="D45" t="s">
        <v>103</v>
      </c>
      <c r="E45" t="s">
        <v>126</v>
      </c>
      <c r="F45" t="s">
        <v>1140</v>
      </c>
      <c r="G45" t="s">
        <v>132</v>
      </c>
      <c r="H45" t="s">
        <v>105</v>
      </c>
      <c r="I45" s="77">
        <v>59879</v>
      </c>
      <c r="J45" s="77">
        <v>28180</v>
      </c>
      <c r="K45" s="77">
        <v>16873.9022</v>
      </c>
      <c r="L45" s="77">
        <v>0.08</v>
      </c>
      <c r="M45" s="77">
        <v>2.0099999999999998</v>
      </c>
      <c r="N45" s="77">
        <v>0.24</v>
      </c>
    </row>
    <row r="46" spans="2:14">
      <c r="B46" t="s">
        <v>1141</v>
      </c>
      <c r="C46" t="s">
        <v>1142</v>
      </c>
      <c r="D46" t="s">
        <v>103</v>
      </c>
      <c r="E46" t="s">
        <v>126</v>
      </c>
      <c r="F46" t="s">
        <v>437</v>
      </c>
      <c r="G46" t="s">
        <v>135</v>
      </c>
      <c r="H46" t="s">
        <v>105</v>
      </c>
      <c r="I46" s="77">
        <v>473174</v>
      </c>
      <c r="J46" s="77">
        <v>505.1</v>
      </c>
      <c r="K46" s="77">
        <v>2390.001874</v>
      </c>
      <c r="L46" s="77">
        <v>0.02</v>
      </c>
      <c r="M46" s="77">
        <v>0.28000000000000003</v>
      </c>
      <c r="N46" s="77">
        <v>0.03</v>
      </c>
    </row>
    <row r="47" spans="2:14">
      <c r="B47" t="s">
        <v>1143</v>
      </c>
      <c r="C47" t="s">
        <v>1144</v>
      </c>
      <c r="D47" t="s">
        <v>103</v>
      </c>
      <c r="E47" t="s">
        <v>126</v>
      </c>
      <c r="F47" t="s">
        <v>568</v>
      </c>
      <c r="G47" t="s">
        <v>135</v>
      </c>
      <c r="H47" t="s">
        <v>105</v>
      </c>
      <c r="I47" s="77">
        <v>191541</v>
      </c>
      <c r="J47" s="77">
        <v>1899</v>
      </c>
      <c r="K47" s="77">
        <v>3637.3635899999999</v>
      </c>
      <c r="L47" s="77">
        <v>0.11</v>
      </c>
      <c r="M47" s="77">
        <v>0.43</v>
      </c>
      <c r="N47" s="77">
        <v>0.05</v>
      </c>
    </row>
    <row r="48" spans="2:14">
      <c r="B48" t="s">
        <v>1145</v>
      </c>
      <c r="C48" t="s">
        <v>1146</v>
      </c>
      <c r="D48" t="s">
        <v>103</v>
      </c>
      <c r="E48" t="s">
        <v>126</v>
      </c>
      <c r="F48" t="s">
        <v>559</v>
      </c>
      <c r="G48" t="s">
        <v>135</v>
      </c>
      <c r="H48" t="s">
        <v>105</v>
      </c>
      <c r="I48" s="77">
        <v>11702</v>
      </c>
      <c r="J48" s="77">
        <v>3289</v>
      </c>
      <c r="K48" s="77">
        <v>384.87878000000001</v>
      </c>
      <c r="L48" s="77">
        <v>0.01</v>
      </c>
      <c r="M48" s="77">
        <v>0.05</v>
      </c>
      <c r="N48" s="77">
        <v>0.01</v>
      </c>
    </row>
    <row r="49" spans="2:14">
      <c r="B49" s="78" t="s">
        <v>1147</v>
      </c>
      <c r="E49" s="16"/>
      <c r="F49" s="16"/>
      <c r="G49" s="16"/>
      <c r="I49" s="79">
        <v>5982576</v>
      </c>
      <c r="K49" s="79">
        <v>192123.68728400001</v>
      </c>
      <c r="M49" s="79">
        <v>22.85</v>
      </c>
      <c r="N49" s="79">
        <v>2.76</v>
      </c>
    </row>
    <row r="50" spans="2:14">
      <c r="B50" t="s">
        <v>1148</v>
      </c>
      <c r="C50" t="s">
        <v>1149</v>
      </c>
      <c r="D50" t="s">
        <v>103</v>
      </c>
      <c r="E50" t="s">
        <v>126</v>
      </c>
      <c r="F50" t="s">
        <v>1150</v>
      </c>
      <c r="G50" t="s">
        <v>104</v>
      </c>
      <c r="H50" t="s">
        <v>105</v>
      </c>
      <c r="I50" s="77">
        <v>19006</v>
      </c>
      <c r="J50" s="77">
        <v>7101</v>
      </c>
      <c r="K50" s="77">
        <v>1349.6160600000001</v>
      </c>
      <c r="L50" s="77">
        <v>0.14000000000000001</v>
      </c>
      <c r="M50" s="77">
        <v>0.16</v>
      </c>
      <c r="N50" s="77">
        <v>0.02</v>
      </c>
    </row>
    <row r="51" spans="2:14">
      <c r="B51" t="s">
        <v>1151</v>
      </c>
      <c r="C51" t="s">
        <v>1152</v>
      </c>
      <c r="D51" t="s">
        <v>103</v>
      </c>
      <c r="E51" t="s">
        <v>126</v>
      </c>
      <c r="F51" t="s">
        <v>1153</v>
      </c>
      <c r="G51" t="s">
        <v>1154</v>
      </c>
      <c r="H51" t="s">
        <v>105</v>
      </c>
      <c r="I51" s="77">
        <v>37948</v>
      </c>
      <c r="J51" s="77">
        <v>3623</v>
      </c>
      <c r="K51" s="77">
        <v>1374.8560399999999</v>
      </c>
      <c r="L51" s="77">
        <v>0.15</v>
      </c>
      <c r="M51" s="77">
        <v>0.16</v>
      </c>
      <c r="N51" s="77">
        <v>0.02</v>
      </c>
    </row>
    <row r="52" spans="2:14">
      <c r="B52" t="s">
        <v>1155</v>
      </c>
      <c r="C52" t="s">
        <v>1156</v>
      </c>
      <c r="D52" t="s">
        <v>103</v>
      </c>
      <c r="E52" t="s">
        <v>126</v>
      </c>
      <c r="F52" t="s">
        <v>1157</v>
      </c>
      <c r="G52" t="s">
        <v>1154</v>
      </c>
      <c r="H52" t="s">
        <v>105</v>
      </c>
      <c r="I52" s="77">
        <v>85916</v>
      </c>
      <c r="J52" s="77">
        <v>1654</v>
      </c>
      <c r="K52" s="77">
        <v>1421.0506399999999</v>
      </c>
      <c r="L52" s="77">
        <v>0.08</v>
      </c>
      <c r="M52" s="77">
        <v>0.17</v>
      </c>
      <c r="N52" s="77">
        <v>0.02</v>
      </c>
    </row>
    <row r="53" spans="2:14">
      <c r="B53" t="s">
        <v>1158</v>
      </c>
      <c r="C53" t="s">
        <v>1159</v>
      </c>
      <c r="D53" t="s">
        <v>103</v>
      </c>
      <c r="E53" t="s">
        <v>126</v>
      </c>
      <c r="F53" t="s">
        <v>1160</v>
      </c>
      <c r="G53" t="s">
        <v>1060</v>
      </c>
      <c r="H53" t="s">
        <v>105</v>
      </c>
      <c r="I53" s="77">
        <v>41254</v>
      </c>
      <c r="J53" s="77">
        <v>332.6</v>
      </c>
      <c r="K53" s="77">
        <v>137.210804</v>
      </c>
      <c r="L53" s="77">
        <v>0.02</v>
      </c>
      <c r="M53" s="77">
        <v>0.02</v>
      </c>
      <c r="N53" s="77">
        <v>0</v>
      </c>
    </row>
    <row r="54" spans="2:14">
      <c r="B54" t="s">
        <v>1161</v>
      </c>
      <c r="C54" t="s">
        <v>1162</v>
      </c>
      <c r="D54" t="s">
        <v>103</v>
      </c>
      <c r="E54" t="s">
        <v>126</v>
      </c>
      <c r="F54" t="s">
        <v>1163</v>
      </c>
      <c r="G54" t="s">
        <v>588</v>
      </c>
      <c r="H54" t="s">
        <v>105</v>
      </c>
      <c r="I54" s="77">
        <v>17609</v>
      </c>
      <c r="J54" s="77">
        <v>22480</v>
      </c>
      <c r="K54" s="77">
        <v>3958.5032000000001</v>
      </c>
      <c r="L54" s="77">
        <v>0.12</v>
      </c>
      <c r="M54" s="77">
        <v>0.47</v>
      </c>
      <c r="N54" s="77">
        <v>0.06</v>
      </c>
    </row>
    <row r="55" spans="2:14">
      <c r="B55" t="s">
        <v>1164</v>
      </c>
      <c r="C55" t="s">
        <v>1165</v>
      </c>
      <c r="D55" t="s">
        <v>103</v>
      </c>
      <c r="E55" t="s">
        <v>126</v>
      </c>
      <c r="F55" t="s">
        <v>1166</v>
      </c>
      <c r="G55" t="s">
        <v>588</v>
      </c>
      <c r="H55" t="s">
        <v>105</v>
      </c>
      <c r="I55" s="77">
        <v>346939</v>
      </c>
      <c r="J55" s="77">
        <v>1622</v>
      </c>
      <c r="K55" s="77">
        <v>5627.3505800000003</v>
      </c>
      <c r="L55" s="77">
        <v>0.14000000000000001</v>
      </c>
      <c r="M55" s="77">
        <v>0.67</v>
      </c>
      <c r="N55" s="77">
        <v>0.08</v>
      </c>
    </row>
    <row r="56" spans="2:14">
      <c r="B56" t="s">
        <v>1167</v>
      </c>
      <c r="C56" t="s">
        <v>1168</v>
      </c>
      <c r="D56" t="s">
        <v>103</v>
      </c>
      <c r="E56" t="s">
        <v>126</v>
      </c>
      <c r="F56" t="s">
        <v>1169</v>
      </c>
      <c r="G56" t="s">
        <v>588</v>
      </c>
      <c r="H56" t="s">
        <v>105</v>
      </c>
      <c r="I56" s="77">
        <v>56047</v>
      </c>
      <c r="J56" s="77">
        <v>5962</v>
      </c>
      <c r="K56" s="77">
        <v>3341.52214</v>
      </c>
      <c r="L56" s="77">
        <v>0.1</v>
      </c>
      <c r="M56" s="77">
        <v>0.4</v>
      </c>
      <c r="N56" s="77">
        <v>0.05</v>
      </c>
    </row>
    <row r="57" spans="2:14">
      <c r="B57" t="s">
        <v>1170</v>
      </c>
      <c r="C57" t="s">
        <v>1171</v>
      </c>
      <c r="D57" t="s">
        <v>103</v>
      </c>
      <c r="E57" t="s">
        <v>126</v>
      </c>
      <c r="F57" t="s">
        <v>1172</v>
      </c>
      <c r="G57" t="s">
        <v>588</v>
      </c>
      <c r="H57" t="s">
        <v>105</v>
      </c>
      <c r="I57" s="77">
        <v>2085941</v>
      </c>
      <c r="J57" s="77">
        <v>368.4</v>
      </c>
      <c r="K57" s="77">
        <v>7684.6066440000004</v>
      </c>
      <c r="L57" s="77">
        <v>0.2</v>
      </c>
      <c r="M57" s="77">
        <v>0.91</v>
      </c>
      <c r="N57" s="77">
        <v>0.11</v>
      </c>
    </row>
    <row r="58" spans="2:14">
      <c r="B58" t="s">
        <v>1173</v>
      </c>
      <c r="C58" t="s">
        <v>1174</v>
      </c>
      <c r="D58" t="s">
        <v>103</v>
      </c>
      <c r="E58" t="s">
        <v>126</v>
      </c>
      <c r="F58" t="s">
        <v>1175</v>
      </c>
      <c r="G58" t="s">
        <v>588</v>
      </c>
      <c r="H58" t="s">
        <v>105</v>
      </c>
      <c r="I58" s="77">
        <v>58166</v>
      </c>
      <c r="J58" s="77">
        <v>4190</v>
      </c>
      <c r="K58" s="77">
        <v>2437.1554000000001</v>
      </c>
      <c r="L58" s="77">
        <v>0.09</v>
      </c>
      <c r="M58" s="77">
        <v>0.28999999999999998</v>
      </c>
      <c r="N58" s="77">
        <v>0.03</v>
      </c>
    </row>
    <row r="59" spans="2:14">
      <c r="B59" t="s">
        <v>1176</v>
      </c>
      <c r="C59" t="s">
        <v>1177</v>
      </c>
      <c r="D59" t="s">
        <v>103</v>
      </c>
      <c r="E59" t="s">
        <v>126</v>
      </c>
      <c r="F59" t="s">
        <v>1178</v>
      </c>
      <c r="G59" t="s">
        <v>363</v>
      </c>
      <c r="H59" t="s">
        <v>105</v>
      </c>
      <c r="I59" s="77">
        <v>166813</v>
      </c>
      <c r="J59" s="77">
        <v>1785</v>
      </c>
      <c r="K59" s="77">
        <v>2977.6120500000002</v>
      </c>
      <c r="L59" s="77">
        <v>0.23</v>
      </c>
      <c r="M59" s="77">
        <v>0.35</v>
      </c>
      <c r="N59" s="77">
        <v>0.04</v>
      </c>
    </row>
    <row r="60" spans="2:14">
      <c r="B60" t="s">
        <v>1179</v>
      </c>
      <c r="C60" t="s">
        <v>1180</v>
      </c>
      <c r="D60" t="s">
        <v>103</v>
      </c>
      <c r="E60" t="s">
        <v>126</v>
      </c>
      <c r="F60" t="s">
        <v>1181</v>
      </c>
      <c r="G60" t="s">
        <v>363</v>
      </c>
      <c r="H60" t="s">
        <v>105</v>
      </c>
      <c r="I60" s="77">
        <v>510</v>
      </c>
      <c r="J60" s="77">
        <v>103600</v>
      </c>
      <c r="K60" s="77">
        <v>528.36</v>
      </c>
      <c r="L60" s="77">
        <v>0.06</v>
      </c>
      <c r="M60" s="77">
        <v>0.06</v>
      </c>
      <c r="N60" s="77">
        <v>0.01</v>
      </c>
    </row>
    <row r="61" spans="2:14">
      <c r="B61" t="s">
        <v>1182</v>
      </c>
      <c r="C61" t="s">
        <v>1183</v>
      </c>
      <c r="D61" t="s">
        <v>103</v>
      </c>
      <c r="E61" t="s">
        <v>126</v>
      </c>
      <c r="F61" t="s">
        <v>1184</v>
      </c>
      <c r="G61" t="s">
        <v>363</v>
      </c>
      <c r="H61" t="s">
        <v>105</v>
      </c>
      <c r="I61" s="77">
        <v>223940</v>
      </c>
      <c r="J61" s="77">
        <v>8079</v>
      </c>
      <c r="K61" s="77">
        <v>18092.1126</v>
      </c>
      <c r="L61" s="77">
        <v>0.63</v>
      </c>
      <c r="M61" s="77">
        <v>2.15</v>
      </c>
      <c r="N61" s="77">
        <v>0.26</v>
      </c>
    </row>
    <row r="62" spans="2:14">
      <c r="B62" t="s">
        <v>1185</v>
      </c>
      <c r="C62" t="s">
        <v>1186</v>
      </c>
      <c r="D62" t="s">
        <v>103</v>
      </c>
      <c r="E62" t="s">
        <v>126</v>
      </c>
      <c r="F62" t="s">
        <v>1187</v>
      </c>
      <c r="G62" t="s">
        <v>115</v>
      </c>
      <c r="H62" t="s">
        <v>105</v>
      </c>
      <c r="I62" s="77">
        <v>166770</v>
      </c>
      <c r="J62" s="77">
        <v>7009</v>
      </c>
      <c r="K62" s="77">
        <v>11688.909299999999</v>
      </c>
      <c r="L62" s="77">
        <v>0.48</v>
      </c>
      <c r="M62" s="77">
        <v>1.39</v>
      </c>
      <c r="N62" s="77">
        <v>0.17</v>
      </c>
    </row>
    <row r="63" spans="2:14">
      <c r="B63" t="s">
        <v>1188</v>
      </c>
      <c r="C63" t="s">
        <v>1189</v>
      </c>
      <c r="D63" t="s">
        <v>103</v>
      </c>
      <c r="E63" t="s">
        <v>126</v>
      </c>
      <c r="F63" t="s">
        <v>1190</v>
      </c>
      <c r="G63" t="s">
        <v>115</v>
      </c>
      <c r="H63" t="s">
        <v>105</v>
      </c>
      <c r="I63" s="77">
        <v>121546</v>
      </c>
      <c r="J63" s="77">
        <v>8012</v>
      </c>
      <c r="K63" s="77">
        <v>9738.2655200000008</v>
      </c>
      <c r="L63" s="77">
        <v>0.72</v>
      </c>
      <c r="M63" s="77">
        <v>1.1599999999999999</v>
      </c>
      <c r="N63" s="77">
        <v>0.14000000000000001</v>
      </c>
    </row>
    <row r="64" spans="2:14">
      <c r="B64" t="s">
        <v>1191</v>
      </c>
      <c r="C64" t="s">
        <v>1192</v>
      </c>
      <c r="D64" t="s">
        <v>103</v>
      </c>
      <c r="E64" t="s">
        <v>126</v>
      </c>
      <c r="F64" t="s">
        <v>1193</v>
      </c>
      <c r="G64" t="s">
        <v>115</v>
      </c>
      <c r="H64" t="s">
        <v>105</v>
      </c>
      <c r="I64" s="77">
        <v>95746</v>
      </c>
      <c r="J64" s="77">
        <v>3884</v>
      </c>
      <c r="K64" s="77">
        <v>3718.7746400000001</v>
      </c>
      <c r="L64" s="77">
        <v>0.14000000000000001</v>
      </c>
      <c r="M64" s="77">
        <v>0.44</v>
      </c>
      <c r="N64" s="77">
        <v>0.05</v>
      </c>
    </row>
    <row r="65" spans="2:14">
      <c r="B65" t="s">
        <v>1194</v>
      </c>
      <c r="C65" t="s">
        <v>1195</v>
      </c>
      <c r="D65" t="s">
        <v>103</v>
      </c>
      <c r="E65" t="s">
        <v>126</v>
      </c>
      <c r="F65" t="s">
        <v>517</v>
      </c>
      <c r="G65" t="s">
        <v>115</v>
      </c>
      <c r="H65" t="s">
        <v>105</v>
      </c>
      <c r="I65" s="77">
        <v>6798</v>
      </c>
      <c r="J65" s="77">
        <v>18900</v>
      </c>
      <c r="K65" s="77">
        <v>1284.8219999999999</v>
      </c>
      <c r="L65" s="77">
        <v>0.04</v>
      </c>
      <c r="M65" s="77">
        <v>0.15</v>
      </c>
      <c r="N65" s="77">
        <v>0.02</v>
      </c>
    </row>
    <row r="66" spans="2:14">
      <c r="B66" t="s">
        <v>1196</v>
      </c>
      <c r="C66" t="s">
        <v>1197</v>
      </c>
      <c r="D66" t="s">
        <v>103</v>
      </c>
      <c r="E66" t="s">
        <v>126</v>
      </c>
      <c r="F66" t="s">
        <v>1198</v>
      </c>
      <c r="G66" t="s">
        <v>115</v>
      </c>
      <c r="H66" t="s">
        <v>105</v>
      </c>
      <c r="I66" s="77">
        <v>45644</v>
      </c>
      <c r="J66" s="77">
        <v>7202</v>
      </c>
      <c r="K66" s="77">
        <v>3287.2808799999998</v>
      </c>
      <c r="L66" s="77">
        <v>0.43</v>
      </c>
      <c r="M66" s="77">
        <v>0.39</v>
      </c>
      <c r="N66" s="77">
        <v>0.05</v>
      </c>
    </row>
    <row r="67" spans="2:14">
      <c r="B67" t="s">
        <v>1199</v>
      </c>
      <c r="C67" t="s">
        <v>1200</v>
      </c>
      <c r="D67" t="s">
        <v>103</v>
      </c>
      <c r="E67" t="s">
        <v>126</v>
      </c>
      <c r="F67" t="s">
        <v>744</v>
      </c>
      <c r="G67" t="s">
        <v>115</v>
      </c>
      <c r="H67" t="s">
        <v>105</v>
      </c>
      <c r="I67" s="77">
        <v>204349</v>
      </c>
      <c r="J67" s="77">
        <v>1329</v>
      </c>
      <c r="K67" s="77">
        <v>2715.7982099999999</v>
      </c>
      <c r="L67" s="77">
        <v>0.21</v>
      </c>
      <c r="M67" s="77">
        <v>0.32</v>
      </c>
      <c r="N67" s="77">
        <v>0.04</v>
      </c>
    </row>
    <row r="68" spans="2:14">
      <c r="B68" t="s">
        <v>1201</v>
      </c>
      <c r="C68" t="s">
        <v>1202</v>
      </c>
      <c r="D68" t="s">
        <v>103</v>
      </c>
      <c r="E68" t="s">
        <v>126</v>
      </c>
      <c r="F68" t="s">
        <v>1203</v>
      </c>
      <c r="G68" t="s">
        <v>115</v>
      </c>
      <c r="H68" t="s">
        <v>105</v>
      </c>
      <c r="I68" s="77">
        <v>33089</v>
      </c>
      <c r="J68" s="77">
        <v>5746</v>
      </c>
      <c r="K68" s="77">
        <v>1901.29394</v>
      </c>
      <c r="L68" s="77">
        <v>0.06</v>
      </c>
      <c r="M68" s="77">
        <v>0.23</v>
      </c>
      <c r="N68" s="77">
        <v>0.03</v>
      </c>
    </row>
    <row r="69" spans="2:14">
      <c r="B69" t="s">
        <v>1204</v>
      </c>
      <c r="C69" t="s">
        <v>1205</v>
      </c>
      <c r="D69" t="s">
        <v>103</v>
      </c>
      <c r="E69" t="s">
        <v>126</v>
      </c>
      <c r="F69" t="s">
        <v>1206</v>
      </c>
      <c r="G69" t="s">
        <v>1108</v>
      </c>
      <c r="H69" t="s">
        <v>105</v>
      </c>
      <c r="I69" s="77">
        <v>102963</v>
      </c>
      <c r="J69" s="77">
        <v>9444</v>
      </c>
      <c r="K69" s="77">
        <v>9723.8257200000007</v>
      </c>
      <c r="L69" s="77">
        <v>0.37</v>
      </c>
      <c r="M69" s="77">
        <v>1.1599999999999999</v>
      </c>
      <c r="N69" s="77">
        <v>0.14000000000000001</v>
      </c>
    </row>
    <row r="70" spans="2:14">
      <c r="B70" t="s">
        <v>1207</v>
      </c>
      <c r="C70" t="s">
        <v>1208</v>
      </c>
      <c r="D70" t="s">
        <v>103</v>
      </c>
      <c r="E70" t="s">
        <v>126</v>
      </c>
      <c r="F70" t="s">
        <v>1209</v>
      </c>
      <c r="G70" t="s">
        <v>491</v>
      </c>
      <c r="H70" t="s">
        <v>105</v>
      </c>
      <c r="I70" s="77">
        <v>37277</v>
      </c>
      <c r="J70" s="77">
        <v>33990</v>
      </c>
      <c r="K70" s="77">
        <v>12670.452300000001</v>
      </c>
      <c r="L70" s="77">
        <v>1.01</v>
      </c>
      <c r="M70" s="77">
        <v>1.51</v>
      </c>
      <c r="N70" s="77">
        <v>0.18</v>
      </c>
    </row>
    <row r="71" spans="2:14">
      <c r="B71" t="s">
        <v>1210</v>
      </c>
      <c r="C71" t="s">
        <v>1211</v>
      </c>
      <c r="D71" t="s">
        <v>103</v>
      </c>
      <c r="E71" t="s">
        <v>126</v>
      </c>
      <c r="F71" t="s">
        <v>1212</v>
      </c>
      <c r="G71" t="s">
        <v>577</v>
      </c>
      <c r="H71" t="s">
        <v>105</v>
      </c>
      <c r="I71" s="77">
        <v>59070</v>
      </c>
      <c r="J71" s="77">
        <v>2640</v>
      </c>
      <c r="K71" s="77">
        <v>1559.4480000000001</v>
      </c>
      <c r="L71" s="77">
        <v>0.06</v>
      </c>
      <c r="M71" s="77">
        <v>0.19</v>
      </c>
      <c r="N71" s="77">
        <v>0.02</v>
      </c>
    </row>
    <row r="72" spans="2:14">
      <c r="B72" t="s">
        <v>1213</v>
      </c>
      <c r="C72" t="s">
        <v>1214</v>
      </c>
      <c r="D72" t="s">
        <v>103</v>
      </c>
      <c r="E72" t="s">
        <v>126</v>
      </c>
      <c r="F72" t="s">
        <v>1215</v>
      </c>
      <c r="G72" t="s">
        <v>577</v>
      </c>
      <c r="H72" t="s">
        <v>105</v>
      </c>
      <c r="I72" s="77">
        <v>73459</v>
      </c>
      <c r="J72" s="77">
        <v>9297</v>
      </c>
      <c r="K72" s="77">
        <v>6829.4832299999998</v>
      </c>
      <c r="L72" s="77">
        <v>0.67</v>
      </c>
      <c r="M72" s="77">
        <v>0.81</v>
      </c>
      <c r="N72" s="77">
        <v>0.1</v>
      </c>
    </row>
    <row r="73" spans="2:14">
      <c r="B73" t="s">
        <v>1216</v>
      </c>
      <c r="C73" t="s">
        <v>1217</v>
      </c>
      <c r="D73" t="s">
        <v>103</v>
      </c>
      <c r="E73" t="s">
        <v>126</v>
      </c>
      <c r="F73" t="s">
        <v>842</v>
      </c>
      <c r="G73" t="s">
        <v>577</v>
      </c>
      <c r="H73" t="s">
        <v>105</v>
      </c>
      <c r="I73" s="77">
        <v>1000</v>
      </c>
      <c r="J73" s="77">
        <v>2840</v>
      </c>
      <c r="K73" s="77">
        <v>28.4</v>
      </c>
      <c r="L73" s="77">
        <v>0</v>
      </c>
      <c r="M73" s="77">
        <v>0</v>
      </c>
      <c r="N73" s="77">
        <v>0</v>
      </c>
    </row>
    <row r="74" spans="2:14">
      <c r="B74" t="s">
        <v>1218</v>
      </c>
      <c r="C74" t="s">
        <v>1219</v>
      </c>
      <c r="D74" t="s">
        <v>103</v>
      </c>
      <c r="E74" t="s">
        <v>126</v>
      </c>
      <c r="F74" t="s">
        <v>1220</v>
      </c>
      <c r="G74" t="s">
        <v>1221</v>
      </c>
      <c r="H74" t="s">
        <v>105</v>
      </c>
      <c r="I74" s="77">
        <v>6431</v>
      </c>
      <c r="J74" s="77">
        <v>31400</v>
      </c>
      <c r="K74" s="77">
        <v>2019.3340000000001</v>
      </c>
      <c r="L74" s="77">
        <v>0.23</v>
      </c>
      <c r="M74" s="77">
        <v>0.24</v>
      </c>
      <c r="N74" s="77">
        <v>0.03</v>
      </c>
    </row>
    <row r="75" spans="2:14">
      <c r="B75" t="s">
        <v>1222</v>
      </c>
      <c r="C75" t="s">
        <v>1223</v>
      </c>
      <c r="D75" t="s">
        <v>103</v>
      </c>
      <c r="E75" t="s">
        <v>126</v>
      </c>
      <c r="F75" t="s">
        <v>1224</v>
      </c>
      <c r="G75" t="s">
        <v>413</v>
      </c>
      <c r="H75" t="s">
        <v>105</v>
      </c>
      <c r="I75" s="77">
        <v>824</v>
      </c>
      <c r="J75" s="77">
        <v>349.6</v>
      </c>
      <c r="K75" s="77">
        <v>2.8807040000000002</v>
      </c>
      <c r="L75" s="77">
        <v>0</v>
      </c>
      <c r="M75" s="77">
        <v>0</v>
      </c>
      <c r="N75" s="77">
        <v>0</v>
      </c>
    </row>
    <row r="76" spans="2:14">
      <c r="B76" t="s">
        <v>1225</v>
      </c>
      <c r="C76" t="s">
        <v>1226</v>
      </c>
      <c r="D76" t="s">
        <v>103</v>
      </c>
      <c r="E76" t="s">
        <v>126</v>
      </c>
      <c r="F76" t="s">
        <v>1227</v>
      </c>
      <c r="G76" t="s">
        <v>413</v>
      </c>
      <c r="H76" t="s">
        <v>105</v>
      </c>
      <c r="I76" s="77">
        <v>3730</v>
      </c>
      <c r="J76" s="77">
        <v>6863</v>
      </c>
      <c r="K76" s="77">
        <v>255.98990000000001</v>
      </c>
      <c r="L76" s="77">
        <v>0.03</v>
      </c>
      <c r="M76" s="77">
        <v>0.03</v>
      </c>
      <c r="N76" s="77">
        <v>0</v>
      </c>
    </row>
    <row r="77" spans="2:14">
      <c r="B77" t="s">
        <v>1228</v>
      </c>
      <c r="C77" t="s">
        <v>1229</v>
      </c>
      <c r="D77" t="s">
        <v>103</v>
      </c>
      <c r="E77" t="s">
        <v>126</v>
      </c>
      <c r="F77" t="s">
        <v>636</v>
      </c>
      <c r="G77" t="s">
        <v>413</v>
      </c>
      <c r="H77" t="s">
        <v>105</v>
      </c>
      <c r="I77" s="77">
        <v>11168</v>
      </c>
      <c r="J77" s="77">
        <v>7803</v>
      </c>
      <c r="K77" s="77">
        <v>871.43903999999998</v>
      </c>
      <c r="L77" s="77">
        <v>0.04</v>
      </c>
      <c r="M77" s="77">
        <v>0.1</v>
      </c>
      <c r="N77" s="77">
        <v>0.01</v>
      </c>
    </row>
    <row r="78" spans="2:14">
      <c r="B78" t="s">
        <v>1230</v>
      </c>
      <c r="C78" t="s">
        <v>1231</v>
      </c>
      <c r="D78" t="s">
        <v>103</v>
      </c>
      <c r="E78" t="s">
        <v>126</v>
      </c>
      <c r="F78" t="s">
        <v>602</v>
      </c>
      <c r="G78" t="s">
        <v>413</v>
      </c>
      <c r="H78" t="s">
        <v>105</v>
      </c>
      <c r="I78" s="77">
        <v>66500</v>
      </c>
      <c r="J78" s="77">
        <v>1790</v>
      </c>
      <c r="K78" s="77">
        <v>1190.3499999999999</v>
      </c>
      <c r="L78" s="77">
        <v>0.08</v>
      </c>
      <c r="M78" s="77">
        <v>0.14000000000000001</v>
      </c>
      <c r="N78" s="77">
        <v>0.02</v>
      </c>
    </row>
    <row r="79" spans="2:14">
      <c r="B79" t="s">
        <v>1232</v>
      </c>
      <c r="C79" t="s">
        <v>1233</v>
      </c>
      <c r="D79" t="s">
        <v>103</v>
      </c>
      <c r="E79" t="s">
        <v>126</v>
      </c>
      <c r="F79" t="s">
        <v>466</v>
      </c>
      <c r="G79" t="s">
        <v>413</v>
      </c>
      <c r="H79" t="s">
        <v>105</v>
      </c>
      <c r="I79" s="77">
        <v>195391</v>
      </c>
      <c r="J79" s="77">
        <v>9881</v>
      </c>
      <c r="K79" s="77">
        <v>19306.584709999999</v>
      </c>
      <c r="L79" s="77">
        <v>0.88</v>
      </c>
      <c r="M79" s="77">
        <v>2.2999999999999998</v>
      </c>
      <c r="N79" s="77">
        <v>0.28000000000000003</v>
      </c>
    </row>
    <row r="80" spans="2:14">
      <c r="B80" t="s">
        <v>1234</v>
      </c>
      <c r="C80" t="s">
        <v>1235</v>
      </c>
      <c r="D80" t="s">
        <v>103</v>
      </c>
      <c r="E80" t="s">
        <v>126</v>
      </c>
      <c r="F80" t="s">
        <v>548</v>
      </c>
      <c r="G80" t="s">
        <v>413</v>
      </c>
      <c r="H80" t="s">
        <v>105</v>
      </c>
      <c r="I80" s="77">
        <v>2413</v>
      </c>
      <c r="J80" s="77">
        <v>42020</v>
      </c>
      <c r="K80" s="77">
        <v>1013.9426</v>
      </c>
      <c r="L80" s="77">
        <v>0.04</v>
      </c>
      <c r="M80" s="77">
        <v>0.12</v>
      </c>
      <c r="N80" s="77">
        <v>0.01</v>
      </c>
    </row>
    <row r="81" spans="2:14">
      <c r="B81" t="s">
        <v>1236</v>
      </c>
      <c r="C81" t="s">
        <v>1237</v>
      </c>
      <c r="D81" t="s">
        <v>103</v>
      </c>
      <c r="E81" t="s">
        <v>126</v>
      </c>
      <c r="F81" t="s">
        <v>1238</v>
      </c>
      <c r="G81" t="s">
        <v>413</v>
      </c>
      <c r="H81" t="s">
        <v>105</v>
      </c>
      <c r="I81" s="77">
        <v>117707</v>
      </c>
      <c r="J81" s="77">
        <v>873.4</v>
      </c>
      <c r="K81" s="77">
        <v>1028.052938</v>
      </c>
      <c r="L81" s="77">
        <v>0.05</v>
      </c>
      <c r="M81" s="77">
        <v>0.12</v>
      </c>
      <c r="N81" s="77">
        <v>0.01</v>
      </c>
    </row>
    <row r="82" spans="2:14">
      <c r="B82" t="s">
        <v>1239</v>
      </c>
      <c r="C82" t="s">
        <v>1240</v>
      </c>
      <c r="D82" t="s">
        <v>103</v>
      </c>
      <c r="E82" t="s">
        <v>126</v>
      </c>
      <c r="F82" t="s">
        <v>628</v>
      </c>
      <c r="G82" t="s">
        <v>413</v>
      </c>
      <c r="H82" t="s">
        <v>105</v>
      </c>
      <c r="I82" s="77">
        <v>64489</v>
      </c>
      <c r="J82" s="77">
        <v>510.1</v>
      </c>
      <c r="K82" s="77">
        <v>328.95838900000001</v>
      </c>
      <c r="L82" s="77">
        <v>0.01</v>
      </c>
      <c r="M82" s="77">
        <v>0.04</v>
      </c>
      <c r="N82" s="77">
        <v>0</v>
      </c>
    </row>
    <row r="83" spans="2:14">
      <c r="B83" t="s">
        <v>1241</v>
      </c>
      <c r="C83" t="s">
        <v>1242</v>
      </c>
      <c r="D83" t="s">
        <v>103</v>
      </c>
      <c r="E83" t="s">
        <v>126</v>
      </c>
      <c r="F83" t="s">
        <v>869</v>
      </c>
      <c r="G83" t="s">
        <v>413</v>
      </c>
      <c r="H83" t="s">
        <v>105</v>
      </c>
      <c r="I83" s="77">
        <v>123741</v>
      </c>
      <c r="J83" s="77">
        <v>4107</v>
      </c>
      <c r="K83" s="77">
        <v>5082.0428700000002</v>
      </c>
      <c r="L83" s="77">
        <v>0.43</v>
      </c>
      <c r="M83" s="77">
        <v>0.6</v>
      </c>
      <c r="N83" s="77">
        <v>7.0000000000000007E-2</v>
      </c>
    </row>
    <row r="84" spans="2:14">
      <c r="B84" t="s">
        <v>1243</v>
      </c>
      <c r="C84" t="s">
        <v>1244</v>
      </c>
      <c r="D84" t="s">
        <v>103</v>
      </c>
      <c r="E84" t="s">
        <v>126</v>
      </c>
      <c r="F84" t="s">
        <v>1245</v>
      </c>
      <c r="G84" t="s">
        <v>413</v>
      </c>
      <c r="H84" t="s">
        <v>105</v>
      </c>
      <c r="I84" s="77">
        <v>42224</v>
      </c>
      <c r="J84" s="77">
        <v>6410</v>
      </c>
      <c r="K84" s="77">
        <v>2706.5583999999999</v>
      </c>
      <c r="L84" s="77">
        <v>0.15</v>
      </c>
      <c r="M84" s="77">
        <v>0.32</v>
      </c>
      <c r="N84" s="77">
        <v>0.04</v>
      </c>
    </row>
    <row r="85" spans="2:14">
      <c r="B85" t="s">
        <v>1246</v>
      </c>
      <c r="C85" t="s">
        <v>1247</v>
      </c>
      <c r="D85" t="s">
        <v>103</v>
      </c>
      <c r="E85" t="s">
        <v>126</v>
      </c>
      <c r="F85" t="s">
        <v>729</v>
      </c>
      <c r="G85" t="s">
        <v>413</v>
      </c>
      <c r="H85" t="s">
        <v>105</v>
      </c>
      <c r="I85" s="77">
        <v>314583</v>
      </c>
      <c r="J85" s="77">
        <v>2523</v>
      </c>
      <c r="K85" s="77">
        <v>7936.9290899999996</v>
      </c>
      <c r="L85" s="77">
        <v>0.47</v>
      </c>
      <c r="M85" s="77">
        <v>0.94</v>
      </c>
      <c r="N85" s="77">
        <v>0.11</v>
      </c>
    </row>
    <row r="86" spans="2:14">
      <c r="B86" t="s">
        <v>1248</v>
      </c>
      <c r="C86" t="s">
        <v>1249</v>
      </c>
      <c r="D86" t="s">
        <v>103</v>
      </c>
      <c r="E86" t="s">
        <v>126</v>
      </c>
      <c r="F86" t="s">
        <v>537</v>
      </c>
      <c r="G86" t="s">
        <v>413</v>
      </c>
      <c r="H86" t="s">
        <v>105</v>
      </c>
      <c r="I86" s="77">
        <v>25145</v>
      </c>
      <c r="J86" s="77">
        <v>703.9</v>
      </c>
      <c r="K86" s="77">
        <v>176.995655</v>
      </c>
      <c r="L86" s="77">
        <v>0.01</v>
      </c>
      <c r="M86" s="77">
        <v>0.02</v>
      </c>
      <c r="N86" s="77">
        <v>0</v>
      </c>
    </row>
    <row r="87" spans="2:14">
      <c r="B87" t="s">
        <v>1250</v>
      </c>
      <c r="C87" t="s">
        <v>1251</v>
      </c>
      <c r="D87" t="s">
        <v>103</v>
      </c>
      <c r="E87" t="s">
        <v>126</v>
      </c>
      <c r="F87" t="s">
        <v>572</v>
      </c>
      <c r="G87" t="s">
        <v>413</v>
      </c>
      <c r="H87" t="s">
        <v>105</v>
      </c>
      <c r="I87" s="77">
        <v>17457</v>
      </c>
      <c r="J87" s="77">
        <v>14760</v>
      </c>
      <c r="K87" s="77">
        <v>2576.6532000000002</v>
      </c>
      <c r="L87" s="77">
        <v>0.14000000000000001</v>
      </c>
      <c r="M87" s="77">
        <v>0.31</v>
      </c>
      <c r="N87" s="77">
        <v>0.04</v>
      </c>
    </row>
    <row r="88" spans="2:14">
      <c r="B88" t="s">
        <v>1252</v>
      </c>
      <c r="C88" t="s">
        <v>1253</v>
      </c>
      <c r="D88" t="s">
        <v>103</v>
      </c>
      <c r="E88" t="s">
        <v>126</v>
      </c>
      <c r="F88" t="s">
        <v>477</v>
      </c>
      <c r="G88" t="s">
        <v>413</v>
      </c>
      <c r="H88" t="s">
        <v>105</v>
      </c>
      <c r="I88" s="77">
        <v>324443</v>
      </c>
      <c r="J88" s="77">
        <v>1373</v>
      </c>
      <c r="K88" s="77">
        <v>4454.60239</v>
      </c>
      <c r="L88" s="77">
        <v>0.19</v>
      </c>
      <c r="M88" s="77">
        <v>0.53</v>
      </c>
      <c r="N88" s="77">
        <v>0.06</v>
      </c>
    </row>
    <row r="89" spans="2:14">
      <c r="B89" t="s">
        <v>1254</v>
      </c>
      <c r="C89" t="s">
        <v>1255</v>
      </c>
      <c r="D89" t="s">
        <v>103</v>
      </c>
      <c r="E89" t="s">
        <v>126</v>
      </c>
      <c r="F89" t="s">
        <v>1013</v>
      </c>
      <c r="G89" t="s">
        <v>555</v>
      </c>
      <c r="H89" t="s">
        <v>105</v>
      </c>
      <c r="I89" s="77">
        <v>37000</v>
      </c>
      <c r="J89" s="77">
        <v>434.6</v>
      </c>
      <c r="K89" s="77">
        <v>160.80199999999999</v>
      </c>
      <c r="L89" s="77">
        <v>0.01</v>
      </c>
      <c r="M89" s="77">
        <v>0.02</v>
      </c>
      <c r="N89" s="77">
        <v>0</v>
      </c>
    </row>
    <row r="90" spans="2:14">
      <c r="B90" t="s">
        <v>1256</v>
      </c>
      <c r="C90" t="s">
        <v>1257</v>
      </c>
      <c r="D90" t="s">
        <v>103</v>
      </c>
      <c r="E90" t="s">
        <v>126</v>
      </c>
      <c r="F90" t="s">
        <v>1258</v>
      </c>
      <c r="G90" t="s">
        <v>555</v>
      </c>
      <c r="H90" t="s">
        <v>105</v>
      </c>
      <c r="I90" s="77">
        <v>13992</v>
      </c>
      <c r="J90" s="77">
        <v>1880</v>
      </c>
      <c r="K90" s="77">
        <v>263.0496</v>
      </c>
      <c r="L90" s="77">
        <v>0.04</v>
      </c>
      <c r="M90" s="77">
        <v>0.03</v>
      </c>
      <c r="N90" s="77">
        <v>0</v>
      </c>
    </row>
    <row r="91" spans="2:14">
      <c r="B91" t="s">
        <v>1259</v>
      </c>
      <c r="C91" t="s">
        <v>1260</v>
      </c>
      <c r="D91" t="s">
        <v>103</v>
      </c>
      <c r="E91" t="s">
        <v>126</v>
      </c>
      <c r="F91" t="s">
        <v>1261</v>
      </c>
      <c r="G91" t="s">
        <v>1262</v>
      </c>
      <c r="H91" t="s">
        <v>105</v>
      </c>
      <c r="I91" s="77">
        <v>137149</v>
      </c>
      <c r="J91" s="77">
        <v>2519</v>
      </c>
      <c r="K91" s="77">
        <v>3454.7833099999998</v>
      </c>
      <c r="L91" s="77">
        <v>0.25</v>
      </c>
      <c r="M91" s="77">
        <v>0.41</v>
      </c>
      <c r="N91" s="77">
        <v>0.05</v>
      </c>
    </row>
    <row r="92" spans="2:14">
      <c r="B92" t="s">
        <v>1263</v>
      </c>
      <c r="C92" t="s">
        <v>1264</v>
      </c>
      <c r="D92" t="s">
        <v>103</v>
      </c>
      <c r="E92" t="s">
        <v>126</v>
      </c>
      <c r="F92" t="s">
        <v>1265</v>
      </c>
      <c r="G92" t="s">
        <v>1262</v>
      </c>
      <c r="H92" t="s">
        <v>105</v>
      </c>
      <c r="I92" s="77">
        <v>87953</v>
      </c>
      <c r="J92" s="77">
        <v>2073</v>
      </c>
      <c r="K92" s="77">
        <v>1823.2656899999999</v>
      </c>
      <c r="L92" s="77">
        <v>0.16</v>
      </c>
      <c r="M92" s="77">
        <v>0.22</v>
      </c>
      <c r="N92" s="77">
        <v>0.03</v>
      </c>
    </row>
    <row r="93" spans="2:14">
      <c r="B93" t="s">
        <v>1266</v>
      </c>
      <c r="C93" t="s">
        <v>1267</v>
      </c>
      <c r="D93" t="s">
        <v>103</v>
      </c>
      <c r="E93" t="s">
        <v>126</v>
      </c>
      <c r="F93" t="s">
        <v>1268</v>
      </c>
      <c r="G93" t="s">
        <v>1269</v>
      </c>
      <c r="H93" t="s">
        <v>105</v>
      </c>
      <c r="I93" s="77">
        <v>35560</v>
      </c>
      <c r="J93" s="77">
        <v>13870</v>
      </c>
      <c r="K93" s="77">
        <v>4932.1719999999996</v>
      </c>
      <c r="L93" s="77">
        <v>0.52</v>
      </c>
      <c r="M93" s="77">
        <v>0.59</v>
      </c>
      <c r="N93" s="77">
        <v>7.0000000000000007E-2</v>
      </c>
    </row>
    <row r="94" spans="2:14">
      <c r="B94" t="s">
        <v>1270</v>
      </c>
      <c r="C94" t="s">
        <v>1271</v>
      </c>
      <c r="D94" t="s">
        <v>103</v>
      </c>
      <c r="E94" t="s">
        <v>126</v>
      </c>
      <c r="F94" t="s">
        <v>1272</v>
      </c>
      <c r="G94" t="s">
        <v>1269</v>
      </c>
      <c r="H94" t="s">
        <v>105</v>
      </c>
      <c r="I94" s="77">
        <v>18363</v>
      </c>
      <c r="J94" s="77">
        <v>35780</v>
      </c>
      <c r="K94" s="77">
        <v>6570.2813999999998</v>
      </c>
      <c r="L94" s="77">
        <v>0.7</v>
      </c>
      <c r="M94" s="77">
        <v>0.78</v>
      </c>
      <c r="N94" s="77">
        <v>0.09</v>
      </c>
    </row>
    <row r="95" spans="2:14">
      <c r="B95" t="s">
        <v>1273</v>
      </c>
      <c r="C95" t="s">
        <v>1274</v>
      </c>
      <c r="D95" t="s">
        <v>103</v>
      </c>
      <c r="E95" t="s">
        <v>126</v>
      </c>
      <c r="F95" t="s">
        <v>1275</v>
      </c>
      <c r="G95" t="s">
        <v>1269</v>
      </c>
      <c r="H95" t="s">
        <v>105</v>
      </c>
      <c r="I95" s="77">
        <v>24139</v>
      </c>
      <c r="J95" s="77">
        <v>14200</v>
      </c>
      <c r="K95" s="77">
        <v>3427.7379999999998</v>
      </c>
      <c r="L95" s="77">
        <v>0.16</v>
      </c>
      <c r="M95" s="77">
        <v>0.41</v>
      </c>
      <c r="N95" s="77">
        <v>0.05</v>
      </c>
    </row>
    <row r="96" spans="2:14">
      <c r="B96" t="s">
        <v>1276</v>
      </c>
      <c r="C96" t="s">
        <v>1277</v>
      </c>
      <c r="D96" t="s">
        <v>103</v>
      </c>
      <c r="E96" t="s">
        <v>126</v>
      </c>
      <c r="F96" t="s">
        <v>1278</v>
      </c>
      <c r="G96" t="s">
        <v>132</v>
      </c>
      <c r="H96" t="s">
        <v>105</v>
      </c>
      <c r="I96" s="77">
        <v>116522</v>
      </c>
      <c r="J96" s="77">
        <v>3063</v>
      </c>
      <c r="K96" s="77">
        <v>3569.0688599999999</v>
      </c>
      <c r="L96" s="77">
        <v>0.26</v>
      </c>
      <c r="M96" s="77">
        <v>0.42</v>
      </c>
      <c r="N96" s="77">
        <v>0.05</v>
      </c>
    </row>
    <row r="97" spans="2:14">
      <c r="B97" t="s">
        <v>1279</v>
      </c>
      <c r="C97" t="s">
        <v>1280</v>
      </c>
      <c r="D97" t="s">
        <v>103</v>
      </c>
      <c r="E97" t="s">
        <v>126</v>
      </c>
      <c r="F97" t="s">
        <v>1005</v>
      </c>
      <c r="G97" t="s">
        <v>132</v>
      </c>
      <c r="H97" t="s">
        <v>105</v>
      </c>
      <c r="I97" s="77">
        <v>78276</v>
      </c>
      <c r="J97" s="77">
        <v>4604</v>
      </c>
      <c r="K97" s="77">
        <v>3603.8270400000001</v>
      </c>
      <c r="L97" s="77">
        <v>0.15</v>
      </c>
      <c r="M97" s="77">
        <v>0.43</v>
      </c>
      <c r="N97" s="77">
        <v>0.05</v>
      </c>
    </row>
    <row r="98" spans="2:14">
      <c r="B98" t="s">
        <v>1281</v>
      </c>
      <c r="C98" t="s">
        <v>1282</v>
      </c>
      <c r="D98" t="s">
        <v>103</v>
      </c>
      <c r="E98" t="s">
        <v>126</v>
      </c>
      <c r="F98" t="s">
        <v>1283</v>
      </c>
      <c r="G98" t="s">
        <v>135</v>
      </c>
      <c r="H98" t="s">
        <v>105</v>
      </c>
      <c r="I98" s="77">
        <v>8313</v>
      </c>
      <c r="J98" s="77">
        <v>2627</v>
      </c>
      <c r="K98" s="77">
        <v>218.38251</v>
      </c>
      <c r="L98" s="77">
        <v>0.03</v>
      </c>
      <c r="M98" s="77">
        <v>0.03</v>
      </c>
      <c r="N98" s="77">
        <v>0</v>
      </c>
    </row>
    <row r="99" spans="2:14">
      <c r="B99" t="s">
        <v>1284</v>
      </c>
      <c r="C99" t="s">
        <v>1285</v>
      </c>
      <c r="D99" t="s">
        <v>103</v>
      </c>
      <c r="E99" t="s">
        <v>126</v>
      </c>
      <c r="F99" t="s">
        <v>799</v>
      </c>
      <c r="G99" t="s">
        <v>135</v>
      </c>
      <c r="H99" t="s">
        <v>105</v>
      </c>
      <c r="I99" s="77">
        <v>21263</v>
      </c>
      <c r="J99" s="77">
        <v>5043</v>
      </c>
      <c r="K99" s="77">
        <v>1072.2930899999999</v>
      </c>
      <c r="L99" s="77">
        <v>7.0000000000000007E-2</v>
      </c>
      <c r="M99" s="77">
        <v>0.13</v>
      </c>
      <c r="N99" s="77">
        <v>0.02</v>
      </c>
    </row>
    <row r="100" spans="2:14">
      <c r="B100" s="78" t="s">
        <v>1286</v>
      </c>
      <c r="E100" s="16"/>
      <c r="F100" s="16"/>
      <c r="G100" s="16"/>
      <c r="I100" s="79">
        <v>14214389.810000001</v>
      </c>
      <c r="K100" s="79">
        <v>156951.7501243797</v>
      </c>
      <c r="M100" s="79">
        <v>18.670000000000002</v>
      </c>
      <c r="N100" s="79">
        <v>2.25</v>
      </c>
    </row>
    <row r="101" spans="2:14">
      <c r="B101" t="s">
        <v>1287</v>
      </c>
      <c r="C101" t="s">
        <v>1288</v>
      </c>
      <c r="D101" t="s">
        <v>103</v>
      </c>
      <c r="E101" t="s">
        <v>126</v>
      </c>
      <c r="F101" t="s">
        <v>1289</v>
      </c>
      <c r="G101" t="s">
        <v>104</v>
      </c>
      <c r="H101" t="s">
        <v>105</v>
      </c>
      <c r="I101" s="77">
        <v>9877</v>
      </c>
      <c r="J101" s="77">
        <v>1107</v>
      </c>
      <c r="K101" s="77">
        <v>109.33839</v>
      </c>
      <c r="L101" s="77">
        <v>0.15</v>
      </c>
      <c r="M101" s="77">
        <v>0.01</v>
      </c>
      <c r="N101" s="77">
        <v>0</v>
      </c>
    </row>
    <row r="102" spans="2:14">
      <c r="B102" t="s">
        <v>1290</v>
      </c>
      <c r="C102" t="s">
        <v>1291</v>
      </c>
      <c r="D102" t="s">
        <v>103</v>
      </c>
      <c r="E102" t="s">
        <v>126</v>
      </c>
      <c r="F102" t="s">
        <v>1292</v>
      </c>
      <c r="G102" t="s">
        <v>1154</v>
      </c>
      <c r="H102" t="s">
        <v>105</v>
      </c>
      <c r="I102" s="77">
        <v>4100</v>
      </c>
      <c r="J102" s="77">
        <v>5039</v>
      </c>
      <c r="K102" s="77">
        <v>206.59899999999999</v>
      </c>
      <c r="L102" s="77">
        <v>7.0000000000000007E-2</v>
      </c>
      <c r="M102" s="77">
        <v>0.02</v>
      </c>
      <c r="N102" s="77">
        <v>0</v>
      </c>
    </row>
    <row r="103" spans="2:14">
      <c r="B103" t="s">
        <v>1293</v>
      </c>
      <c r="C103" t="s">
        <v>1294</v>
      </c>
      <c r="D103" t="s">
        <v>103</v>
      </c>
      <c r="E103" t="s">
        <v>126</v>
      </c>
      <c r="F103" t="s">
        <v>1295</v>
      </c>
      <c r="G103" t="s">
        <v>1154</v>
      </c>
      <c r="H103" t="s">
        <v>105</v>
      </c>
      <c r="I103" s="77">
        <v>83470</v>
      </c>
      <c r="J103" s="77">
        <v>604</v>
      </c>
      <c r="K103" s="77">
        <v>504.15879999999999</v>
      </c>
      <c r="L103" s="77">
        <v>0.75</v>
      </c>
      <c r="M103" s="77">
        <v>0.06</v>
      </c>
      <c r="N103" s="77">
        <v>0.01</v>
      </c>
    </row>
    <row r="104" spans="2:14">
      <c r="B104" t="s">
        <v>1296</v>
      </c>
      <c r="C104" t="s">
        <v>1297</v>
      </c>
      <c r="D104" t="s">
        <v>103</v>
      </c>
      <c r="E104" t="s">
        <v>126</v>
      </c>
      <c r="F104" t="s">
        <v>1298</v>
      </c>
      <c r="G104" t="s">
        <v>1154</v>
      </c>
      <c r="H104" t="s">
        <v>105</v>
      </c>
      <c r="I104" s="77">
        <v>1066700</v>
      </c>
      <c r="J104" s="77">
        <v>393.1</v>
      </c>
      <c r="K104" s="77">
        <v>4193.1976999999997</v>
      </c>
      <c r="L104" s="77">
        <v>3.21</v>
      </c>
      <c r="M104" s="77">
        <v>0.5</v>
      </c>
      <c r="N104" s="77">
        <v>0.06</v>
      </c>
    </row>
    <row r="105" spans="2:14">
      <c r="B105" t="s">
        <v>1299</v>
      </c>
      <c r="C105" t="s">
        <v>1300</v>
      </c>
      <c r="D105" t="s">
        <v>103</v>
      </c>
      <c r="E105" t="s">
        <v>126</v>
      </c>
      <c r="F105" t="s">
        <v>1301</v>
      </c>
      <c r="G105" t="s">
        <v>1154</v>
      </c>
      <c r="H105" t="s">
        <v>105</v>
      </c>
      <c r="I105" s="77">
        <v>150466</v>
      </c>
      <c r="J105" s="77">
        <v>2181</v>
      </c>
      <c r="K105" s="77">
        <v>3281.6634600000002</v>
      </c>
      <c r="L105" s="77">
        <v>1.29</v>
      </c>
      <c r="M105" s="77">
        <v>0.39</v>
      </c>
      <c r="N105" s="77">
        <v>0.05</v>
      </c>
    </row>
    <row r="106" spans="2:14">
      <c r="B106" t="s">
        <v>1302</v>
      </c>
      <c r="C106" t="s">
        <v>1303</v>
      </c>
      <c r="D106" t="s">
        <v>103</v>
      </c>
      <c r="E106" t="s">
        <v>126</v>
      </c>
      <c r="F106" t="s">
        <v>1304</v>
      </c>
      <c r="G106" t="s">
        <v>1060</v>
      </c>
      <c r="H106" t="s">
        <v>105</v>
      </c>
      <c r="I106" s="77">
        <v>7236.5</v>
      </c>
      <c r="J106" s="77">
        <v>1556</v>
      </c>
      <c r="K106" s="77">
        <v>112.59994</v>
      </c>
      <c r="L106" s="77">
        <v>0.03</v>
      </c>
      <c r="M106" s="77">
        <v>0.01</v>
      </c>
      <c r="N106" s="77">
        <v>0</v>
      </c>
    </row>
    <row r="107" spans="2:14">
      <c r="B107" t="s">
        <v>1305</v>
      </c>
      <c r="C107" t="s">
        <v>1306</v>
      </c>
      <c r="D107" t="s">
        <v>103</v>
      </c>
      <c r="E107" t="s">
        <v>126</v>
      </c>
      <c r="F107" t="s">
        <v>1307</v>
      </c>
      <c r="G107" t="s">
        <v>1060</v>
      </c>
      <c r="H107" t="s">
        <v>105</v>
      </c>
      <c r="I107" s="77">
        <v>51605</v>
      </c>
      <c r="J107" s="77">
        <v>119</v>
      </c>
      <c r="K107" s="77">
        <v>61.409950000000002</v>
      </c>
      <c r="L107" s="77">
        <v>0.19</v>
      </c>
      <c r="M107" s="77">
        <v>0.01</v>
      </c>
      <c r="N107" s="77">
        <v>0</v>
      </c>
    </row>
    <row r="108" spans="2:14">
      <c r="B108" t="s">
        <v>1308</v>
      </c>
      <c r="C108" t="s">
        <v>1309</v>
      </c>
      <c r="D108" t="s">
        <v>103</v>
      </c>
      <c r="E108" t="s">
        <v>126</v>
      </c>
      <c r="F108" t="s">
        <v>1021</v>
      </c>
      <c r="G108" t="s">
        <v>1022</v>
      </c>
      <c r="H108" t="s">
        <v>105</v>
      </c>
      <c r="I108" s="77">
        <v>68749</v>
      </c>
      <c r="J108" s="77">
        <v>841.1</v>
      </c>
      <c r="K108" s="77">
        <v>578.247839</v>
      </c>
      <c r="L108" s="77">
        <v>0.63</v>
      </c>
      <c r="M108" s="77">
        <v>7.0000000000000007E-2</v>
      </c>
      <c r="N108" s="77">
        <v>0.01</v>
      </c>
    </row>
    <row r="109" spans="2:14">
      <c r="B109" t="s">
        <v>1310</v>
      </c>
      <c r="C109" t="s">
        <v>1311</v>
      </c>
      <c r="D109" t="s">
        <v>103</v>
      </c>
      <c r="E109" t="s">
        <v>126</v>
      </c>
      <c r="F109" t="s">
        <v>1312</v>
      </c>
      <c r="G109" t="s">
        <v>1022</v>
      </c>
      <c r="H109" t="s">
        <v>105</v>
      </c>
      <c r="I109" s="77">
        <v>93061</v>
      </c>
      <c r="J109" s="77">
        <v>1753</v>
      </c>
      <c r="K109" s="77">
        <v>1631.35933</v>
      </c>
      <c r="L109" s="77">
        <v>1.73</v>
      </c>
      <c r="M109" s="77">
        <v>0.19</v>
      </c>
      <c r="N109" s="77">
        <v>0.02</v>
      </c>
    </row>
    <row r="110" spans="2:14">
      <c r="B110" t="s">
        <v>1313</v>
      </c>
      <c r="C110" t="s">
        <v>1314</v>
      </c>
      <c r="D110" t="s">
        <v>103</v>
      </c>
      <c r="E110" t="s">
        <v>126</v>
      </c>
      <c r="F110" t="s">
        <v>1315</v>
      </c>
      <c r="G110" t="s">
        <v>1022</v>
      </c>
      <c r="H110" t="s">
        <v>105</v>
      </c>
      <c r="I110" s="77">
        <v>9780</v>
      </c>
      <c r="J110" s="77">
        <v>167.3</v>
      </c>
      <c r="K110" s="77">
        <v>16.361940000000001</v>
      </c>
      <c r="L110" s="77">
        <v>0.09</v>
      </c>
      <c r="M110" s="77">
        <v>0</v>
      </c>
      <c r="N110" s="77">
        <v>0</v>
      </c>
    </row>
    <row r="111" spans="2:14">
      <c r="B111" t="s">
        <v>1316</v>
      </c>
      <c r="C111" t="s">
        <v>1317</v>
      </c>
      <c r="D111" t="s">
        <v>103</v>
      </c>
      <c r="E111" t="s">
        <v>126</v>
      </c>
      <c r="F111" t="s">
        <v>1318</v>
      </c>
      <c r="G111" t="s">
        <v>363</v>
      </c>
      <c r="H111" t="s">
        <v>105</v>
      </c>
      <c r="I111" s="77">
        <v>209916</v>
      </c>
      <c r="J111" s="77">
        <v>653.1</v>
      </c>
      <c r="K111" s="77">
        <v>1370.9613959999999</v>
      </c>
      <c r="L111" s="77">
        <v>0.3</v>
      </c>
      <c r="M111" s="77">
        <v>0.16</v>
      </c>
      <c r="N111" s="77">
        <v>0.02</v>
      </c>
    </row>
    <row r="112" spans="2:14">
      <c r="B112" t="s">
        <v>1319</v>
      </c>
      <c r="C112" t="s">
        <v>1320</v>
      </c>
      <c r="D112" t="s">
        <v>103</v>
      </c>
      <c r="E112" t="s">
        <v>126</v>
      </c>
      <c r="F112" t="s">
        <v>1321</v>
      </c>
      <c r="G112" t="s">
        <v>1089</v>
      </c>
      <c r="H112" t="s">
        <v>105</v>
      </c>
      <c r="I112" s="77">
        <v>23262.74</v>
      </c>
      <c r="J112" s="77">
        <v>346.4</v>
      </c>
      <c r="K112" s="77">
        <v>80.582131360000005</v>
      </c>
      <c r="L112" s="77">
        <v>0.21</v>
      </c>
      <c r="M112" s="77">
        <v>0.01</v>
      </c>
      <c r="N112" s="77">
        <v>0</v>
      </c>
    </row>
    <row r="113" spans="2:14">
      <c r="B113" t="s">
        <v>1322</v>
      </c>
      <c r="C113" t="s">
        <v>1323</v>
      </c>
      <c r="D113" t="s">
        <v>103</v>
      </c>
      <c r="E113" t="s">
        <v>126</v>
      </c>
      <c r="F113" t="s">
        <v>1324</v>
      </c>
      <c r="G113" t="s">
        <v>1089</v>
      </c>
      <c r="H113" t="s">
        <v>105</v>
      </c>
      <c r="I113" s="77">
        <v>890000</v>
      </c>
      <c r="J113" s="77">
        <v>6.3</v>
      </c>
      <c r="K113" s="77">
        <v>56.07</v>
      </c>
      <c r="L113" s="77">
        <v>0.64</v>
      </c>
      <c r="M113" s="77">
        <v>0.01</v>
      </c>
      <c r="N113" s="77">
        <v>0</v>
      </c>
    </row>
    <row r="114" spans="2:14">
      <c r="B114" t="s">
        <v>1325</v>
      </c>
      <c r="C114" t="s">
        <v>1326</v>
      </c>
      <c r="D114" t="s">
        <v>103</v>
      </c>
      <c r="E114" t="s">
        <v>126</v>
      </c>
      <c r="F114" t="s">
        <v>1327</v>
      </c>
      <c r="G114" t="s">
        <v>1089</v>
      </c>
      <c r="H114" t="s">
        <v>105</v>
      </c>
      <c r="I114" s="77">
        <v>270892</v>
      </c>
      <c r="J114" s="77">
        <v>254.44108</v>
      </c>
      <c r="K114" s="77">
        <v>689.26053043360002</v>
      </c>
      <c r="L114" s="77">
        <v>0.19</v>
      </c>
      <c r="M114" s="77">
        <v>0.08</v>
      </c>
      <c r="N114" s="77">
        <v>0.01</v>
      </c>
    </row>
    <row r="115" spans="2:14">
      <c r="B115" t="s">
        <v>1328</v>
      </c>
      <c r="C115" t="s">
        <v>1329</v>
      </c>
      <c r="D115" t="s">
        <v>103</v>
      </c>
      <c r="E115" t="s">
        <v>126</v>
      </c>
      <c r="F115" t="s">
        <v>1327</v>
      </c>
      <c r="G115" t="s">
        <v>1089</v>
      </c>
      <c r="H115" t="s">
        <v>105</v>
      </c>
      <c r="I115" s="77">
        <v>615853</v>
      </c>
      <c r="J115" s="77">
        <v>330.1</v>
      </c>
      <c r="K115" s="77">
        <v>2032.9307530000001</v>
      </c>
      <c r="L115" s="77">
        <v>0.39</v>
      </c>
      <c r="M115" s="77">
        <v>0.24</v>
      </c>
      <c r="N115" s="77">
        <v>0.03</v>
      </c>
    </row>
    <row r="116" spans="2:14">
      <c r="B116" t="s">
        <v>1330</v>
      </c>
      <c r="C116" t="s">
        <v>1331</v>
      </c>
      <c r="D116" t="s">
        <v>103</v>
      </c>
      <c r="E116" t="s">
        <v>126</v>
      </c>
      <c r="F116" t="s">
        <v>1332</v>
      </c>
      <c r="G116" t="s">
        <v>1089</v>
      </c>
      <c r="H116" t="s">
        <v>105</v>
      </c>
      <c r="I116" s="77">
        <v>520188</v>
      </c>
      <c r="J116" s="77">
        <v>66.099999999999994</v>
      </c>
      <c r="K116" s="77">
        <v>343.844268</v>
      </c>
      <c r="L116" s="77">
        <v>0.42</v>
      </c>
      <c r="M116" s="77">
        <v>0.04</v>
      </c>
      <c r="N116" s="77">
        <v>0</v>
      </c>
    </row>
    <row r="117" spans="2:14">
      <c r="B117" t="s">
        <v>1333</v>
      </c>
      <c r="C117" t="s">
        <v>1334</v>
      </c>
      <c r="D117" t="s">
        <v>103</v>
      </c>
      <c r="E117" t="s">
        <v>126</v>
      </c>
      <c r="F117" t="s">
        <v>1335</v>
      </c>
      <c r="G117" t="s">
        <v>115</v>
      </c>
      <c r="H117" t="s">
        <v>105</v>
      </c>
      <c r="I117" s="77">
        <v>2440</v>
      </c>
      <c r="J117" s="77">
        <v>7943</v>
      </c>
      <c r="K117" s="77">
        <v>193.8092</v>
      </c>
      <c r="L117" s="77">
        <v>0.08</v>
      </c>
      <c r="M117" s="77">
        <v>0.02</v>
      </c>
      <c r="N117" s="77">
        <v>0</v>
      </c>
    </row>
    <row r="118" spans="2:14">
      <c r="B118" t="s">
        <v>1336</v>
      </c>
      <c r="C118" t="s">
        <v>1337</v>
      </c>
      <c r="D118" t="s">
        <v>103</v>
      </c>
      <c r="E118" t="s">
        <v>126</v>
      </c>
      <c r="F118" t="s">
        <v>1338</v>
      </c>
      <c r="G118" t="s">
        <v>115</v>
      </c>
      <c r="H118" t="s">
        <v>105</v>
      </c>
      <c r="I118" s="77">
        <v>94706</v>
      </c>
      <c r="J118" s="77">
        <v>42.3</v>
      </c>
      <c r="K118" s="77">
        <v>40.060637999999997</v>
      </c>
      <c r="L118" s="77">
        <v>0.18</v>
      </c>
      <c r="M118" s="77">
        <v>0</v>
      </c>
      <c r="N118" s="77">
        <v>0</v>
      </c>
    </row>
    <row r="119" spans="2:14">
      <c r="B119" t="s">
        <v>1339</v>
      </c>
      <c r="C119" t="s">
        <v>1340</v>
      </c>
      <c r="D119" t="s">
        <v>103</v>
      </c>
      <c r="E119" t="s">
        <v>126</v>
      </c>
      <c r="F119" t="s">
        <v>1341</v>
      </c>
      <c r="G119" t="s">
        <v>115</v>
      </c>
      <c r="H119" t="s">
        <v>105</v>
      </c>
      <c r="I119" s="77">
        <v>3855</v>
      </c>
      <c r="J119" s="77">
        <v>183700</v>
      </c>
      <c r="K119" s="77">
        <v>7081.6350000000002</v>
      </c>
      <c r="L119" s="77">
        <v>0.78</v>
      </c>
      <c r="M119" s="77">
        <v>0.84</v>
      </c>
      <c r="N119" s="77">
        <v>0.1</v>
      </c>
    </row>
    <row r="120" spans="2:14">
      <c r="B120" t="s">
        <v>1342</v>
      </c>
      <c r="C120" t="s">
        <v>1343</v>
      </c>
      <c r="D120" t="s">
        <v>103</v>
      </c>
      <c r="E120" t="s">
        <v>126</v>
      </c>
      <c r="F120" t="s">
        <v>1344</v>
      </c>
      <c r="G120" t="s">
        <v>115</v>
      </c>
      <c r="H120" t="s">
        <v>105</v>
      </c>
      <c r="I120" s="77">
        <v>420095</v>
      </c>
      <c r="J120" s="77">
        <v>1996</v>
      </c>
      <c r="K120" s="77">
        <v>8385.0962</v>
      </c>
      <c r="L120" s="77">
        <v>0.97</v>
      </c>
      <c r="M120" s="77">
        <v>1</v>
      </c>
      <c r="N120" s="77">
        <v>0.12</v>
      </c>
    </row>
    <row r="121" spans="2:14">
      <c r="B121" t="s">
        <v>1345</v>
      </c>
      <c r="C121" t="s">
        <v>1346</v>
      </c>
      <c r="D121" t="s">
        <v>103</v>
      </c>
      <c r="E121" t="s">
        <v>126</v>
      </c>
      <c r="F121" t="s">
        <v>1347</v>
      </c>
      <c r="G121" t="s">
        <v>115</v>
      </c>
      <c r="H121" t="s">
        <v>105</v>
      </c>
      <c r="I121" s="77">
        <v>1739.6</v>
      </c>
      <c r="J121" s="77">
        <v>391.8</v>
      </c>
      <c r="K121" s="77">
        <v>6.8157528000000003</v>
      </c>
      <c r="L121" s="77">
        <v>0.16</v>
      </c>
      <c r="M121" s="77">
        <v>0</v>
      </c>
      <c r="N121" s="77">
        <v>0</v>
      </c>
    </row>
    <row r="122" spans="2:14">
      <c r="B122" t="s">
        <v>1348</v>
      </c>
      <c r="C122" t="s">
        <v>1349</v>
      </c>
      <c r="D122" t="s">
        <v>103</v>
      </c>
      <c r="E122" t="s">
        <v>126</v>
      </c>
      <c r="F122" t="s">
        <v>1350</v>
      </c>
      <c r="G122" t="s">
        <v>115</v>
      </c>
      <c r="H122" t="s">
        <v>105</v>
      </c>
      <c r="I122" s="77">
        <v>2120</v>
      </c>
      <c r="J122" s="77">
        <v>17930</v>
      </c>
      <c r="K122" s="77">
        <v>380.11599999999999</v>
      </c>
      <c r="L122" s="77">
        <v>0.03</v>
      </c>
      <c r="M122" s="77">
        <v>0.05</v>
      </c>
      <c r="N122" s="77">
        <v>0.01</v>
      </c>
    </row>
    <row r="123" spans="2:14">
      <c r="B123" t="s">
        <v>1351</v>
      </c>
      <c r="C123" t="s">
        <v>1352</v>
      </c>
      <c r="D123" t="s">
        <v>103</v>
      </c>
      <c r="E123" t="s">
        <v>126</v>
      </c>
      <c r="F123" t="s">
        <v>1353</v>
      </c>
      <c r="G123" t="s">
        <v>115</v>
      </c>
      <c r="H123" t="s">
        <v>105</v>
      </c>
      <c r="I123" s="77">
        <v>8687.5</v>
      </c>
      <c r="J123" s="77">
        <v>208.1</v>
      </c>
      <c r="K123" s="77">
        <v>18.078687500000001</v>
      </c>
      <c r="L123" s="77">
        <v>0.37</v>
      </c>
      <c r="M123" s="77">
        <v>0</v>
      </c>
      <c r="N123" s="77">
        <v>0</v>
      </c>
    </row>
    <row r="124" spans="2:14">
      <c r="B124" t="s">
        <v>1354</v>
      </c>
      <c r="C124" t="s">
        <v>1355</v>
      </c>
      <c r="D124" t="s">
        <v>103</v>
      </c>
      <c r="E124" t="s">
        <v>126</v>
      </c>
      <c r="F124" t="s">
        <v>1356</v>
      </c>
      <c r="G124" t="s">
        <v>115</v>
      </c>
      <c r="H124" t="s">
        <v>105</v>
      </c>
      <c r="I124" s="77">
        <v>222310</v>
      </c>
      <c r="J124" s="77">
        <v>1159</v>
      </c>
      <c r="K124" s="77">
        <v>2576.5729000000001</v>
      </c>
      <c r="L124" s="77">
        <v>3.4</v>
      </c>
      <c r="M124" s="77">
        <v>0.31</v>
      </c>
      <c r="N124" s="77">
        <v>0.04</v>
      </c>
    </row>
    <row r="125" spans="2:14">
      <c r="B125" t="s">
        <v>1357</v>
      </c>
      <c r="C125" t="s">
        <v>1358</v>
      </c>
      <c r="D125" t="s">
        <v>103</v>
      </c>
      <c r="E125" t="s">
        <v>126</v>
      </c>
      <c r="F125" t="s">
        <v>1359</v>
      </c>
      <c r="G125" t="s">
        <v>474</v>
      </c>
      <c r="H125" t="s">
        <v>105</v>
      </c>
      <c r="I125" s="77">
        <v>120525</v>
      </c>
      <c r="J125" s="77">
        <v>5485</v>
      </c>
      <c r="K125" s="77">
        <v>6610.7962500000003</v>
      </c>
      <c r="L125" s="77">
        <v>0.86</v>
      </c>
      <c r="M125" s="77">
        <v>0.79</v>
      </c>
      <c r="N125" s="77">
        <v>0.09</v>
      </c>
    </row>
    <row r="126" spans="2:14">
      <c r="B126" t="s">
        <v>1360</v>
      </c>
      <c r="C126" t="s">
        <v>1361</v>
      </c>
      <c r="D126" t="s">
        <v>103</v>
      </c>
      <c r="E126" t="s">
        <v>126</v>
      </c>
      <c r="F126" t="s">
        <v>702</v>
      </c>
      <c r="G126" t="s">
        <v>474</v>
      </c>
      <c r="H126" t="s">
        <v>105</v>
      </c>
      <c r="I126" s="77">
        <v>7397</v>
      </c>
      <c r="J126" s="77">
        <v>162600</v>
      </c>
      <c r="K126" s="77">
        <v>12027.522000000001</v>
      </c>
      <c r="L126" s="77">
        <v>0.14000000000000001</v>
      </c>
      <c r="M126" s="77">
        <v>1.43</v>
      </c>
      <c r="N126" s="77">
        <v>0.17</v>
      </c>
    </row>
    <row r="127" spans="2:14">
      <c r="B127" t="s">
        <v>1362</v>
      </c>
      <c r="C127" t="s">
        <v>1363</v>
      </c>
      <c r="D127" t="s">
        <v>103</v>
      </c>
      <c r="E127" t="s">
        <v>126</v>
      </c>
      <c r="F127" t="s">
        <v>1364</v>
      </c>
      <c r="G127" t="s">
        <v>474</v>
      </c>
      <c r="H127" t="s">
        <v>105</v>
      </c>
      <c r="I127" s="77">
        <v>176188.35</v>
      </c>
      <c r="J127" s="77">
        <v>143.6</v>
      </c>
      <c r="K127" s="77">
        <v>253.0064706</v>
      </c>
      <c r="L127" s="77">
        <v>0.25</v>
      </c>
      <c r="M127" s="77">
        <v>0.03</v>
      </c>
      <c r="N127" s="77">
        <v>0</v>
      </c>
    </row>
    <row r="128" spans="2:14">
      <c r="B128" t="s">
        <v>1365</v>
      </c>
      <c r="C128" t="s">
        <v>1366</v>
      </c>
      <c r="D128" t="s">
        <v>103</v>
      </c>
      <c r="E128" t="s">
        <v>126</v>
      </c>
      <c r="F128" t="s">
        <v>1010</v>
      </c>
      <c r="G128" t="s">
        <v>474</v>
      </c>
      <c r="H128" t="s">
        <v>105</v>
      </c>
      <c r="I128" s="77">
        <v>116100</v>
      </c>
      <c r="J128" s="77">
        <v>2278</v>
      </c>
      <c r="K128" s="77">
        <v>2644.7579999999998</v>
      </c>
      <c r="L128" s="77">
        <v>0.23</v>
      </c>
      <c r="M128" s="77">
        <v>0.31</v>
      </c>
      <c r="N128" s="77">
        <v>0.04</v>
      </c>
    </row>
    <row r="129" spans="2:14">
      <c r="B129" t="s">
        <v>1367</v>
      </c>
      <c r="C129" t="s">
        <v>1368</v>
      </c>
      <c r="D129" t="s">
        <v>103</v>
      </c>
      <c r="E129" t="s">
        <v>126</v>
      </c>
      <c r="F129" t="s">
        <v>1369</v>
      </c>
      <c r="G129" t="s">
        <v>874</v>
      </c>
      <c r="H129" t="s">
        <v>105</v>
      </c>
      <c r="I129" s="77">
        <v>43229</v>
      </c>
      <c r="J129" s="77">
        <v>2397</v>
      </c>
      <c r="K129" s="77">
        <v>1036.19913</v>
      </c>
      <c r="L129" s="77">
        <v>0.37</v>
      </c>
      <c r="M129" s="77">
        <v>0.12</v>
      </c>
      <c r="N129" s="77">
        <v>0.01</v>
      </c>
    </row>
    <row r="130" spans="2:14">
      <c r="B130" t="s">
        <v>1370</v>
      </c>
      <c r="C130" t="s">
        <v>1371</v>
      </c>
      <c r="D130" t="s">
        <v>103</v>
      </c>
      <c r="E130" t="s">
        <v>126</v>
      </c>
      <c r="F130" t="s">
        <v>873</v>
      </c>
      <c r="G130" t="s">
        <v>874</v>
      </c>
      <c r="H130" t="s">
        <v>105</v>
      </c>
      <c r="I130" s="77">
        <v>264770</v>
      </c>
      <c r="J130" s="77">
        <v>3320</v>
      </c>
      <c r="K130" s="77">
        <v>8790.3639999999996</v>
      </c>
      <c r="L130" s="77">
        <v>2.09</v>
      </c>
      <c r="M130" s="77">
        <v>1.05</v>
      </c>
      <c r="N130" s="77">
        <v>0.13</v>
      </c>
    </row>
    <row r="131" spans="2:14">
      <c r="B131" t="s">
        <v>1372</v>
      </c>
      <c r="C131" t="s">
        <v>1373</v>
      </c>
      <c r="D131" t="s">
        <v>103</v>
      </c>
      <c r="E131" t="s">
        <v>126</v>
      </c>
      <c r="F131" t="s">
        <v>1374</v>
      </c>
      <c r="G131" t="s">
        <v>874</v>
      </c>
      <c r="H131" t="s">
        <v>105</v>
      </c>
      <c r="I131" s="77">
        <v>5510</v>
      </c>
      <c r="J131" s="77">
        <v>3929</v>
      </c>
      <c r="K131" s="77">
        <v>216.4879</v>
      </c>
      <c r="L131" s="77">
        <v>0.06</v>
      </c>
      <c r="M131" s="77">
        <v>0.03</v>
      </c>
      <c r="N131" s="77">
        <v>0</v>
      </c>
    </row>
    <row r="132" spans="2:14">
      <c r="B132" t="s">
        <v>1375</v>
      </c>
      <c r="C132" t="s">
        <v>1376</v>
      </c>
      <c r="D132" t="s">
        <v>103</v>
      </c>
      <c r="E132" t="s">
        <v>126</v>
      </c>
      <c r="F132" t="s">
        <v>1377</v>
      </c>
      <c r="G132" t="s">
        <v>741</v>
      </c>
      <c r="H132" t="s">
        <v>105</v>
      </c>
      <c r="I132" s="77">
        <v>154275</v>
      </c>
      <c r="J132" s="77">
        <v>972.6</v>
      </c>
      <c r="K132" s="77">
        <v>1500.47865</v>
      </c>
      <c r="L132" s="77">
        <v>0.59</v>
      </c>
      <c r="M132" s="77">
        <v>0.18</v>
      </c>
      <c r="N132" s="77">
        <v>0.02</v>
      </c>
    </row>
    <row r="133" spans="2:14">
      <c r="B133" t="s">
        <v>1378</v>
      </c>
      <c r="C133" t="s">
        <v>1379</v>
      </c>
      <c r="D133" t="s">
        <v>103</v>
      </c>
      <c r="E133" t="s">
        <v>126</v>
      </c>
      <c r="F133" t="s">
        <v>1380</v>
      </c>
      <c r="G133" t="s">
        <v>741</v>
      </c>
      <c r="H133" t="s">
        <v>105</v>
      </c>
      <c r="I133" s="77">
        <v>134927</v>
      </c>
      <c r="J133" s="77">
        <v>2692</v>
      </c>
      <c r="K133" s="77">
        <v>3632.2348400000001</v>
      </c>
      <c r="L133" s="77">
        <v>0.89</v>
      </c>
      <c r="M133" s="77">
        <v>0.43</v>
      </c>
      <c r="N133" s="77">
        <v>0.05</v>
      </c>
    </row>
    <row r="134" spans="2:14">
      <c r="B134" t="s">
        <v>1381</v>
      </c>
      <c r="C134" t="s">
        <v>1382</v>
      </c>
      <c r="D134" t="s">
        <v>103</v>
      </c>
      <c r="E134" t="s">
        <v>126</v>
      </c>
      <c r="F134" t="s">
        <v>1383</v>
      </c>
      <c r="G134" t="s">
        <v>741</v>
      </c>
      <c r="H134" t="s">
        <v>105</v>
      </c>
      <c r="I134" s="77">
        <v>251629</v>
      </c>
      <c r="J134" s="77">
        <v>1629</v>
      </c>
      <c r="K134" s="77">
        <v>4099.0364099999997</v>
      </c>
      <c r="L134" s="77">
        <v>1.06</v>
      </c>
      <c r="M134" s="77">
        <v>0.49</v>
      </c>
      <c r="N134" s="77">
        <v>0.06</v>
      </c>
    </row>
    <row r="135" spans="2:14">
      <c r="B135" t="s">
        <v>1384</v>
      </c>
      <c r="C135" t="s">
        <v>1385</v>
      </c>
      <c r="D135" t="s">
        <v>103</v>
      </c>
      <c r="E135" t="s">
        <v>126</v>
      </c>
      <c r="F135" t="s">
        <v>1386</v>
      </c>
      <c r="G135" t="s">
        <v>741</v>
      </c>
      <c r="H135" t="s">
        <v>105</v>
      </c>
      <c r="I135" s="77">
        <v>52735</v>
      </c>
      <c r="J135" s="77">
        <v>1170</v>
      </c>
      <c r="K135" s="77">
        <v>616.99950000000001</v>
      </c>
      <c r="L135" s="77">
        <v>0.27</v>
      </c>
      <c r="M135" s="77">
        <v>7.0000000000000007E-2</v>
      </c>
      <c r="N135" s="77">
        <v>0.01</v>
      </c>
    </row>
    <row r="136" spans="2:14">
      <c r="B136" t="s">
        <v>1387</v>
      </c>
      <c r="C136" t="s">
        <v>1388</v>
      </c>
      <c r="D136" t="s">
        <v>103</v>
      </c>
      <c r="E136" t="s">
        <v>126</v>
      </c>
      <c r="F136" t="s">
        <v>1389</v>
      </c>
      <c r="G136" t="s">
        <v>741</v>
      </c>
      <c r="H136" t="s">
        <v>105</v>
      </c>
      <c r="I136" s="77">
        <v>307645</v>
      </c>
      <c r="J136" s="77">
        <v>810.7</v>
      </c>
      <c r="K136" s="77">
        <v>2494.0780150000001</v>
      </c>
      <c r="L136" s="77">
        <v>0.39</v>
      </c>
      <c r="M136" s="77">
        <v>0.3</v>
      </c>
      <c r="N136" s="77">
        <v>0.04</v>
      </c>
    </row>
    <row r="137" spans="2:14">
      <c r="B137" t="s">
        <v>1390</v>
      </c>
      <c r="C137" t="s">
        <v>1391</v>
      </c>
      <c r="D137" t="s">
        <v>103</v>
      </c>
      <c r="E137" t="s">
        <v>126</v>
      </c>
      <c r="F137" t="s">
        <v>1392</v>
      </c>
      <c r="G137" t="s">
        <v>741</v>
      </c>
      <c r="H137" t="s">
        <v>105</v>
      </c>
      <c r="I137" s="77">
        <v>147554</v>
      </c>
      <c r="J137" s="77">
        <v>1514</v>
      </c>
      <c r="K137" s="77">
        <v>2233.96756</v>
      </c>
      <c r="L137" s="77">
        <v>0.86</v>
      </c>
      <c r="M137" s="77">
        <v>0.27</v>
      </c>
      <c r="N137" s="77">
        <v>0.03</v>
      </c>
    </row>
    <row r="138" spans="2:14">
      <c r="B138" t="s">
        <v>1393</v>
      </c>
      <c r="C138" t="s">
        <v>1394</v>
      </c>
      <c r="D138" t="s">
        <v>103</v>
      </c>
      <c r="E138" t="s">
        <v>126</v>
      </c>
      <c r="F138" t="s">
        <v>1395</v>
      </c>
      <c r="G138" t="s">
        <v>1108</v>
      </c>
      <c r="H138" t="s">
        <v>105</v>
      </c>
      <c r="I138" s="77">
        <v>208988</v>
      </c>
      <c r="J138" s="77">
        <v>989.7</v>
      </c>
      <c r="K138" s="77">
        <v>2068.3542360000001</v>
      </c>
      <c r="L138" s="77">
        <v>4.91</v>
      </c>
      <c r="M138" s="77">
        <v>0.25</v>
      </c>
      <c r="N138" s="77">
        <v>0.03</v>
      </c>
    </row>
    <row r="139" spans="2:14">
      <c r="B139" t="s">
        <v>1396</v>
      </c>
      <c r="C139" t="s">
        <v>1397</v>
      </c>
      <c r="D139" t="s">
        <v>103</v>
      </c>
      <c r="E139" t="s">
        <v>126</v>
      </c>
      <c r="F139" t="s">
        <v>1398</v>
      </c>
      <c r="G139" t="s">
        <v>491</v>
      </c>
      <c r="H139" t="s">
        <v>105</v>
      </c>
      <c r="I139" s="77">
        <v>96252</v>
      </c>
      <c r="J139" s="77">
        <v>3588</v>
      </c>
      <c r="K139" s="77">
        <v>3453.5217600000001</v>
      </c>
      <c r="L139" s="77">
        <v>0.61</v>
      </c>
      <c r="M139" s="77">
        <v>0.41</v>
      </c>
      <c r="N139" s="77">
        <v>0.05</v>
      </c>
    </row>
    <row r="140" spans="2:14">
      <c r="B140" t="s">
        <v>1399</v>
      </c>
      <c r="C140" t="s">
        <v>1400</v>
      </c>
      <c r="D140" t="s">
        <v>103</v>
      </c>
      <c r="E140" t="s">
        <v>126</v>
      </c>
      <c r="F140" t="s">
        <v>1401</v>
      </c>
      <c r="G140" t="s">
        <v>491</v>
      </c>
      <c r="H140" t="s">
        <v>105</v>
      </c>
      <c r="I140" s="77">
        <v>23803</v>
      </c>
      <c r="J140" s="77">
        <v>1827</v>
      </c>
      <c r="K140" s="77">
        <v>434.88081</v>
      </c>
      <c r="L140" s="77">
        <v>0.11</v>
      </c>
      <c r="M140" s="77">
        <v>0.05</v>
      </c>
      <c r="N140" s="77">
        <v>0.01</v>
      </c>
    </row>
    <row r="141" spans="2:14">
      <c r="B141" t="s">
        <v>1402</v>
      </c>
      <c r="C141" t="s">
        <v>1403</v>
      </c>
      <c r="D141" t="s">
        <v>103</v>
      </c>
      <c r="E141" t="s">
        <v>126</v>
      </c>
      <c r="F141" t="s">
        <v>1404</v>
      </c>
      <c r="G141" t="s">
        <v>491</v>
      </c>
      <c r="H141" t="s">
        <v>105</v>
      </c>
      <c r="I141" s="77">
        <v>3274</v>
      </c>
      <c r="J141" s="77">
        <v>6421</v>
      </c>
      <c r="K141" s="77">
        <v>210.22354000000001</v>
      </c>
      <c r="L141" s="77">
        <v>0.03</v>
      </c>
      <c r="M141" s="77">
        <v>0.03</v>
      </c>
      <c r="N141" s="77">
        <v>0</v>
      </c>
    </row>
    <row r="142" spans="2:14">
      <c r="B142" t="s">
        <v>1405</v>
      </c>
      <c r="C142" t="s">
        <v>1406</v>
      </c>
      <c r="D142" t="s">
        <v>103</v>
      </c>
      <c r="E142" t="s">
        <v>126</v>
      </c>
      <c r="F142" t="s">
        <v>1407</v>
      </c>
      <c r="G142" t="s">
        <v>491</v>
      </c>
      <c r="H142" t="s">
        <v>105</v>
      </c>
      <c r="I142" s="77">
        <v>18800</v>
      </c>
      <c r="J142" s="77">
        <v>305</v>
      </c>
      <c r="K142" s="77">
        <v>57.34</v>
      </c>
      <c r="L142" s="77">
        <v>7.0000000000000007E-2</v>
      </c>
      <c r="M142" s="77">
        <v>0.01</v>
      </c>
      <c r="N142" s="77">
        <v>0</v>
      </c>
    </row>
    <row r="143" spans="2:14">
      <c r="B143" t="s">
        <v>1408</v>
      </c>
      <c r="C143" t="s">
        <v>1409</v>
      </c>
      <c r="D143" t="s">
        <v>103</v>
      </c>
      <c r="E143" t="s">
        <v>126</v>
      </c>
      <c r="F143" t="s">
        <v>1410</v>
      </c>
      <c r="G143" t="s">
        <v>948</v>
      </c>
      <c r="H143" t="s">
        <v>105</v>
      </c>
      <c r="I143" s="77">
        <v>803235</v>
      </c>
      <c r="J143" s="77">
        <v>433.9</v>
      </c>
      <c r="K143" s="77">
        <v>3485.2366649999999</v>
      </c>
      <c r="L143" s="77">
        <v>5.75</v>
      </c>
      <c r="M143" s="77">
        <v>0.41</v>
      </c>
      <c r="N143" s="77">
        <v>0.05</v>
      </c>
    </row>
    <row r="144" spans="2:14">
      <c r="B144" t="s">
        <v>1411</v>
      </c>
      <c r="C144" t="s">
        <v>1412</v>
      </c>
      <c r="D144" t="s">
        <v>103</v>
      </c>
      <c r="E144" t="s">
        <v>126</v>
      </c>
      <c r="F144" t="s">
        <v>1413</v>
      </c>
      <c r="G144" t="s">
        <v>948</v>
      </c>
      <c r="H144" t="s">
        <v>105</v>
      </c>
      <c r="I144" s="77">
        <v>17411.7</v>
      </c>
      <c r="J144" s="77">
        <v>389.6</v>
      </c>
      <c r="K144" s="77">
        <v>67.835983200000001</v>
      </c>
      <c r="L144" s="77">
        <v>0.96</v>
      </c>
      <c r="M144" s="77">
        <v>0.01</v>
      </c>
      <c r="N144" s="77">
        <v>0</v>
      </c>
    </row>
    <row r="145" spans="2:14">
      <c r="B145" t="s">
        <v>1414</v>
      </c>
      <c r="C145" t="s">
        <v>1415</v>
      </c>
      <c r="D145" t="s">
        <v>103</v>
      </c>
      <c r="E145" t="s">
        <v>126</v>
      </c>
      <c r="F145" t="s">
        <v>1416</v>
      </c>
      <c r="G145" t="s">
        <v>577</v>
      </c>
      <c r="H145" t="s">
        <v>105</v>
      </c>
      <c r="I145" s="77">
        <v>291</v>
      </c>
      <c r="J145" s="77">
        <v>1462.7107100000001</v>
      </c>
      <c r="K145" s="77">
        <v>4.2564881660999996</v>
      </c>
      <c r="L145" s="77">
        <v>0</v>
      </c>
      <c r="M145" s="77">
        <v>0</v>
      </c>
      <c r="N145" s="77">
        <v>0</v>
      </c>
    </row>
    <row r="146" spans="2:14">
      <c r="B146" t="s">
        <v>1417</v>
      </c>
      <c r="C146" t="s">
        <v>1415</v>
      </c>
      <c r="D146" t="s">
        <v>103</v>
      </c>
      <c r="E146" t="s">
        <v>126</v>
      </c>
      <c r="F146" t="s">
        <v>1416</v>
      </c>
      <c r="G146" t="s">
        <v>577</v>
      </c>
      <c r="H146" t="s">
        <v>105</v>
      </c>
      <c r="I146" s="77">
        <v>26537</v>
      </c>
      <c r="J146" s="77">
        <v>1535</v>
      </c>
      <c r="K146" s="77">
        <v>407.34294999999997</v>
      </c>
      <c r="L146" s="77">
        <v>0.26</v>
      </c>
      <c r="M146" s="77">
        <v>0.05</v>
      </c>
      <c r="N146" s="77">
        <v>0.01</v>
      </c>
    </row>
    <row r="147" spans="2:14">
      <c r="B147" t="s">
        <v>1418</v>
      </c>
      <c r="C147" t="s">
        <v>1419</v>
      </c>
      <c r="D147" t="s">
        <v>103</v>
      </c>
      <c r="E147" t="s">
        <v>126</v>
      </c>
      <c r="F147" t="s">
        <v>1420</v>
      </c>
      <c r="G147" t="s">
        <v>577</v>
      </c>
      <c r="H147" t="s">
        <v>105</v>
      </c>
      <c r="I147" s="77">
        <v>866610</v>
      </c>
      <c r="J147" s="77">
        <v>294.60000000000002</v>
      </c>
      <c r="K147" s="77">
        <v>2553.0330600000002</v>
      </c>
      <c r="L147" s="77">
        <v>0.83</v>
      </c>
      <c r="M147" s="77">
        <v>0.3</v>
      </c>
      <c r="N147" s="77">
        <v>0.04</v>
      </c>
    </row>
    <row r="148" spans="2:14">
      <c r="B148" t="s">
        <v>1421</v>
      </c>
      <c r="C148" t="s">
        <v>1422</v>
      </c>
      <c r="D148" t="s">
        <v>103</v>
      </c>
      <c r="E148" t="s">
        <v>126</v>
      </c>
      <c r="F148" t="s">
        <v>1423</v>
      </c>
      <c r="G148" t="s">
        <v>577</v>
      </c>
      <c r="H148" t="s">
        <v>105</v>
      </c>
      <c r="I148" s="77">
        <v>222716</v>
      </c>
      <c r="J148" s="77">
        <v>4857</v>
      </c>
      <c r="K148" s="77">
        <v>10817.31612</v>
      </c>
      <c r="L148" s="77">
        <v>1.07</v>
      </c>
      <c r="M148" s="77">
        <v>1.29</v>
      </c>
      <c r="N148" s="77">
        <v>0.16</v>
      </c>
    </row>
    <row r="149" spans="2:14">
      <c r="B149" t="s">
        <v>1424</v>
      </c>
      <c r="C149" t="s">
        <v>1425</v>
      </c>
      <c r="D149" t="s">
        <v>103</v>
      </c>
      <c r="E149" t="s">
        <v>126</v>
      </c>
      <c r="F149" t="s">
        <v>1426</v>
      </c>
      <c r="G149" t="s">
        <v>577</v>
      </c>
      <c r="H149" t="s">
        <v>105</v>
      </c>
      <c r="I149" s="77">
        <v>11763</v>
      </c>
      <c r="J149" s="77">
        <v>810</v>
      </c>
      <c r="K149" s="77">
        <v>95.280299999999997</v>
      </c>
      <c r="L149" s="77">
        <v>0.13</v>
      </c>
      <c r="M149" s="77">
        <v>0.01</v>
      </c>
      <c r="N149" s="77">
        <v>0</v>
      </c>
    </row>
    <row r="150" spans="2:14">
      <c r="B150" t="s">
        <v>1427</v>
      </c>
      <c r="C150" t="s">
        <v>1428</v>
      </c>
      <c r="D150" t="s">
        <v>103</v>
      </c>
      <c r="E150" t="s">
        <v>126</v>
      </c>
      <c r="F150" t="s">
        <v>1429</v>
      </c>
      <c r="G150" t="s">
        <v>577</v>
      </c>
      <c r="H150" t="s">
        <v>105</v>
      </c>
      <c r="I150" s="77">
        <v>234711</v>
      </c>
      <c r="J150" s="77">
        <v>3392</v>
      </c>
      <c r="K150" s="77">
        <v>7961.3971199999996</v>
      </c>
      <c r="L150" s="77">
        <v>1.87</v>
      </c>
      <c r="M150" s="77">
        <v>0.95</v>
      </c>
      <c r="N150" s="77">
        <v>0.11</v>
      </c>
    </row>
    <row r="151" spans="2:14">
      <c r="B151" t="s">
        <v>1430</v>
      </c>
      <c r="C151" t="s">
        <v>1431</v>
      </c>
      <c r="D151" t="s">
        <v>103</v>
      </c>
      <c r="E151" t="s">
        <v>126</v>
      </c>
      <c r="F151" t="s">
        <v>842</v>
      </c>
      <c r="G151" t="s">
        <v>577</v>
      </c>
      <c r="H151" t="s">
        <v>105</v>
      </c>
      <c r="I151" s="77">
        <v>117639</v>
      </c>
      <c r="J151" s="77">
        <v>2685.5039999999999</v>
      </c>
      <c r="K151" s="77">
        <v>3159.2000505599999</v>
      </c>
      <c r="L151" s="77">
        <v>0.16</v>
      </c>
      <c r="M151" s="77">
        <v>0.38</v>
      </c>
      <c r="N151" s="77">
        <v>0.05</v>
      </c>
    </row>
    <row r="152" spans="2:14">
      <c r="B152" t="s">
        <v>1432</v>
      </c>
      <c r="C152" t="s">
        <v>1433</v>
      </c>
      <c r="D152" t="s">
        <v>103</v>
      </c>
      <c r="E152" t="s">
        <v>126</v>
      </c>
      <c r="F152" t="s">
        <v>1434</v>
      </c>
      <c r="G152" t="s">
        <v>577</v>
      </c>
      <c r="H152" t="s">
        <v>105</v>
      </c>
      <c r="I152" s="77">
        <v>84181</v>
      </c>
      <c r="J152" s="77">
        <v>3173</v>
      </c>
      <c r="K152" s="77">
        <v>2671.06313</v>
      </c>
      <c r="L152" s="77">
        <v>2.02</v>
      </c>
      <c r="M152" s="77">
        <v>0.32</v>
      </c>
      <c r="N152" s="77">
        <v>0.04</v>
      </c>
    </row>
    <row r="153" spans="2:14">
      <c r="B153" t="s">
        <v>1435</v>
      </c>
      <c r="C153" t="s">
        <v>1436</v>
      </c>
      <c r="D153" t="s">
        <v>103</v>
      </c>
      <c r="E153" t="s">
        <v>126</v>
      </c>
      <c r="F153" t="s">
        <v>1437</v>
      </c>
      <c r="G153" t="s">
        <v>1221</v>
      </c>
      <c r="H153" t="s">
        <v>105</v>
      </c>
      <c r="I153" s="77">
        <v>10464</v>
      </c>
      <c r="J153" s="77">
        <v>2395</v>
      </c>
      <c r="K153" s="77">
        <v>250.61279999999999</v>
      </c>
      <c r="L153" s="77">
        <v>0.6</v>
      </c>
      <c r="M153" s="77">
        <v>0.03</v>
      </c>
      <c r="N153" s="77">
        <v>0</v>
      </c>
    </row>
    <row r="154" spans="2:14">
      <c r="B154" t="s">
        <v>1438</v>
      </c>
      <c r="C154" t="s">
        <v>1439</v>
      </c>
      <c r="D154" t="s">
        <v>103</v>
      </c>
      <c r="E154" t="s">
        <v>126</v>
      </c>
      <c r="F154" t="s">
        <v>1440</v>
      </c>
      <c r="G154" t="s">
        <v>1221</v>
      </c>
      <c r="H154" t="s">
        <v>105</v>
      </c>
      <c r="I154" s="77">
        <v>78135</v>
      </c>
      <c r="J154" s="77">
        <v>1552</v>
      </c>
      <c r="K154" s="77">
        <v>1212.6551999999999</v>
      </c>
      <c r="L154" s="77">
        <v>0.64</v>
      </c>
      <c r="M154" s="77">
        <v>0.14000000000000001</v>
      </c>
      <c r="N154" s="77">
        <v>0.02</v>
      </c>
    </row>
    <row r="155" spans="2:14">
      <c r="B155" t="s">
        <v>1441</v>
      </c>
      <c r="C155" t="s">
        <v>1442</v>
      </c>
      <c r="D155" t="s">
        <v>103</v>
      </c>
      <c r="E155" t="s">
        <v>126</v>
      </c>
      <c r="F155" t="s">
        <v>1443</v>
      </c>
      <c r="G155" t="s">
        <v>1221</v>
      </c>
      <c r="H155" t="s">
        <v>105</v>
      </c>
      <c r="I155" s="77">
        <v>86965</v>
      </c>
      <c r="J155" s="77">
        <v>533.1</v>
      </c>
      <c r="K155" s="77">
        <v>463.61041499999999</v>
      </c>
      <c r="L155" s="77">
        <v>0.19</v>
      </c>
      <c r="M155" s="77">
        <v>0.06</v>
      </c>
      <c r="N155" s="77">
        <v>0.01</v>
      </c>
    </row>
    <row r="156" spans="2:14">
      <c r="B156" t="s">
        <v>1444</v>
      </c>
      <c r="C156" t="s">
        <v>1445</v>
      </c>
      <c r="D156" t="s">
        <v>103</v>
      </c>
      <c r="E156" t="s">
        <v>126</v>
      </c>
      <c r="F156" t="s">
        <v>1446</v>
      </c>
      <c r="G156" t="s">
        <v>1221</v>
      </c>
      <c r="H156" t="s">
        <v>105</v>
      </c>
      <c r="I156" s="77">
        <v>23850</v>
      </c>
      <c r="J156" s="77">
        <v>507</v>
      </c>
      <c r="K156" s="77">
        <v>120.9195</v>
      </c>
      <c r="L156" s="77">
        <v>0.3</v>
      </c>
      <c r="M156" s="77">
        <v>0.01</v>
      </c>
      <c r="N156" s="77">
        <v>0</v>
      </c>
    </row>
    <row r="157" spans="2:14">
      <c r="B157" t="s">
        <v>1447</v>
      </c>
      <c r="C157" t="s">
        <v>1448</v>
      </c>
      <c r="D157" t="s">
        <v>103</v>
      </c>
      <c r="E157" t="s">
        <v>126</v>
      </c>
      <c r="F157" t="s">
        <v>1449</v>
      </c>
      <c r="G157" t="s">
        <v>413</v>
      </c>
      <c r="H157" t="s">
        <v>105</v>
      </c>
      <c r="I157" s="77">
        <v>13481</v>
      </c>
      <c r="J157" s="77">
        <v>7380</v>
      </c>
      <c r="K157" s="77">
        <v>994.89779999999996</v>
      </c>
      <c r="L157" s="77">
        <v>0.17</v>
      </c>
      <c r="M157" s="77">
        <v>0.12</v>
      </c>
      <c r="N157" s="77">
        <v>0.01</v>
      </c>
    </row>
    <row r="158" spans="2:14">
      <c r="B158" t="s">
        <v>1450</v>
      </c>
      <c r="C158" t="s">
        <v>1451</v>
      </c>
      <c r="D158" t="s">
        <v>103</v>
      </c>
      <c r="E158" t="s">
        <v>126</v>
      </c>
      <c r="F158" t="s">
        <v>1452</v>
      </c>
      <c r="G158" t="s">
        <v>413</v>
      </c>
      <c r="H158" t="s">
        <v>105</v>
      </c>
      <c r="I158" s="77">
        <v>259037</v>
      </c>
      <c r="J158" s="77">
        <v>658.5</v>
      </c>
      <c r="K158" s="77">
        <v>1705.7586449999999</v>
      </c>
      <c r="L158" s="77">
        <v>0.46</v>
      </c>
      <c r="M158" s="77">
        <v>0.2</v>
      </c>
      <c r="N158" s="77">
        <v>0.02</v>
      </c>
    </row>
    <row r="159" spans="2:14">
      <c r="B159" t="s">
        <v>1453</v>
      </c>
      <c r="C159" t="s">
        <v>1454</v>
      </c>
      <c r="D159" t="s">
        <v>103</v>
      </c>
      <c r="E159" t="s">
        <v>126</v>
      </c>
      <c r="F159" t="s">
        <v>1455</v>
      </c>
      <c r="G159" t="s">
        <v>413</v>
      </c>
      <c r="H159" t="s">
        <v>105</v>
      </c>
      <c r="I159" s="77">
        <v>197296</v>
      </c>
      <c r="J159" s="77">
        <v>717.3</v>
      </c>
      <c r="K159" s="77">
        <v>1415.2042080000001</v>
      </c>
      <c r="L159" s="77">
        <v>0.33</v>
      </c>
      <c r="M159" s="77">
        <v>0.17</v>
      </c>
      <c r="N159" s="77">
        <v>0.02</v>
      </c>
    </row>
    <row r="160" spans="2:14">
      <c r="B160" t="s">
        <v>1456</v>
      </c>
      <c r="C160" t="s">
        <v>1457</v>
      </c>
      <c r="D160" t="s">
        <v>103</v>
      </c>
      <c r="E160" t="s">
        <v>126</v>
      </c>
      <c r="F160" t="s">
        <v>955</v>
      </c>
      <c r="G160" t="s">
        <v>413</v>
      </c>
      <c r="H160" t="s">
        <v>105</v>
      </c>
      <c r="I160" s="77">
        <v>32902</v>
      </c>
      <c r="J160" s="77">
        <v>3456</v>
      </c>
      <c r="K160" s="77">
        <v>1137.09312</v>
      </c>
      <c r="L160" s="77">
        <v>0.52</v>
      </c>
      <c r="M160" s="77">
        <v>0.14000000000000001</v>
      </c>
      <c r="N160" s="77">
        <v>0.02</v>
      </c>
    </row>
    <row r="161" spans="2:14">
      <c r="B161" t="s">
        <v>1458</v>
      </c>
      <c r="C161" t="s">
        <v>1459</v>
      </c>
      <c r="D161" t="s">
        <v>103</v>
      </c>
      <c r="E161" t="s">
        <v>126</v>
      </c>
      <c r="F161" t="s">
        <v>906</v>
      </c>
      <c r="G161" t="s">
        <v>413</v>
      </c>
      <c r="H161" t="s">
        <v>105</v>
      </c>
      <c r="I161" s="77">
        <v>41387</v>
      </c>
      <c r="J161" s="77">
        <v>1559</v>
      </c>
      <c r="K161" s="77">
        <v>645.22333000000003</v>
      </c>
      <c r="L161" s="77">
        <v>0.24</v>
      </c>
      <c r="M161" s="77">
        <v>0.08</v>
      </c>
      <c r="N161" s="77">
        <v>0.01</v>
      </c>
    </row>
    <row r="162" spans="2:14">
      <c r="B162" t="s">
        <v>1460</v>
      </c>
      <c r="C162" t="s">
        <v>1461</v>
      </c>
      <c r="D162" t="s">
        <v>103</v>
      </c>
      <c r="E162" t="s">
        <v>126</v>
      </c>
      <c r="F162" t="s">
        <v>1462</v>
      </c>
      <c r="G162" t="s">
        <v>413</v>
      </c>
      <c r="H162" t="s">
        <v>105</v>
      </c>
      <c r="I162" s="77">
        <v>59194.22</v>
      </c>
      <c r="J162" s="77">
        <v>131.80000000000001</v>
      </c>
      <c r="K162" s="77">
        <v>78.01798196</v>
      </c>
      <c r="L162" s="77">
        <v>0.42</v>
      </c>
      <c r="M162" s="77">
        <v>0.01</v>
      </c>
      <c r="N162" s="77">
        <v>0</v>
      </c>
    </row>
    <row r="163" spans="2:14">
      <c r="B163" t="s">
        <v>1463</v>
      </c>
      <c r="C163" t="s">
        <v>1464</v>
      </c>
      <c r="D163" t="s">
        <v>103</v>
      </c>
      <c r="E163" t="s">
        <v>126</v>
      </c>
      <c r="F163" t="s">
        <v>1465</v>
      </c>
      <c r="G163" t="s">
        <v>413</v>
      </c>
      <c r="H163" t="s">
        <v>105</v>
      </c>
      <c r="I163" s="77">
        <v>301308</v>
      </c>
      <c r="J163" s="77">
        <v>88.7</v>
      </c>
      <c r="K163" s="77">
        <v>267.26019600000001</v>
      </c>
      <c r="L163" s="77">
        <v>0.19</v>
      </c>
      <c r="M163" s="77">
        <v>0.03</v>
      </c>
      <c r="N163" s="77">
        <v>0</v>
      </c>
    </row>
    <row r="164" spans="2:14">
      <c r="B164" t="s">
        <v>1466</v>
      </c>
      <c r="C164" t="s">
        <v>1467</v>
      </c>
      <c r="D164" t="s">
        <v>103</v>
      </c>
      <c r="E164" t="s">
        <v>126</v>
      </c>
      <c r="F164" t="s">
        <v>1468</v>
      </c>
      <c r="G164" t="s">
        <v>413</v>
      </c>
      <c r="H164" t="s">
        <v>105</v>
      </c>
      <c r="I164" s="77">
        <v>286923</v>
      </c>
      <c r="J164" s="77">
        <v>363</v>
      </c>
      <c r="K164" s="77">
        <v>1041.5304900000001</v>
      </c>
      <c r="L164" s="77">
        <v>0.14000000000000001</v>
      </c>
      <c r="M164" s="77">
        <v>0.12</v>
      </c>
      <c r="N164" s="77">
        <v>0.01</v>
      </c>
    </row>
    <row r="165" spans="2:14">
      <c r="B165" t="s">
        <v>1469</v>
      </c>
      <c r="C165" t="s">
        <v>1470</v>
      </c>
      <c r="D165" t="s">
        <v>103</v>
      </c>
      <c r="E165" t="s">
        <v>126</v>
      </c>
      <c r="F165" t="s">
        <v>1471</v>
      </c>
      <c r="G165" t="s">
        <v>413</v>
      </c>
      <c r="H165" t="s">
        <v>105</v>
      </c>
      <c r="I165" s="77">
        <v>18494</v>
      </c>
      <c r="J165" s="77">
        <v>2827</v>
      </c>
      <c r="K165" s="77">
        <v>522.82538</v>
      </c>
      <c r="L165" s="77">
        <v>0.42</v>
      </c>
      <c r="M165" s="77">
        <v>0.06</v>
      </c>
      <c r="N165" s="77">
        <v>0.01</v>
      </c>
    </row>
    <row r="166" spans="2:14">
      <c r="B166" t="s">
        <v>1472</v>
      </c>
      <c r="C166" t="s">
        <v>1473</v>
      </c>
      <c r="D166" t="s">
        <v>103</v>
      </c>
      <c r="E166" t="s">
        <v>126</v>
      </c>
      <c r="F166" t="s">
        <v>1474</v>
      </c>
      <c r="G166" t="s">
        <v>413</v>
      </c>
      <c r="H166" t="s">
        <v>105</v>
      </c>
      <c r="I166" s="77">
        <v>776</v>
      </c>
      <c r="J166" s="77">
        <v>19250</v>
      </c>
      <c r="K166" s="77">
        <v>149.38</v>
      </c>
      <c r="L166" s="77">
        <v>0.02</v>
      </c>
      <c r="M166" s="77">
        <v>0.02</v>
      </c>
      <c r="N166" s="77">
        <v>0</v>
      </c>
    </row>
    <row r="167" spans="2:14">
      <c r="B167" t="s">
        <v>1475</v>
      </c>
      <c r="C167" t="s">
        <v>1476</v>
      </c>
      <c r="D167" t="s">
        <v>103</v>
      </c>
      <c r="E167" t="s">
        <v>126</v>
      </c>
      <c r="F167" t="s">
        <v>647</v>
      </c>
      <c r="G167" t="s">
        <v>413</v>
      </c>
      <c r="H167" t="s">
        <v>105</v>
      </c>
      <c r="I167" s="77">
        <v>179309</v>
      </c>
      <c r="J167" s="77">
        <v>843.3</v>
      </c>
      <c r="K167" s="77">
        <v>1512.112797</v>
      </c>
      <c r="L167" s="77">
        <v>0.59</v>
      </c>
      <c r="M167" s="77">
        <v>0.18</v>
      </c>
      <c r="N167" s="77">
        <v>0.02</v>
      </c>
    </row>
    <row r="168" spans="2:14">
      <c r="B168" t="s">
        <v>1477</v>
      </c>
      <c r="C168" t="s">
        <v>1478</v>
      </c>
      <c r="D168" t="s">
        <v>103</v>
      </c>
      <c r="E168" t="s">
        <v>126</v>
      </c>
      <c r="F168" t="s">
        <v>1479</v>
      </c>
      <c r="G168" t="s">
        <v>413</v>
      </c>
      <c r="H168" t="s">
        <v>105</v>
      </c>
      <c r="I168" s="77">
        <v>3310</v>
      </c>
      <c r="J168" s="77">
        <v>49170</v>
      </c>
      <c r="K168" s="77">
        <v>1627.527</v>
      </c>
      <c r="L168" s="77">
        <v>0.35</v>
      </c>
      <c r="M168" s="77">
        <v>0.19</v>
      </c>
      <c r="N168" s="77">
        <v>0.02</v>
      </c>
    </row>
    <row r="169" spans="2:14">
      <c r="B169" t="s">
        <v>1480</v>
      </c>
      <c r="C169" t="s">
        <v>1481</v>
      </c>
      <c r="D169" t="s">
        <v>103</v>
      </c>
      <c r="E169" t="s">
        <v>126</v>
      </c>
      <c r="F169" t="s">
        <v>1482</v>
      </c>
      <c r="G169" t="s">
        <v>413</v>
      </c>
      <c r="H169" t="s">
        <v>105</v>
      </c>
      <c r="I169" s="77">
        <v>144000</v>
      </c>
      <c r="J169" s="77">
        <v>466.7</v>
      </c>
      <c r="K169" s="77">
        <v>672.048</v>
      </c>
      <c r="L169" s="77">
        <v>0.17</v>
      </c>
      <c r="M169" s="77">
        <v>0.08</v>
      </c>
      <c r="N169" s="77">
        <v>0.01</v>
      </c>
    </row>
    <row r="170" spans="2:14">
      <c r="B170" t="s">
        <v>1483</v>
      </c>
      <c r="C170" t="s">
        <v>1484</v>
      </c>
      <c r="D170" t="s">
        <v>103</v>
      </c>
      <c r="E170" t="s">
        <v>126</v>
      </c>
      <c r="F170" t="s">
        <v>977</v>
      </c>
      <c r="G170" t="s">
        <v>413</v>
      </c>
      <c r="H170" t="s">
        <v>105</v>
      </c>
      <c r="I170" s="77">
        <v>282600</v>
      </c>
      <c r="J170" s="77">
        <v>550.4</v>
      </c>
      <c r="K170" s="77">
        <v>1555.4304</v>
      </c>
      <c r="L170" s="77">
        <v>1</v>
      </c>
      <c r="M170" s="77">
        <v>0.18</v>
      </c>
      <c r="N170" s="77">
        <v>0.02</v>
      </c>
    </row>
    <row r="171" spans="2:14">
      <c r="B171" t="s">
        <v>1485</v>
      </c>
      <c r="C171" t="s">
        <v>1486</v>
      </c>
      <c r="D171" t="s">
        <v>103</v>
      </c>
      <c r="E171" t="s">
        <v>126</v>
      </c>
      <c r="F171" t="s">
        <v>1487</v>
      </c>
      <c r="G171" t="s">
        <v>413</v>
      </c>
      <c r="H171" t="s">
        <v>105</v>
      </c>
      <c r="I171" s="77">
        <v>20729</v>
      </c>
      <c r="J171" s="77">
        <v>2406</v>
      </c>
      <c r="K171" s="77">
        <v>498.73973999999998</v>
      </c>
      <c r="L171" s="77">
        <v>0.4</v>
      </c>
      <c r="M171" s="77">
        <v>0.06</v>
      </c>
      <c r="N171" s="77">
        <v>0.01</v>
      </c>
    </row>
    <row r="172" spans="2:14">
      <c r="B172" t="s">
        <v>1488</v>
      </c>
      <c r="C172" t="s">
        <v>1489</v>
      </c>
      <c r="D172" t="s">
        <v>103</v>
      </c>
      <c r="E172" t="s">
        <v>126</v>
      </c>
      <c r="F172" t="s">
        <v>1490</v>
      </c>
      <c r="G172" t="s">
        <v>413</v>
      </c>
      <c r="H172" t="s">
        <v>105</v>
      </c>
      <c r="I172" s="77">
        <v>222140</v>
      </c>
      <c r="J172" s="77">
        <v>200.5</v>
      </c>
      <c r="K172" s="77">
        <v>445.39069999999998</v>
      </c>
      <c r="L172" s="77">
        <v>0.12</v>
      </c>
      <c r="M172" s="77">
        <v>0.05</v>
      </c>
      <c r="N172" s="77">
        <v>0.01</v>
      </c>
    </row>
    <row r="173" spans="2:14">
      <c r="B173" t="s">
        <v>1491</v>
      </c>
      <c r="C173" t="s">
        <v>1492</v>
      </c>
      <c r="D173" t="s">
        <v>103</v>
      </c>
      <c r="E173" t="s">
        <v>126</v>
      </c>
      <c r="F173" t="s">
        <v>652</v>
      </c>
      <c r="G173" t="s">
        <v>413</v>
      </c>
      <c r="H173" t="s">
        <v>105</v>
      </c>
      <c r="I173" s="77">
        <v>495235</v>
      </c>
      <c r="J173" s="77">
        <v>707.9</v>
      </c>
      <c r="K173" s="77">
        <v>3505.7685649999999</v>
      </c>
      <c r="L173" s="77">
        <v>1.85</v>
      </c>
      <c r="M173" s="77">
        <v>0.42</v>
      </c>
      <c r="N173" s="77">
        <v>0.05</v>
      </c>
    </row>
    <row r="174" spans="2:14">
      <c r="B174" t="s">
        <v>1493</v>
      </c>
      <c r="C174" t="s">
        <v>1494</v>
      </c>
      <c r="D174" t="s">
        <v>103</v>
      </c>
      <c r="E174" t="s">
        <v>126</v>
      </c>
      <c r="F174" t="s">
        <v>1495</v>
      </c>
      <c r="G174" t="s">
        <v>555</v>
      </c>
      <c r="H174" t="s">
        <v>105</v>
      </c>
      <c r="I174" s="77">
        <v>57330</v>
      </c>
      <c r="J174" s="77">
        <v>2550</v>
      </c>
      <c r="K174" s="77">
        <v>1461.915</v>
      </c>
      <c r="L174" s="77">
        <v>0.61</v>
      </c>
      <c r="M174" s="77">
        <v>0.17</v>
      </c>
      <c r="N174" s="77">
        <v>0.02</v>
      </c>
    </row>
    <row r="175" spans="2:14">
      <c r="B175" t="s">
        <v>1496</v>
      </c>
      <c r="C175" t="s">
        <v>1497</v>
      </c>
      <c r="D175" t="s">
        <v>103</v>
      </c>
      <c r="E175" t="s">
        <v>126</v>
      </c>
      <c r="F175" t="s">
        <v>1498</v>
      </c>
      <c r="G175" t="s">
        <v>555</v>
      </c>
      <c r="H175" t="s">
        <v>105</v>
      </c>
      <c r="I175" s="77">
        <v>6700</v>
      </c>
      <c r="J175" s="77">
        <v>407.6</v>
      </c>
      <c r="K175" s="77">
        <v>27.309200000000001</v>
      </c>
      <c r="L175" s="77">
        <v>0.01</v>
      </c>
      <c r="M175" s="77">
        <v>0</v>
      </c>
      <c r="N175" s="77">
        <v>0</v>
      </c>
    </row>
    <row r="176" spans="2:14">
      <c r="B176" t="s">
        <v>1499</v>
      </c>
      <c r="C176" t="s">
        <v>1500</v>
      </c>
      <c r="D176" t="s">
        <v>103</v>
      </c>
      <c r="E176" t="s">
        <v>126</v>
      </c>
      <c r="F176" t="s">
        <v>1501</v>
      </c>
      <c r="G176" t="s">
        <v>1262</v>
      </c>
      <c r="H176" t="s">
        <v>105</v>
      </c>
      <c r="I176" s="77">
        <v>151936</v>
      </c>
      <c r="J176" s="77">
        <v>638.1</v>
      </c>
      <c r="K176" s="77">
        <v>969.50361599999997</v>
      </c>
      <c r="L176" s="77">
        <v>0.28999999999999998</v>
      </c>
      <c r="M176" s="77">
        <v>0.12</v>
      </c>
      <c r="N176" s="77">
        <v>0.01</v>
      </c>
    </row>
    <row r="177" spans="2:14">
      <c r="B177" t="s">
        <v>1502</v>
      </c>
      <c r="C177" t="s">
        <v>1503</v>
      </c>
      <c r="D177" t="s">
        <v>103</v>
      </c>
      <c r="E177" t="s">
        <v>126</v>
      </c>
      <c r="F177" t="s">
        <v>1504</v>
      </c>
      <c r="G177" t="s">
        <v>1269</v>
      </c>
      <c r="H177" t="s">
        <v>105</v>
      </c>
      <c r="I177" s="77">
        <v>135577</v>
      </c>
      <c r="J177" s="77">
        <v>1206</v>
      </c>
      <c r="K177" s="77">
        <v>1635.05862</v>
      </c>
      <c r="L177" s="77">
        <v>0.26</v>
      </c>
      <c r="M177" s="77">
        <v>0.19</v>
      </c>
      <c r="N177" s="77">
        <v>0.02</v>
      </c>
    </row>
    <row r="178" spans="2:14">
      <c r="B178" t="s">
        <v>1505</v>
      </c>
      <c r="C178" t="s">
        <v>1506</v>
      </c>
      <c r="D178" t="s">
        <v>103</v>
      </c>
      <c r="E178" t="s">
        <v>126</v>
      </c>
      <c r="F178" t="s">
        <v>1507</v>
      </c>
      <c r="G178" t="s">
        <v>1269</v>
      </c>
      <c r="H178" t="s">
        <v>105</v>
      </c>
      <c r="I178" s="77">
        <v>36000</v>
      </c>
      <c r="J178" s="77">
        <v>426.5</v>
      </c>
      <c r="K178" s="77">
        <v>153.54</v>
      </c>
      <c r="L178" s="77">
        <v>0.64</v>
      </c>
      <c r="M178" s="77">
        <v>0.02</v>
      </c>
      <c r="N178" s="77">
        <v>0</v>
      </c>
    </row>
    <row r="179" spans="2:14">
      <c r="B179" t="s">
        <v>1508</v>
      </c>
      <c r="C179" t="s">
        <v>1509</v>
      </c>
      <c r="D179" t="s">
        <v>103</v>
      </c>
      <c r="E179" t="s">
        <v>126</v>
      </c>
      <c r="F179" t="s">
        <v>1510</v>
      </c>
      <c r="G179" t="s">
        <v>1269</v>
      </c>
      <c r="H179" t="s">
        <v>105</v>
      </c>
      <c r="I179" s="77">
        <v>12173</v>
      </c>
      <c r="J179" s="77">
        <v>2492</v>
      </c>
      <c r="K179" s="77">
        <v>303.35115999999999</v>
      </c>
      <c r="L179" s="77">
        <v>0.11</v>
      </c>
      <c r="M179" s="77">
        <v>0.04</v>
      </c>
      <c r="N179" s="77">
        <v>0</v>
      </c>
    </row>
    <row r="180" spans="2:14">
      <c r="B180" t="s">
        <v>1511</v>
      </c>
      <c r="C180" t="s">
        <v>1512</v>
      </c>
      <c r="D180" t="s">
        <v>103</v>
      </c>
      <c r="E180" t="s">
        <v>126</v>
      </c>
      <c r="F180" t="s">
        <v>1513</v>
      </c>
      <c r="G180" t="s">
        <v>1269</v>
      </c>
      <c r="H180" t="s">
        <v>105</v>
      </c>
      <c r="I180" s="77">
        <v>46855</v>
      </c>
      <c r="J180" s="77">
        <v>10970</v>
      </c>
      <c r="K180" s="77">
        <v>5139.9934999999996</v>
      </c>
      <c r="L180" s="77">
        <v>1.01</v>
      </c>
      <c r="M180" s="77">
        <v>0.61</v>
      </c>
      <c r="N180" s="77">
        <v>7.0000000000000007E-2</v>
      </c>
    </row>
    <row r="181" spans="2:14">
      <c r="B181" t="s">
        <v>1514</v>
      </c>
      <c r="C181" t="s">
        <v>1515</v>
      </c>
      <c r="D181" t="s">
        <v>103</v>
      </c>
      <c r="E181" t="s">
        <v>126</v>
      </c>
      <c r="F181" t="s">
        <v>1516</v>
      </c>
      <c r="G181" t="s">
        <v>130</v>
      </c>
      <c r="H181" t="s">
        <v>105</v>
      </c>
      <c r="I181" s="77">
        <v>71991</v>
      </c>
      <c r="J181" s="77">
        <v>2490</v>
      </c>
      <c r="K181" s="77">
        <v>1792.5759</v>
      </c>
      <c r="L181" s="77">
        <v>1.47</v>
      </c>
      <c r="M181" s="77">
        <v>0.21</v>
      </c>
      <c r="N181" s="77">
        <v>0.03</v>
      </c>
    </row>
    <row r="182" spans="2:14">
      <c r="B182" t="s">
        <v>1517</v>
      </c>
      <c r="C182" t="s">
        <v>1518</v>
      </c>
      <c r="D182" t="s">
        <v>103</v>
      </c>
      <c r="E182" t="s">
        <v>126</v>
      </c>
      <c r="F182" t="s">
        <v>1519</v>
      </c>
      <c r="G182" t="s">
        <v>130</v>
      </c>
      <c r="H182" t="s">
        <v>105</v>
      </c>
      <c r="I182" s="77">
        <v>1029221</v>
      </c>
      <c r="J182" s="77">
        <v>163.4</v>
      </c>
      <c r="K182" s="77">
        <v>1681.747114</v>
      </c>
      <c r="L182" s="77">
        <v>0.28999999999999998</v>
      </c>
      <c r="M182" s="77">
        <v>0.2</v>
      </c>
      <c r="N182" s="77">
        <v>0.02</v>
      </c>
    </row>
    <row r="183" spans="2:14">
      <c r="B183" t="s">
        <v>1520</v>
      </c>
      <c r="C183" t="s">
        <v>1521</v>
      </c>
      <c r="D183" t="s">
        <v>103</v>
      </c>
      <c r="E183" t="s">
        <v>126</v>
      </c>
      <c r="F183" t="s">
        <v>1522</v>
      </c>
      <c r="G183" t="s">
        <v>130</v>
      </c>
      <c r="H183" t="s">
        <v>105</v>
      </c>
      <c r="I183" s="77">
        <v>3914</v>
      </c>
      <c r="J183" s="77">
        <v>15520</v>
      </c>
      <c r="K183" s="77">
        <v>607.45280000000002</v>
      </c>
      <c r="L183" s="77">
        <v>0.1</v>
      </c>
      <c r="M183" s="77">
        <v>7.0000000000000007E-2</v>
      </c>
      <c r="N183" s="77">
        <v>0.01</v>
      </c>
    </row>
    <row r="184" spans="2:14">
      <c r="B184" t="s">
        <v>1523</v>
      </c>
      <c r="C184" t="s">
        <v>1524</v>
      </c>
      <c r="D184" t="s">
        <v>103</v>
      </c>
      <c r="E184" t="s">
        <v>126</v>
      </c>
      <c r="F184" t="s">
        <v>1525</v>
      </c>
      <c r="G184" t="s">
        <v>130</v>
      </c>
      <c r="H184" t="s">
        <v>105</v>
      </c>
      <c r="I184" s="77">
        <v>23442</v>
      </c>
      <c r="J184" s="77">
        <v>893</v>
      </c>
      <c r="K184" s="77">
        <v>209.33706000000001</v>
      </c>
      <c r="L184" s="77">
        <v>0.15</v>
      </c>
      <c r="M184" s="77">
        <v>0.02</v>
      </c>
      <c r="N184" s="77">
        <v>0</v>
      </c>
    </row>
    <row r="185" spans="2:14">
      <c r="B185" t="s">
        <v>1526</v>
      </c>
      <c r="C185" t="s">
        <v>1527</v>
      </c>
      <c r="D185" t="s">
        <v>103</v>
      </c>
      <c r="E185" t="s">
        <v>126</v>
      </c>
      <c r="F185" t="s">
        <v>1528</v>
      </c>
      <c r="G185" t="s">
        <v>131</v>
      </c>
      <c r="H185" t="s">
        <v>105</v>
      </c>
      <c r="I185" s="77">
        <v>751</v>
      </c>
      <c r="J185" s="77">
        <v>4091</v>
      </c>
      <c r="K185" s="77">
        <v>30.723410000000001</v>
      </c>
      <c r="L185" s="77">
        <v>0</v>
      </c>
      <c r="M185" s="77">
        <v>0</v>
      </c>
      <c r="N185" s="77">
        <v>0</v>
      </c>
    </row>
    <row r="186" spans="2:14">
      <c r="B186" t="s">
        <v>1529</v>
      </c>
      <c r="C186" t="s">
        <v>1530</v>
      </c>
      <c r="D186" t="s">
        <v>103</v>
      </c>
      <c r="E186" t="s">
        <v>126</v>
      </c>
      <c r="F186" t="s">
        <v>1531</v>
      </c>
      <c r="G186" t="s">
        <v>131</v>
      </c>
      <c r="H186" t="s">
        <v>105</v>
      </c>
      <c r="I186" s="77">
        <v>54051</v>
      </c>
      <c r="J186" s="77">
        <v>2373</v>
      </c>
      <c r="K186" s="77">
        <v>1282.63023</v>
      </c>
      <c r="L186" s="77">
        <v>0.39</v>
      </c>
      <c r="M186" s="77">
        <v>0.15</v>
      </c>
      <c r="N186" s="77">
        <v>0.02</v>
      </c>
    </row>
    <row r="187" spans="2:14">
      <c r="B187" t="s">
        <v>1532</v>
      </c>
      <c r="C187" t="s">
        <v>1533</v>
      </c>
      <c r="D187" t="s">
        <v>103</v>
      </c>
      <c r="E187" t="s">
        <v>126</v>
      </c>
      <c r="F187" t="s">
        <v>1534</v>
      </c>
      <c r="G187" t="s">
        <v>131</v>
      </c>
      <c r="H187" t="s">
        <v>105</v>
      </c>
      <c r="I187" s="77">
        <v>170820</v>
      </c>
      <c r="J187" s="77">
        <v>1441</v>
      </c>
      <c r="K187" s="77">
        <v>2461.5162</v>
      </c>
      <c r="L187" s="77">
        <v>0.86</v>
      </c>
      <c r="M187" s="77">
        <v>0.28999999999999998</v>
      </c>
      <c r="N187" s="77">
        <v>0.04</v>
      </c>
    </row>
    <row r="188" spans="2:14">
      <c r="B188" t="s">
        <v>1535</v>
      </c>
      <c r="C188" t="s">
        <v>1536</v>
      </c>
      <c r="D188" t="s">
        <v>103</v>
      </c>
      <c r="E188" t="s">
        <v>126</v>
      </c>
      <c r="F188" t="s">
        <v>1537</v>
      </c>
      <c r="G188" t="s">
        <v>132</v>
      </c>
      <c r="H188" t="s">
        <v>105</v>
      </c>
      <c r="I188" s="77">
        <v>58738.2</v>
      </c>
      <c r="J188" s="77">
        <v>57.4</v>
      </c>
      <c r="K188" s="77">
        <v>33.715726799999999</v>
      </c>
      <c r="L188" s="77">
        <v>0.08</v>
      </c>
      <c r="M188" s="77">
        <v>0</v>
      </c>
      <c r="N188" s="77">
        <v>0</v>
      </c>
    </row>
    <row r="189" spans="2:14">
      <c r="B189" t="s">
        <v>1538</v>
      </c>
      <c r="C189" t="s">
        <v>1539</v>
      </c>
      <c r="D189" t="s">
        <v>103</v>
      </c>
      <c r="E189" t="s">
        <v>126</v>
      </c>
      <c r="F189" t="s">
        <v>1540</v>
      </c>
      <c r="G189" t="s">
        <v>132</v>
      </c>
      <c r="H189" t="s">
        <v>105</v>
      </c>
      <c r="I189" s="77">
        <v>39115</v>
      </c>
      <c r="J189" s="77">
        <v>3610</v>
      </c>
      <c r="K189" s="77">
        <v>1412.0515</v>
      </c>
      <c r="L189" s="77">
        <v>0.69</v>
      </c>
      <c r="M189" s="77">
        <v>0.17</v>
      </c>
      <c r="N189" s="77">
        <v>0.02</v>
      </c>
    </row>
    <row r="190" spans="2:14">
      <c r="B190" t="s">
        <v>1541</v>
      </c>
      <c r="C190" t="s">
        <v>1542</v>
      </c>
      <c r="D190" t="s">
        <v>103</v>
      </c>
      <c r="E190" t="s">
        <v>126</v>
      </c>
      <c r="F190" t="s">
        <v>1543</v>
      </c>
      <c r="G190" t="s">
        <v>132</v>
      </c>
      <c r="H190" t="s">
        <v>105</v>
      </c>
      <c r="I190" s="77">
        <v>196135</v>
      </c>
      <c r="J190" s="77">
        <v>84.5</v>
      </c>
      <c r="K190" s="77">
        <v>165.73407499999999</v>
      </c>
      <c r="L190" s="77">
        <v>0.26</v>
      </c>
      <c r="M190" s="77">
        <v>0.02</v>
      </c>
      <c r="N190" s="77">
        <v>0</v>
      </c>
    </row>
    <row r="191" spans="2:14">
      <c r="B191" t="s">
        <v>1544</v>
      </c>
      <c r="C191" t="s">
        <v>1545</v>
      </c>
      <c r="D191" t="s">
        <v>103</v>
      </c>
      <c r="E191" t="s">
        <v>126</v>
      </c>
      <c r="F191" t="s">
        <v>1546</v>
      </c>
      <c r="G191" t="s">
        <v>135</v>
      </c>
      <c r="H191" t="s">
        <v>105</v>
      </c>
      <c r="I191" s="77">
        <v>12300</v>
      </c>
      <c r="J191" s="77">
        <v>1696</v>
      </c>
      <c r="K191" s="77">
        <v>208.608</v>
      </c>
      <c r="L191" s="77">
        <v>0.13</v>
      </c>
      <c r="M191" s="77">
        <v>0.02</v>
      </c>
      <c r="N191" s="77">
        <v>0</v>
      </c>
    </row>
    <row r="192" spans="2:14">
      <c r="B192" s="78" t="s">
        <v>1547</v>
      </c>
      <c r="E192" s="16"/>
      <c r="F192" s="16"/>
      <c r="G192" s="16"/>
      <c r="I192" s="79">
        <v>0</v>
      </c>
      <c r="K192" s="79">
        <v>0</v>
      </c>
      <c r="M192" s="79">
        <v>0</v>
      </c>
      <c r="N192" s="79">
        <v>0</v>
      </c>
    </row>
    <row r="193" spans="2:14">
      <c r="B193" t="s">
        <v>214</v>
      </c>
      <c r="C193" t="s">
        <v>214</v>
      </c>
      <c r="E193" s="16"/>
      <c r="F193" s="16"/>
      <c r="G193" t="s">
        <v>214</v>
      </c>
      <c r="H193" t="s">
        <v>214</v>
      </c>
      <c r="I193" s="77">
        <v>0</v>
      </c>
      <c r="J193" s="77">
        <v>0</v>
      </c>
      <c r="K193" s="77">
        <v>0</v>
      </c>
      <c r="L193" s="77">
        <v>0</v>
      </c>
      <c r="M193" s="77">
        <v>0</v>
      </c>
      <c r="N193" s="77">
        <v>0</v>
      </c>
    </row>
    <row r="194" spans="2:14">
      <c r="B194" s="78" t="s">
        <v>239</v>
      </c>
      <c r="E194" s="16"/>
      <c r="F194" s="16"/>
      <c r="G194" s="16"/>
      <c r="I194" s="79">
        <v>1393365</v>
      </c>
      <c r="K194" s="79">
        <v>59177.637428903523</v>
      </c>
      <c r="M194" s="79">
        <v>7.04</v>
      </c>
      <c r="N194" s="79">
        <v>0.85</v>
      </c>
    </row>
    <row r="195" spans="2:14">
      <c r="B195" s="78" t="s">
        <v>367</v>
      </c>
      <c r="E195" s="16"/>
      <c r="F195" s="16"/>
      <c r="G195" s="16"/>
      <c r="I195" s="79">
        <v>680386</v>
      </c>
      <c r="K195" s="79">
        <v>49819.047096613518</v>
      </c>
      <c r="M195" s="79">
        <v>5.92</v>
      </c>
      <c r="N195" s="79">
        <v>0.71</v>
      </c>
    </row>
    <row r="196" spans="2:14">
      <c r="B196" t="s">
        <v>1548</v>
      </c>
      <c r="C196" t="s">
        <v>1549</v>
      </c>
      <c r="D196" t="s">
        <v>1550</v>
      </c>
      <c r="E196" t="s">
        <v>1026</v>
      </c>
      <c r="F196" t="s">
        <v>1551</v>
      </c>
      <c r="G196" t="s">
        <v>1552</v>
      </c>
      <c r="H196" t="s">
        <v>109</v>
      </c>
      <c r="I196" s="77">
        <v>11459</v>
      </c>
      <c r="J196" s="77">
        <v>2985</v>
      </c>
      <c r="K196" s="77">
        <v>1207.09850835</v>
      </c>
      <c r="L196" s="77">
        <v>0.03</v>
      </c>
      <c r="M196" s="77">
        <v>0.14000000000000001</v>
      </c>
      <c r="N196" s="77">
        <v>0.02</v>
      </c>
    </row>
    <row r="197" spans="2:14">
      <c r="B197" t="s">
        <v>1553</v>
      </c>
      <c r="C197" t="s">
        <v>1554</v>
      </c>
      <c r="D197" t="s">
        <v>1555</v>
      </c>
      <c r="E197" t="s">
        <v>1026</v>
      </c>
      <c r="F197" t="s">
        <v>1556</v>
      </c>
      <c r="G197" t="s">
        <v>1557</v>
      </c>
      <c r="H197" t="s">
        <v>116</v>
      </c>
      <c r="I197" s="77">
        <v>497</v>
      </c>
      <c r="J197" s="77">
        <v>94.88</v>
      </c>
      <c r="K197" s="77">
        <v>2.2331363835200002</v>
      </c>
      <c r="L197" s="77">
        <v>0</v>
      </c>
      <c r="M197" s="77">
        <v>0</v>
      </c>
      <c r="N197" s="77">
        <v>0</v>
      </c>
    </row>
    <row r="198" spans="2:14">
      <c r="B198" t="s">
        <v>1558</v>
      </c>
      <c r="C198" t="s">
        <v>1559</v>
      </c>
      <c r="D198" t="s">
        <v>1550</v>
      </c>
      <c r="E198" t="s">
        <v>1026</v>
      </c>
      <c r="F198" t="s">
        <v>1560</v>
      </c>
      <c r="G198" t="s">
        <v>1028</v>
      </c>
      <c r="H198" t="s">
        <v>109</v>
      </c>
      <c r="I198" s="77">
        <v>3610</v>
      </c>
      <c r="J198" s="77">
        <v>500</v>
      </c>
      <c r="K198" s="77">
        <v>63.698450000000001</v>
      </c>
      <c r="L198" s="77">
        <v>0.02</v>
      </c>
      <c r="M198" s="77">
        <v>0.01</v>
      </c>
      <c r="N198" s="77">
        <v>0</v>
      </c>
    </row>
    <row r="199" spans="2:14">
      <c r="B199" t="s">
        <v>1561</v>
      </c>
      <c r="C199" t="s">
        <v>1562</v>
      </c>
      <c r="D199" t="s">
        <v>1550</v>
      </c>
      <c r="E199" t="s">
        <v>1026</v>
      </c>
      <c r="F199" t="s">
        <v>1563</v>
      </c>
      <c r="G199" t="s">
        <v>1028</v>
      </c>
      <c r="H199" t="s">
        <v>109</v>
      </c>
      <c r="I199" s="77">
        <v>128493</v>
      </c>
      <c r="J199" s="77">
        <v>1150</v>
      </c>
      <c r="K199" s="77">
        <v>5214.6956655000004</v>
      </c>
      <c r="L199" s="77">
        <v>0.59</v>
      </c>
      <c r="M199" s="77">
        <v>0.62</v>
      </c>
      <c r="N199" s="77">
        <v>7.0000000000000007E-2</v>
      </c>
    </row>
    <row r="200" spans="2:14">
      <c r="B200" t="s">
        <v>1564</v>
      </c>
      <c r="C200" t="s">
        <v>1565</v>
      </c>
      <c r="D200" t="s">
        <v>1550</v>
      </c>
      <c r="E200" t="s">
        <v>1026</v>
      </c>
      <c r="F200" t="s">
        <v>1566</v>
      </c>
      <c r="G200" t="s">
        <v>1028</v>
      </c>
      <c r="H200" t="s">
        <v>109</v>
      </c>
      <c r="I200" s="77">
        <v>136050</v>
      </c>
      <c r="J200" s="77">
        <v>480</v>
      </c>
      <c r="K200" s="77">
        <v>2304.57816</v>
      </c>
      <c r="L200" s="77">
        <v>0.37</v>
      </c>
      <c r="M200" s="77">
        <v>0.27</v>
      </c>
      <c r="N200" s="77">
        <v>0.03</v>
      </c>
    </row>
    <row r="201" spans="2:14">
      <c r="B201" t="s">
        <v>1567</v>
      </c>
      <c r="C201" t="s">
        <v>1568</v>
      </c>
      <c r="D201" t="s">
        <v>1550</v>
      </c>
      <c r="E201" t="s">
        <v>1026</v>
      </c>
      <c r="F201" t="s">
        <v>1569</v>
      </c>
      <c r="G201" t="s">
        <v>1570</v>
      </c>
      <c r="H201" t="s">
        <v>109</v>
      </c>
      <c r="I201" s="77">
        <v>47489</v>
      </c>
      <c r="J201" s="77">
        <v>4770</v>
      </c>
      <c r="K201" s="77">
        <v>7993.9800837000003</v>
      </c>
      <c r="L201" s="77">
        <v>0.1</v>
      </c>
      <c r="M201" s="77">
        <v>0.95</v>
      </c>
      <c r="N201" s="77">
        <v>0.11</v>
      </c>
    </row>
    <row r="202" spans="2:14">
      <c r="B202" t="s">
        <v>1571</v>
      </c>
      <c r="C202" t="s">
        <v>1572</v>
      </c>
      <c r="D202" t="s">
        <v>1550</v>
      </c>
      <c r="E202" t="s">
        <v>1026</v>
      </c>
      <c r="F202" t="s">
        <v>1206</v>
      </c>
      <c r="G202" t="s">
        <v>1570</v>
      </c>
      <c r="H202" t="s">
        <v>109</v>
      </c>
      <c r="I202" s="77">
        <v>10000</v>
      </c>
      <c r="J202" s="77">
        <v>2734</v>
      </c>
      <c r="K202" s="77">
        <v>964.82860000000005</v>
      </c>
      <c r="L202" s="77">
        <v>0.04</v>
      </c>
      <c r="M202" s="77">
        <v>0.11</v>
      </c>
      <c r="N202" s="77">
        <v>0.01</v>
      </c>
    </row>
    <row r="203" spans="2:14">
      <c r="B203" t="s">
        <v>1573</v>
      </c>
      <c r="C203" t="s">
        <v>1574</v>
      </c>
      <c r="D203" t="s">
        <v>1550</v>
      </c>
      <c r="E203" t="s">
        <v>1026</v>
      </c>
      <c r="F203" t="s">
        <v>1575</v>
      </c>
      <c r="G203" t="s">
        <v>1576</v>
      </c>
      <c r="H203" t="s">
        <v>109</v>
      </c>
      <c r="I203" s="77">
        <v>3646</v>
      </c>
      <c r="J203" s="77">
        <v>4225</v>
      </c>
      <c r="K203" s="77">
        <v>543.61951150000004</v>
      </c>
      <c r="L203" s="77">
        <v>0.01</v>
      </c>
      <c r="M203" s="77">
        <v>0.06</v>
      </c>
      <c r="N203" s="77">
        <v>0.01</v>
      </c>
    </row>
    <row r="204" spans="2:14">
      <c r="B204" t="s">
        <v>1577</v>
      </c>
      <c r="C204" t="s">
        <v>1578</v>
      </c>
      <c r="D204" t="s">
        <v>126</v>
      </c>
      <c r="E204" t="s">
        <v>1026</v>
      </c>
      <c r="F204" t="s">
        <v>1579</v>
      </c>
      <c r="G204" t="s">
        <v>1576</v>
      </c>
      <c r="H204" t="s">
        <v>109</v>
      </c>
      <c r="I204" s="77">
        <v>13240</v>
      </c>
      <c r="J204" s="77">
        <v>400</v>
      </c>
      <c r="K204" s="77">
        <v>186.89583999999999</v>
      </c>
      <c r="L204" s="77">
        <v>7.0000000000000007E-2</v>
      </c>
      <c r="M204" s="77">
        <v>0.02</v>
      </c>
      <c r="N204" s="77">
        <v>0</v>
      </c>
    </row>
    <row r="205" spans="2:14">
      <c r="B205" t="s">
        <v>1580</v>
      </c>
      <c r="C205" t="s">
        <v>1581</v>
      </c>
      <c r="D205" t="s">
        <v>1550</v>
      </c>
      <c r="E205" t="s">
        <v>1026</v>
      </c>
      <c r="F205" t="s">
        <v>1582</v>
      </c>
      <c r="G205" t="s">
        <v>1576</v>
      </c>
      <c r="H205" t="s">
        <v>109</v>
      </c>
      <c r="I205" s="77">
        <v>82384</v>
      </c>
      <c r="J205" s="77">
        <v>1661</v>
      </c>
      <c r="K205" s="77">
        <v>4829.0773889599996</v>
      </c>
      <c r="L205" s="77">
        <v>0.19</v>
      </c>
      <c r="M205" s="77">
        <v>0.56999999999999995</v>
      </c>
      <c r="N205" s="77">
        <v>7.0000000000000007E-2</v>
      </c>
    </row>
    <row r="206" spans="2:14">
      <c r="B206" t="s">
        <v>1583</v>
      </c>
      <c r="C206" t="s">
        <v>1584</v>
      </c>
      <c r="D206" t="s">
        <v>1550</v>
      </c>
      <c r="E206" t="s">
        <v>1026</v>
      </c>
      <c r="F206" t="s">
        <v>1585</v>
      </c>
      <c r="G206" t="s">
        <v>1586</v>
      </c>
      <c r="H206" t="s">
        <v>109</v>
      </c>
      <c r="I206" s="77">
        <v>996</v>
      </c>
      <c r="J206" s="77">
        <v>1505</v>
      </c>
      <c r="K206" s="77">
        <v>52.8990042</v>
      </c>
      <c r="L206" s="77">
        <v>0</v>
      </c>
      <c r="M206" s="77">
        <v>0.01</v>
      </c>
      <c r="N206" s="77">
        <v>0</v>
      </c>
    </row>
    <row r="207" spans="2:14">
      <c r="B207" t="s">
        <v>1587</v>
      </c>
      <c r="C207" t="s">
        <v>1588</v>
      </c>
      <c r="D207" t="s">
        <v>1550</v>
      </c>
      <c r="E207" t="s">
        <v>1026</v>
      </c>
      <c r="F207" t="s">
        <v>1589</v>
      </c>
      <c r="G207" t="s">
        <v>1586</v>
      </c>
      <c r="H207" t="s">
        <v>109</v>
      </c>
      <c r="I207" s="77">
        <v>23360</v>
      </c>
      <c r="J207" s="77">
        <v>4204</v>
      </c>
      <c r="K207" s="77">
        <v>3465.6699776</v>
      </c>
      <c r="L207" s="77">
        <v>0.05</v>
      </c>
      <c r="M207" s="77">
        <v>0.41</v>
      </c>
      <c r="N207" s="77">
        <v>0.05</v>
      </c>
    </row>
    <row r="208" spans="2:14">
      <c r="B208" t="s">
        <v>1590</v>
      </c>
      <c r="C208" t="s">
        <v>1591</v>
      </c>
      <c r="D208" t="s">
        <v>1550</v>
      </c>
      <c r="E208" t="s">
        <v>1026</v>
      </c>
      <c r="F208" t="s">
        <v>1592</v>
      </c>
      <c r="G208" t="s">
        <v>1586</v>
      </c>
      <c r="H208" t="s">
        <v>109</v>
      </c>
      <c r="I208" s="77">
        <v>10795</v>
      </c>
      <c r="J208" s="77">
        <v>3535</v>
      </c>
      <c r="K208" s="77">
        <v>1346.67786925</v>
      </c>
      <c r="L208" s="77">
        <v>0.05</v>
      </c>
      <c r="M208" s="77">
        <v>0.16</v>
      </c>
      <c r="N208" s="77">
        <v>0.02</v>
      </c>
    </row>
    <row r="209" spans="2:14">
      <c r="B209" t="s">
        <v>1593</v>
      </c>
      <c r="C209" t="s">
        <v>1594</v>
      </c>
      <c r="D209" t="s">
        <v>1550</v>
      </c>
      <c r="E209" t="s">
        <v>1026</v>
      </c>
      <c r="F209" t="s">
        <v>1265</v>
      </c>
      <c r="G209" t="s">
        <v>1586</v>
      </c>
      <c r="H209" t="s">
        <v>109</v>
      </c>
      <c r="I209" s="77">
        <v>14972</v>
      </c>
      <c r="J209" s="77">
        <v>599</v>
      </c>
      <c r="K209" s="77">
        <v>316.48876611999998</v>
      </c>
      <c r="L209" s="77">
        <v>0</v>
      </c>
      <c r="M209" s="77">
        <v>0.04</v>
      </c>
      <c r="N209" s="77">
        <v>0</v>
      </c>
    </row>
    <row r="210" spans="2:14">
      <c r="B210" t="s">
        <v>1595</v>
      </c>
      <c r="C210" t="s">
        <v>1596</v>
      </c>
      <c r="D210" t="s">
        <v>1550</v>
      </c>
      <c r="E210" t="s">
        <v>1026</v>
      </c>
      <c r="F210" t="s">
        <v>1597</v>
      </c>
      <c r="G210" t="s">
        <v>1586</v>
      </c>
      <c r="H210" t="s">
        <v>109</v>
      </c>
      <c r="I210" s="77">
        <v>26151</v>
      </c>
      <c r="J210" s="77">
        <v>2152.5</v>
      </c>
      <c r="K210" s="77">
        <v>1986.4750704749999</v>
      </c>
      <c r="L210" s="77">
        <v>0.41</v>
      </c>
      <c r="M210" s="77">
        <v>0.24</v>
      </c>
      <c r="N210" s="77">
        <v>0.03</v>
      </c>
    </row>
    <row r="211" spans="2:14">
      <c r="B211" t="s">
        <v>1598</v>
      </c>
      <c r="C211" t="s">
        <v>1596</v>
      </c>
      <c r="D211" t="s">
        <v>1550</v>
      </c>
      <c r="E211" t="s">
        <v>1026</v>
      </c>
      <c r="F211" t="s">
        <v>1597</v>
      </c>
      <c r="G211" t="s">
        <v>1586</v>
      </c>
      <c r="H211" t="s">
        <v>109</v>
      </c>
      <c r="I211" s="77">
        <v>116111</v>
      </c>
      <c r="J211" s="77">
        <v>2152.5</v>
      </c>
      <c r="K211" s="77">
        <v>8819.9918514750007</v>
      </c>
      <c r="L211" s="77">
        <v>1.81</v>
      </c>
      <c r="M211" s="77">
        <v>1.05</v>
      </c>
      <c r="N211" s="77">
        <v>0.13</v>
      </c>
    </row>
    <row r="212" spans="2:14">
      <c r="B212" t="s">
        <v>1599</v>
      </c>
      <c r="C212" t="s">
        <v>1600</v>
      </c>
      <c r="D212" t="s">
        <v>1550</v>
      </c>
      <c r="E212" t="s">
        <v>1026</v>
      </c>
      <c r="F212" t="s">
        <v>1601</v>
      </c>
      <c r="G212" t="s">
        <v>1602</v>
      </c>
      <c r="H212" t="s">
        <v>109</v>
      </c>
      <c r="I212" s="77">
        <v>51133</v>
      </c>
      <c r="J212" s="77">
        <v>5830</v>
      </c>
      <c r="K212" s="77">
        <v>10520.139213099999</v>
      </c>
      <c r="L212" s="77">
        <v>0.7</v>
      </c>
      <c r="M212" s="77">
        <v>1.25</v>
      </c>
      <c r="N212" s="77">
        <v>0.15</v>
      </c>
    </row>
    <row r="213" spans="2:14">
      <c r="B213" s="78" t="s">
        <v>368</v>
      </c>
      <c r="E213" s="16"/>
      <c r="F213" s="16"/>
      <c r="G213" s="16"/>
      <c r="I213" s="79">
        <v>712979</v>
      </c>
      <c r="K213" s="79">
        <v>9358.5903322899994</v>
      </c>
      <c r="M213" s="79">
        <v>1.1100000000000001</v>
      </c>
      <c r="N213" s="79">
        <v>0.13</v>
      </c>
    </row>
    <row r="214" spans="2:14">
      <c r="B214" t="s">
        <v>1603</v>
      </c>
      <c r="C214" t="s">
        <v>1604</v>
      </c>
      <c r="D214" t="s">
        <v>1550</v>
      </c>
      <c r="E214" t="s">
        <v>1026</v>
      </c>
      <c r="F214" s="16"/>
      <c r="G214" t="s">
        <v>1605</v>
      </c>
      <c r="H214" t="s">
        <v>109</v>
      </c>
      <c r="I214" s="77">
        <v>795</v>
      </c>
      <c r="J214" s="77">
        <v>580</v>
      </c>
      <c r="K214" s="77">
        <v>16.272219</v>
      </c>
      <c r="L214" s="77">
        <v>0.01</v>
      </c>
      <c r="M214" s="77">
        <v>0</v>
      </c>
      <c r="N214" s="77">
        <v>0</v>
      </c>
    </row>
    <row r="215" spans="2:14">
      <c r="B215" t="s">
        <v>1606</v>
      </c>
      <c r="C215" t="s">
        <v>1607</v>
      </c>
      <c r="D215" t="s">
        <v>1550</v>
      </c>
      <c r="E215" t="s">
        <v>1026</v>
      </c>
      <c r="F215" t="s">
        <v>1608</v>
      </c>
      <c r="G215" t="s">
        <v>1034</v>
      </c>
      <c r="H215" t="s">
        <v>109</v>
      </c>
      <c r="I215" s="77">
        <v>5140</v>
      </c>
      <c r="J215" s="77">
        <v>2645</v>
      </c>
      <c r="K215" s="77">
        <v>479.77813700000002</v>
      </c>
      <c r="L215" s="77">
        <v>0.01</v>
      </c>
      <c r="M215" s="77">
        <v>0.06</v>
      </c>
      <c r="N215" s="77">
        <v>0.01</v>
      </c>
    </row>
    <row r="216" spans="2:14">
      <c r="B216" t="s">
        <v>1609</v>
      </c>
      <c r="C216" t="s">
        <v>1610</v>
      </c>
      <c r="D216" t="s">
        <v>1555</v>
      </c>
      <c r="E216" t="s">
        <v>1026</v>
      </c>
      <c r="F216" t="s">
        <v>1611</v>
      </c>
      <c r="G216" t="s">
        <v>1044</v>
      </c>
      <c r="H216" t="s">
        <v>109</v>
      </c>
      <c r="I216" s="77">
        <v>359964</v>
      </c>
      <c r="J216" s="77">
        <v>20.75</v>
      </c>
      <c r="K216" s="77">
        <v>263.58993837000003</v>
      </c>
      <c r="L216" s="77">
        <v>7.0000000000000007E-2</v>
      </c>
      <c r="M216" s="77">
        <v>0.03</v>
      </c>
      <c r="N216" s="77">
        <v>0</v>
      </c>
    </row>
    <row r="217" spans="2:14">
      <c r="B217" t="s">
        <v>1612</v>
      </c>
      <c r="C217" t="s">
        <v>1613</v>
      </c>
      <c r="D217" t="s">
        <v>1614</v>
      </c>
      <c r="E217" t="s">
        <v>1026</v>
      </c>
      <c r="F217" t="s">
        <v>1615</v>
      </c>
      <c r="G217" t="s">
        <v>1044</v>
      </c>
      <c r="H217" t="s">
        <v>113</v>
      </c>
      <c r="I217" s="77">
        <v>347080</v>
      </c>
      <c r="J217" s="77">
        <v>596</v>
      </c>
      <c r="K217" s="77">
        <v>8598.9500379199999</v>
      </c>
      <c r="L217" s="77">
        <v>7.0000000000000007E-2</v>
      </c>
      <c r="M217" s="77">
        <v>1.02</v>
      </c>
      <c r="N217" s="77">
        <v>0.12</v>
      </c>
    </row>
    <row r="218" spans="2:14">
      <c r="B218" t="s">
        <v>241</v>
      </c>
      <c r="E218" s="16"/>
      <c r="F218" s="16"/>
      <c r="G218" s="16"/>
    </row>
    <row r="219" spans="2:14">
      <c r="B219" t="s">
        <v>356</v>
      </c>
      <c r="E219" s="16"/>
      <c r="F219" s="16"/>
      <c r="G219" s="16"/>
    </row>
    <row r="220" spans="2:14">
      <c r="B220" t="s">
        <v>357</v>
      </c>
      <c r="E220" s="16"/>
      <c r="F220" s="16"/>
      <c r="G220" s="16"/>
    </row>
    <row r="221" spans="2:14">
      <c r="B221" t="s">
        <v>358</v>
      </c>
      <c r="E221" s="16"/>
      <c r="F221" s="16"/>
      <c r="G221" s="16"/>
    </row>
    <row r="222" spans="2:14">
      <c r="E222" s="16"/>
      <c r="F222" s="16"/>
      <c r="G222" s="16"/>
    </row>
    <row r="223" spans="2:14">
      <c r="E223" s="16"/>
      <c r="F223" s="16"/>
      <c r="G223" s="16"/>
    </row>
    <row r="224" spans="2:14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2351098</v>
      </c>
      <c r="I11" s="7"/>
      <c r="J11" s="76">
        <v>0</v>
      </c>
      <c r="K11" s="76">
        <v>91323.637905680007</v>
      </c>
      <c r="L11" s="7"/>
      <c r="M11" s="76">
        <v>100</v>
      </c>
      <c r="N11" s="76">
        <v>1.31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2344866</v>
      </c>
      <c r="J12" s="79">
        <v>0</v>
      </c>
      <c r="K12" s="79">
        <v>90742.809959200007</v>
      </c>
      <c r="M12" s="79">
        <v>99.36</v>
      </c>
      <c r="N12" s="79">
        <v>1.3</v>
      </c>
    </row>
    <row r="13" spans="2:63">
      <c r="B13" s="78" t="s">
        <v>1616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1617</v>
      </c>
      <c r="D15" s="16"/>
      <c r="E15" s="16"/>
      <c r="F15" s="16"/>
      <c r="G15" s="16"/>
      <c r="H15" s="79">
        <v>1164194</v>
      </c>
      <c r="J15" s="79">
        <v>0</v>
      </c>
      <c r="K15" s="79">
        <v>57974.911540000001</v>
      </c>
      <c r="M15" s="79">
        <v>63.48</v>
      </c>
      <c r="N15" s="79">
        <v>0.83</v>
      </c>
    </row>
    <row r="16" spans="2:63">
      <c r="B16" t="s">
        <v>1618</v>
      </c>
      <c r="C16" t="s">
        <v>1619</v>
      </c>
      <c r="D16" t="s">
        <v>103</v>
      </c>
      <c r="E16" t="s">
        <v>1620</v>
      </c>
      <c r="F16" t="s">
        <v>131</v>
      </c>
      <c r="G16" t="s">
        <v>105</v>
      </c>
      <c r="H16" s="77">
        <v>976793</v>
      </c>
      <c r="I16" s="77">
        <v>4928</v>
      </c>
      <c r="J16" s="77">
        <v>0</v>
      </c>
      <c r="K16" s="77">
        <v>48136.359040000003</v>
      </c>
      <c r="L16" s="77">
        <v>4.66</v>
      </c>
      <c r="M16" s="77">
        <v>52.71</v>
      </c>
      <c r="N16" s="77">
        <v>0.69</v>
      </c>
    </row>
    <row r="17" spans="2:14">
      <c r="B17" t="s">
        <v>1621</v>
      </c>
      <c r="C17" t="s">
        <v>1622</v>
      </c>
      <c r="D17" t="s">
        <v>103</v>
      </c>
      <c r="E17" t="s">
        <v>1620</v>
      </c>
      <c r="F17" t="s">
        <v>131</v>
      </c>
      <c r="G17" t="s">
        <v>105</v>
      </c>
      <c r="H17" s="77">
        <v>187401</v>
      </c>
      <c r="I17" s="77">
        <v>5250</v>
      </c>
      <c r="J17" s="77">
        <v>0</v>
      </c>
      <c r="K17" s="77">
        <v>9838.5524999999998</v>
      </c>
      <c r="L17" s="77">
        <v>0.26</v>
      </c>
      <c r="M17" s="77">
        <v>10.77</v>
      </c>
      <c r="N17" s="77">
        <v>0.14000000000000001</v>
      </c>
    </row>
    <row r="18" spans="2:14">
      <c r="B18" s="78" t="s">
        <v>1623</v>
      </c>
      <c r="D18" s="16"/>
      <c r="E18" s="16"/>
      <c r="F18" s="16"/>
      <c r="G18" s="16"/>
      <c r="H18" s="79">
        <v>1180672</v>
      </c>
      <c r="J18" s="79">
        <v>0</v>
      </c>
      <c r="K18" s="79">
        <v>32767.898419199999</v>
      </c>
      <c r="M18" s="79">
        <v>35.880000000000003</v>
      </c>
      <c r="N18" s="79">
        <v>0.47</v>
      </c>
    </row>
    <row r="19" spans="2:14">
      <c r="B19" t="s">
        <v>1624</v>
      </c>
      <c r="C19" t="s">
        <v>1625</v>
      </c>
      <c r="D19" t="s">
        <v>103</v>
      </c>
      <c r="E19" t="s">
        <v>1626</v>
      </c>
      <c r="F19" t="s">
        <v>131</v>
      </c>
      <c r="G19" t="s">
        <v>105</v>
      </c>
      <c r="H19" s="77">
        <v>1180672</v>
      </c>
      <c r="I19" s="77">
        <v>2775.36</v>
      </c>
      <c r="J19" s="77">
        <v>0</v>
      </c>
      <c r="K19" s="77">
        <v>32767.898419199999</v>
      </c>
      <c r="L19" s="77">
        <v>1.96</v>
      </c>
      <c r="M19" s="77">
        <v>35.880000000000003</v>
      </c>
      <c r="N19" s="77">
        <v>0.47</v>
      </c>
    </row>
    <row r="20" spans="2:14">
      <c r="B20" s="78" t="s">
        <v>1627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1023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1628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239</v>
      </c>
      <c r="D26" s="16"/>
      <c r="E26" s="16"/>
      <c r="F26" s="16"/>
      <c r="G26" s="16"/>
      <c r="H26" s="79">
        <v>6232</v>
      </c>
      <c r="J26" s="79">
        <v>0</v>
      </c>
      <c r="K26" s="79">
        <v>580.82794648000004</v>
      </c>
      <c r="M26" s="79">
        <v>0.64</v>
      </c>
      <c r="N26" s="79">
        <v>0.01</v>
      </c>
    </row>
    <row r="27" spans="2:14">
      <c r="B27" s="78" t="s">
        <v>1629</v>
      </c>
      <c r="D27" s="16"/>
      <c r="E27" s="16"/>
      <c r="F27" s="16"/>
      <c r="G27" s="16"/>
      <c r="H27" s="79">
        <v>6232</v>
      </c>
      <c r="J27" s="79">
        <v>0</v>
      </c>
      <c r="K27" s="79">
        <v>580.82794648000004</v>
      </c>
      <c r="M27" s="79">
        <v>0.64</v>
      </c>
      <c r="N27" s="79">
        <v>0.01</v>
      </c>
    </row>
    <row r="28" spans="2:14">
      <c r="B28" t="s">
        <v>1630</v>
      </c>
      <c r="C28" t="s">
        <v>1631</v>
      </c>
      <c r="D28" t="s">
        <v>126</v>
      </c>
      <c r="E28" t="s">
        <v>1632</v>
      </c>
      <c r="F28" t="s">
        <v>1605</v>
      </c>
      <c r="G28" t="s">
        <v>109</v>
      </c>
      <c r="H28" s="77">
        <v>6232</v>
      </c>
      <c r="I28" s="77">
        <v>2641</v>
      </c>
      <c r="J28" s="77">
        <v>0</v>
      </c>
      <c r="K28" s="77">
        <v>580.82794648000004</v>
      </c>
      <c r="L28" s="77">
        <v>0.01</v>
      </c>
      <c r="M28" s="77">
        <v>0.64</v>
      </c>
      <c r="N28" s="77">
        <v>0.01</v>
      </c>
    </row>
    <row r="29" spans="2:14">
      <c r="B29" s="78" t="s">
        <v>1633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214</v>
      </c>
      <c r="C30" t="s">
        <v>214</v>
      </c>
      <c r="D30" s="16"/>
      <c r="E30" s="16"/>
      <c r="F30" t="s">
        <v>214</v>
      </c>
      <c r="G30" t="s">
        <v>214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1023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214</v>
      </c>
      <c r="C32" t="s">
        <v>214</v>
      </c>
      <c r="D32" s="16"/>
      <c r="E32" s="16"/>
      <c r="F32" t="s">
        <v>214</v>
      </c>
      <c r="G32" t="s">
        <v>214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1628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214</v>
      </c>
      <c r="C34" t="s">
        <v>214</v>
      </c>
      <c r="D34" s="16"/>
      <c r="E34" s="16"/>
      <c r="F34" t="s">
        <v>214</v>
      </c>
      <c r="G34" t="s">
        <v>214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241</v>
      </c>
      <c r="D35" s="16"/>
      <c r="E35" s="16"/>
      <c r="F35" s="16"/>
      <c r="G35" s="16"/>
    </row>
    <row r="36" spans="2:14">
      <c r="B36" t="s">
        <v>356</v>
      </c>
      <c r="D36" s="16"/>
      <c r="E36" s="16"/>
      <c r="F36" s="16"/>
      <c r="G36" s="16"/>
    </row>
    <row r="37" spans="2:14">
      <c r="B37" t="s">
        <v>357</v>
      </c>
      <c r="D37" s="16"/>
      <c r="E37" s="16"/>
      <c r="F37" s="16"/>
      <c r="G37" s="16"/>
    </row>
    <row r="38" spans="2:14">
      <c r="B38" t="s">
        <v>358</v>
      </c>
      <c r="D38" s="16"/>
      <c r="E38" s="16"/>
      <c r="F38" s="16"/>
      <c r="G38" s="16"/>
    </row>
    <row r="39" spans="2:14">
      <c r="B39" t="s">
        <v>1056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1634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1635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I17" t="s">
        <v>214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241</v>
      </c>
      <c r="C18" s="16"/>
      <c r="D18" s="16"/>
      <c r="E18" s="16"/>
    </row>
    <row r="19" spans="2:15">
      <c r="B19" t="s">
        <v>356</v>
      </c>
      <c r="C19" s="16"/>
      <c r="D19" s="16"/>
      <c r="E19" s="16"/>
    </row>
    <row r="20" spans="2:15">
      <c r="B20" t="s">
        <v>357</v>
      </c>
      <c r="C20" s="16"/>
      <c r="D20" s="16"/>
      <c r="E20" s="16"/>
    </row>
    <row r="21" spans="2:15">
      <c r="B21" t="s">
        <v>358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136392</v>
      </c>
      <c r="H11" s="7"/>
      <c r="I11" s="76">
        <v>295.63619999999997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136392</v>
      </c>
      <c r="I12" s="79">
        <v>295.63619999999997</v>
      </c>
      <c r="K12" s="79">
        <v>100</v>
      </c>
      <c r="L12" s="79">
        <v>0</v>
      </c>
    </row>
    <row r="13" spans="2:60">
      <c r="B13" s="78" t="s">
        <v>1636</v>
      </c>
      <c r="D13" s="16"/>
      <c r="E13" s="16"/>
      <c r="G13" s="79">
        <v>136392</v>
      </c>
      <c r="I13" s="79">
        <v>295.63619999999997</v>
      </c>
      <c r="K13" s="79">
        <v>100</v>
      </c>
      <c r="L13" s="79">
        <v>0</v>
      </c>
    </row>
    <row r="14" spans="2:60">
      <c r="B14" t="s">
        <v>1637</v>
      </c>
      <c r="C14" t="s">
        <v>1638</v>
      </c>
      <c r="D14" t="s">
        <v>103</v>
      </c>
      <c r="E14" t="s">
        <v>413</v>
      </c>
      <c r="F14" t="s">
        <v>105</v>
      </c>
      <c r="G14" s="77">
        <v>30892</v>
      </c>
      <c r="H14" s="77">
        <v>160</v>
      </c>
      <c r="I14" s="77">
        <v>49.427199999999999</v>
      </c>
      <c r="J14" s="77">
        <v>0.36</v>
      </c>
      <c r="K14" s="77">
        <v>16.72</v>
      </c>
      <c r="L14" s="77">
        <v>0</v>
      </c>
    </row>
    <row r="15" spans="2:60">
      <c r="B15" t="s">
        <v>1639</v>
      </c>
      <c r="C15" t="s">
        <v>1640</v>
      </c>
      <c r="D15" t="s">
        <v>103</v>
      </c>
      <c r="E15" t="s">
        <v>413</v>
      </c>
      <c r="F15" t="s">
        <v>105</v>
      </c>
      <c r="G15" s="77">
        <v>36000</v>
      </c>
      <c r="H15" s="77">
        <v>23.4</v>
      </c>
      <c r="I15" s="77">
        <v>8.4239999999999995</v>
      </c>
      <c r="J15" s="77">
        <v>0.61</v>
      </c>
      <c r="K15" s="77">
        <v>2.85</v>
      </c>
      <c r="L15" s="77">
        <v>0</v>
      </c>
    </row>
    <row r="16" spans="2:60">
      <c r="B16" t="s">
        <v>1641</v>
      </c>
      <c r="C16" t="s">
        <v>1642</v>
      </c>
      <c r="D16" t="s">
        <v>103</v>
      </c>
      <c r="E16" t="s">
        <v>413</v>
      </c>
      <c r="F16" t="s">
        <v>105</v>
      </c>
      <c r="G16" s="77">
        <v>36000</v>
      </c>
      <c r="H16" s="77">
        <v>51</v>
      </c>
      <c r="I16" s="77">
        <v>18.36</v>
      </c>
      <c r="J16" s="77">
        <v>0.61</v>
      </c>
      <c r="K16" s="77">
        <v>6.21</v>
      </c>
      <c r="L16" s="77">
        <v>0</v>
      </c>
    </row>
    <row r="17" spans="2:12">
      <c r="B17" t="s">
        <v>1643</v>
      </c>
      <c r="C17" t="s">
        <v>1644</v>
      </c>
      <c r="D17" t="s">
        <v>103</v>
      </c>
      <c r="E17" t="s">
        <v>413</v>
      </c>
      <c r="F17" t="s">
        <v>105</v>
      </c>
      <c r="G17" s="77">
        <v>33500</v>
      </c>
      <c r="H17" s="77">
        <v>655</v>
      </c>
      <c r="I17" s="77">
        <v>219.42500000000001</v>
      </c>
      <c r="J17" s="77">
        <v>0</v>
      </c>
      <c r="K17" s="77">
        <v>74.22</v>
      </c>
      <c r="L17" s="77">
        <v>0</v>
      </c>
    </row>
    <row r="18" spans="2:12">
      <c r="B18" s="78" t="s">
        <v>239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s="78" t="s">
        <v>1645</v>
      </c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241</v>
      </c>
      <c r="D21" s="16"/>
      <c r="E21" s="16"/>
    </row>
    <row r="22" spans="2:12">
      <c r="B22" t="s">
        <v>356</v>
      </c>
      <c r="D22" s="16"/>
      <c r="E22" s="16"/>
    </row>
    <row r="23" spans="2:12">
      <c r="B23" t="s">
        <v>357</v>
      </c>
      <c r="D23" s="16"/>
      <c r="E23" s="16"/>
    </row>
    <row r="24" spans="2:12">
      <c r="B24" t="s">
        <v>358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2017-11-30T13:12:06Z</dcterms:modified>
</cp:coreProperties>
</file>