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11" i="27" l="1"/>
  <c r="C22" i="27"/>
  <c r="C12" i="27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<sst xmlns="http://schemas.openxmlformats.org/spreadsheetml/2006/main" count="4024" uniqueCount="893">
  <si>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</si>
  <si>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</si>
  <si>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</si>
  <si>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</si>
  <si>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</si>
  <si>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</si>
  <si>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</si>
  <si>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</si>
  <si>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</si>
  <si>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</si>
  <si>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</si>
  <si>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</si>
  <si>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</si>
  <si>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</si>
  <si>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</si>
  <si>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</si>
  <si>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</si>
  <si>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</si>
  <si>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</si>
  <si>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</si>
  <si>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</si>
  <si>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</si>
  <si>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</si>
  <si>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</si>
  <si>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</si>
  <si>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</si>
  <si>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</si>
  <si>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</si>
  <si>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</si>
  <si>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</si>
  <si>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</si>
  <si>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</si>
  <si>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</si>
  <si>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</si>
  <si>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</si>
  <si>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</si>
  <si>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</si>
  <si>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</si>
  <si>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</si>
  <si>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</si>
  <si>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</si>
  <si>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</si>
  <si>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</si>
  <si>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</si>
  <si>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</si>
  <si>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</si>
  <si>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</si>
  <si>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</si>
  <si>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</si>
  <si>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</si>
  <si>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</si>
  <si>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</si>
  <si>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</si>
  <si>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</si>
  <si>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</si>
  <si>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</si>
  <si>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</si>
  <si>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</si>
  <si>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</si>
  <si>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</si>
  <si>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</si>
  <si>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</si>
  <si>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</si>
  <si>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</si>
  <si>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</si>
  <si>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</si>
  <si>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</si>
  <si>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</si>
  <si>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</si>
  <si>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</si>
  <si>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</si>
  <si>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</si>
  <si>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</si>
  <si>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</si>
  <si>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</si>
  <si>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</si>
  <si>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</si>
  <si>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</si>
  <si>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</si>
  <si>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</si>
  <si>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</si>
  <si>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</si>
  <si>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</si>
  <si>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</si>
  <si>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</si>
  <si>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</si>
  <si>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</si>
  <si>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</si>
  <si>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</si>
  <si>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</si>
  <si>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</si>
  <si>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</si>
  <si>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</si>
  <si>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</si>
  <si>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</si>
  <si>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</si>
  <si>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</si>
  <si>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</si>
  <si>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</si>
  <si>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</si>
  <si>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</si>
  <si>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</si>
  <si>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</si>
  <si>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</si>
  <si>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</si>
  <si>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</si>
  <si>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</si>
  <si>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</si>
  <si>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</si>
  <si>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</si>
  <si>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</si>
  <si>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</si>
  <si>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</si>
  <si>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</si>
  <si>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</si>
  <si>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</si>
  <si>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</si>
  <si>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</si>
  <si>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</si>
  <si>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</si>
  <si>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</si>
  <si>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</si>
  <si>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</si>
  <si>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</si>
  <si>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</si>
  <si>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</si>
  <si>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</si>
  <si>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</si>
  <si>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</si>
  <si>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</si>
  <si>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</si>
  <si>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</si>
  <si>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</si>
  <si>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</si>
  <si>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</si>
  <si>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</si>
  <si>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</si>
  <si>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</si>
  <si>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</si>
  <si>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</si>
  <si>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</si>
  <si>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</si>
  <si>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</si>
  <si>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</si>
  <si>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</si>
  <si>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</si>
  <si>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</si>
  <si>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</si>
  <si>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</si>
  <si>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</si>
  <si>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</si>
  <si>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</si>
  <si>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</si>
  <si>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</si>
  <si>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</si>
  <si>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</si>
  <si>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</si>
  <si>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</si>
  <si>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</si>
  <si>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</si>
  <si>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</si>
  <si>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</si>
  <si>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</si>
  <si>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</si>
  <si>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</si>
  <si>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</si>
  <si>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</si>
  <si>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</si>
  <si>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</si>
  <si>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</si>
  <si>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</si>
  <si>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</si>
  <si>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</si>
  <si>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</si>
  <si>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</si>
  <si>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</si>
  <si>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</si>
  <si>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</si>
  <si>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</si>
  <si>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</si>
  <si>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</si>
  <si>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</si>
  <si>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</si>
  <si>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</si>
  <si>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</si>
  <si>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</si>
  <si>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</si>
  <si>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</si>
  <si>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</si>
  <si>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</si>
  <si>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</si>
  <si>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</si>
  <si>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</si>
  <si>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</si>
  <si>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</si>
  <si>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</si>
  <si>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</si>
  <si>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1048מגדל השתלמות לבני 60 ומעלה</t>
  </si>
  <si>
    <t>470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</si>
  <si>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</si>
  <si>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</si>
  <si>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</si>
  <si>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</si>
  <si>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</si>
  <si>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</si>
  <si>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</si>
  <si>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</si>
  <si>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</si>
  <si>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</si>
  <si>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</si>
  <si>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</si>
  <si>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</si>
  <si>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</si>
  <si>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</si>
  <si>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</si>
  <si>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</si>
  <si>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</si>
  <si>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</si>
  <si>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</si>
  <si>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</si>
  <si>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</si>
  <si>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</si>
  <si>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</si>
  <si>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</si>
  <si>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</si>
  <si>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</si>
  <si>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</si>
  <si>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</si>
  <si>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</si>
  <si>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</si>
  <si>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</si>
  <si>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</si>
  <si>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</si>
  <si>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</si>
  <si>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</si>
  <si>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</si>
  <si>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0545- גליל</t>
  </si>
  <si>
    <t>1134865</t>
  </si>
  <si>
    <t>25/09/17</t>
  </si>
  <si>
    <t>ממשל צמודה 0923- גליל</t>
  </si>
  <si>
    <t>1128081</t>
  </si>
  <si>
    <t>05/01/16</t>
  </si>
  <si>
    <t>ממשל צמודה 1019- גליל</t>
  </si>
  <si>
    <t>1114750</t>
  </si>
  <si>
    <t>24/01/16</t>
  </si>
  <si>
    <t>ממשלתי צמוד 1020- גליל</t>
  </si>
  <si>
    <t>1137181</t>
  </si>
  <si>
    <t>22/12/16</t>
  </si>
  <si>
    <t>ממשלתי צמוד 841- גליל</t>
  </si>
  <si>
    <t>1120583</t>
  </si>
  <si>
    <t>14/05/17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</si>
  <si>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</si>
  <si>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</si>
  <si>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</si>
  <si>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</si>
  <si>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</si>
  <si>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</si>
  <si>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</si>
  <si>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</si>
  <si>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</si>
  <si>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</si>
  <si>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</si>
  <si>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</si>
  <si>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</si>
  <si>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</si>
  <si>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</si>
  <si>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</si>
  <si>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0825- שחר</t>
  </si>
  <si>
    <t>1135557</t>
  </si>
  <si>
    <t>ממשל שקלית 1018- שחר</t>
  </si>
  <si>
    <t>1136548</t>
  </si>
  <si>
    <t>22/01/17</t>
  </si>
  <si>
    <t>ממשל שקלית 120- שחר</t>
  </si>
  <si>
    <t>1115773</t>
  </si>
  <si>
    <t>10/05/16</t>
  </si>
  <si>
    <t>ממשל שקלית 323- שחר</t>
  </si>
  <si>
    <t>1126747</t>
  </si>
  <si>
    <t>04/01/16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</si>
  <si>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</si>
  <si>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</si>
  <si>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</si>
  <si>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</si>
  <si>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</si>
  <si>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</si>
  <si>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</si>
  <si>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</si>
  <si>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</si>
  <si>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</si>
  <si>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</si>
  <si>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</si>
  <si>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</si>
  <si>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</si>
  <si>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</si>
  <si>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</si>
  <si>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</si>
  <si>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</si>
  <si>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</si>
  <si>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</si>
  <si>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</si>
  <si>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</si>
  <si>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</si>
  <si>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</si>
  <si>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</si>
  <si>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</si>
  <si>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</si>
  <si>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</si>
  <si>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</si>
  <si>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</si>
  <si>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</si>
  <si>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</si>
  <si>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</si>
  <si>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</si>
  <si>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</si>
  <si>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</si>
  <si>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</si>
  <si>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</si>
  <si>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</si>
  <si>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</si>
  <si>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</si>
  <si>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</si>
  <si>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</si>
  <si>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</si>
  <si>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</si>
  <si>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</si>
  <si>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</si>
  <si>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</si>
  <si>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</si>
  <si>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</si>
  <si>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</si>
  <si>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</si>
  <si>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510960719</t>
  </si>
  <si>
    <t>נדל"ן ובינוי</t>
  </si>
  <si>
    <t>Aa1</t>
  </si>
  <si>
    <t>07/07/16</t>
  </si>
  <si>
    <t>*עזריאלי קבוצה אגח ב סחיר- קבוצת עזריאלי בע"מ (לשעבר קנית מימון)</t>
  </si>
  <si>
    <t>1134436</t>
  </si>
  <si>
    <t>AA+</t>
  </si>
  <si>
    <t>03/05/17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</si>
  <si>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</si>
  <si>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</si>
  <si>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</si>
  <si>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</si>
  <si>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</si>
  <si>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</si>
  <si>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</si>
  <si>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</si>
  <si>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</si>
  <si>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</si>
  <si>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</si>
  <si>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</si>
  <si>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</si>
  <si>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</si>
  <si>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</si>
  <si>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</si>
  <si>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</si>
  <si>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</si>
  <si>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</si>
  <si>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</si>
  <si>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</si>
  <si>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</si>
  <si>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</si>
  <si>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</si>
  <si>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</si>
  <si>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</si>
  <si>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</si>
  <si>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</si>
  <si>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</si>
  <si>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</si>
  <si>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</si>
  <si>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</si>
  <si>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</si>
  <si>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</si>
  <si>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</si>
  <si>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</si>
  <si>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</si>
  <si>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04/04/17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</si>
  <si>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</si>
  <si>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</si>
  <si>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</si>
  <si>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</si>
  <si>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</si>
  <si>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</si>
  <si>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</si>
  <si>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</si>
  <si>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</si>
  <si>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</si>
  <si>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</si>
  <si>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</si>
  <si>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</si>
  <si>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</si>
  <si>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</si>
  <si>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</si>
  <si>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</si>
  <si>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</si>
  <si>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</si>
  <si>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</si>
  <si>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</si>
  <si>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</si>
  <si>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</si>
  <si>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</si>
  <si>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</si>
  <si>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</si>
  <si>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</si>
  <si>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</si>
  <si>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</si>
  <si>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</si>
  <si>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</si>
  <si>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</si>
  <si>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</si>
  <si>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</si>
  <si>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</t>
  </si>
  <si>
    <t>31/10/16</t>
  </si>
  <si>
    <t>*מליסרון אג"ח יג- מליסרון בע"מ</t>
  </si>
  <si>
    <t>3230224</t>
  </si>
  <si>
    <t>520037789</t>
  </si>
  <si>
    <t>AA-</t>
  </si>
  <si>
    <t>25/08/16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</si>
  <si>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</si>
  <si>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</si>
  <si>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</si>
  <si>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</si>
  <si>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</si>
  <si>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</si>
  <si>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</si>
  <si>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</si>
  <si>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</si>
  <si>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</si>
  <si>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</si>
  <si>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</si>
  <si>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</si>
  <si>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</si>
  <si>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</si>
  <si>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</si>
  <si>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</si>
  <si>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</si>
  <si>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</si>
  <si>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</si>
  <si>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17/05/17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</si>
  <si>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</si>
  <si>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</si>
  <si>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</si>
  <si>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</si>
  <si>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</si>
  <si>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</si>
  <si>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</si>
  <si>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</si>
  <si>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</si>
  <si>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</si>
  <si>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</si>
  <si>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</si>
  <si>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</si>
  <si>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</si>
  <si>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</si>
  <si>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</si>
  <si>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</si>
  <si>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</si>
  <si>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</si>
  <si>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</si>
  <si>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</si>
  <si>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</si>
  <si>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</si>
  <si>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</si>
  <si>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</si>
  <si>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</si>
  <si>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</si>
  <si>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</si>
  <si>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</si>
  <si>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</si>
  <si>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</si>
  <si>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</si>
  <si>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</si>
  <si>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</si>
  <si>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</si>
  <si>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</si>
  <si>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</si>
  <si>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</si>
  <si>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</si>
  <si>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</si>
  <si>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</si>
  <si>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</si>
  <si>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</si>
  <si>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</si>
  <si>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</si>
  <si>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</si>
  <si>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</si>
  <si>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</si>
  <si>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</si>
  <si>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</si>
  <si>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</si>
  <si>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</si>
  <si>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</si>
  <si>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</si>
  <si>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</si>
  <si>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</si>
  <si>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</si>
  <si>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</si>
  <si>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</si>
  <si>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</si>
  <si>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- בנק דיסקונט לישראל בע"מ</t>
  </si>
  <si>
    <t>6910095</t>
  </si>
  <si>
    <t>24/08/16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</si>
  <si>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</si>
  <si>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</si>
  <si>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</si>
  <si>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</si>
  <si>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</si>
  <si>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</si>
  <si>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</si>
  <si>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</si>
  <si>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</si>
  <si>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</si>
  <si>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</si>
  <si>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</si>
  <si>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</si>
  <si>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</si>
  <si>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</si>
  <si>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</si>
  <si>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</t>
  </si>
  <si>
    <t>06/02/17</t>
  </si>
  <si>
    <t>ירושלים הנ סדרה 10 נ- ירושלים מימון והנפקות (2005) בע"מ</t>
  </si>
  <si>
    <t>1127414</t>
  </si>
  <si>
    <t>513682146</t>
  </si>
  <si>
    <t>A-</t>
  </si>
  <si>
    <t>כלכלית ים אגח טו- כלכלית ירושלים בע"מ</t>
  </si>
  <si>
    <t>1980416</t>
  </si>
  <si>
    <t>520017070</t>
  </si>
  <si>
    <t>16/07/17</t>
  </si>
  <si>
    <t>מזרחי אגח 41- מזרחי טפחות חברה להנפקות בע"מ</t>
  </si>
  <si>
    <t>2310175</t>
  </si>
  <si>
    <t>30/04/17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</si>
  <si>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</si>
  <si>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</si>
  <si>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</si>
  <si>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</si>
  <si>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25/07/16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</si>
  <si>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</si>
  <si>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</si>
  <si>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</si>
  <si>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</si>
  <si>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</si>
  <si>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</si>
  <si>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</si>
  <si>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</si>
  <si>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</si>
  <si>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</si>
  <si>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</si>
  <si>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</si>
  <si>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</si>
  <si>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</si>
  <si>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</si>
  <si>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7- בזק החברה הישראלית לתקשורת בע"מ</t>
  </si>
  <si>
    <t>2300150</t>
  </si>
  <si>
    <t>12/07/16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</si>
  <si>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</si>
  <si>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</si>
  <si>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</si>
  <si>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</si>
  <si>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</si>
  <si>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</si>
  <si>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</si>
  <si>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</si>
  <si>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</si>
  <si>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</si>
  <si>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</si>
  <si>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</si>
  <si>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</si>
  <si>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01/09/16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</si>
  <si>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</si>
  <si>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</si>
  <si>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</si>
  <si>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</si>
  <si>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</si>
  <si>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</si>
  <si>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</si>
  <si>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</si>
  <si>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</si>
  <si>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</si>
  <si>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</si>
  <si>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</si>
  <si>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</si>
  <si>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</si>
  <si>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</si>
  <si>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</si>
  <si>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</si>
  <si>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</si>
  <si>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</si>
  <si>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</si>
  <si>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</si>
  <si>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</si>
  <si>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</si>
  <si>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08/08/16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</si>
  <si>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</si>
  <si>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</si>
  <si>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</si>
  <si>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</si>
  <si>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</si>
  <si>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</si>
  <si>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</si>
  <si>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</si>
  <si>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</si>
  <si>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</si>
  <si>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</si>
  <si>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</si>
  <si>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</si>
  <si>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</si>
  <si>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</si>
  <si>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</si>
  <si>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</si>
  <si>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</si>
  <si>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</si>
  <si>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</si>
  <si>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</si>
  <si>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</si>
  <si>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</si>
  <si>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</si>
  <si>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</si>
  <si>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</si>
  <si>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</si>
  <si>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</si>
  <si>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</si>
  <si>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</si>
  <si>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</si>
  <si>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</si>
  <si>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</si>
  <si>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</si>
  <si>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</si>
  <si>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</si>
  <si>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אלדן תחבורה  א- אלדן תחבורה בע"מ</t>
  </si>
  <si>
    <t>1134840</t>
  </si>
  <si>
    <t>510454333</t>
  </si>
  <si>
    <t>Baa1</t>
  </si>
  <si>
    <t>24/05/16</t>
  </si>
  <si>
    <t>אלדן תחבורה  ב- אלדן תחבורה בע"מ</t>
  </si>
  <si>
    <t>1138254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</si>
  <si>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</si>
  <si>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</si>
  <si>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</si>
  <si>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</si>
  <si>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</si>
  <si>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</si>
  <si>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</si>
  <si>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</si>
  <si>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</si>
  <si>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</si>
  <si>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</si>
  <si>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</si>
  <si>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</si>
  <si>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</si>
  <si>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</si>
  <si>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</si>
  <si>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</si>
  <si>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</si>
  <si>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</si>
  <si>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</si>
  <si>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</si>
  <si>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</si>
  <si>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</si>
  <si>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</si>
  <si>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</si>
  <si>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</si>
  <si>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</si>
  <si>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</si>
  <si>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</si>
  <si>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</si>
  <si>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</si>
  <si>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</si>
  <si>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</si>
  <si>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</si>
  <si>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</si>
  <si>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</si>
  <si>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</si>
  <si>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</si>
  <si>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</si>
  <si>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</si>
  <si>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</si>
  <si>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</si>
  <si>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</si>
  <si>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</si>
  <si>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</si>
  <si>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</si>
  <si>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</si>
  <si>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</si>
  <si>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</si>
  <si>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</si>
  <si>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</si>
  <si>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</si>
  <si>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</si>
  <si>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</si>
  <si>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</si>
  <si>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</si>
  <si>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</si>
  <si>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</si>
  <si>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</si>
  <si>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</si>
  <si>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</si>
  <si>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</si>
  <si>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</si>
  <si>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</si>
  <si>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</si>
  <si>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</si>
  <si>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</si>
  <si>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</si>
  <si>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</si>
  <si>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</si>
  <si>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</si>
  <si>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</si>
  <si>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</si>
  <si>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</si>
  <si>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</si>
  <si>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</si>
  <si>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</si>
  <si>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</si>
  <si>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</si>
  <si>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</si>
  <si>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</si>
  <si>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</si>
  <si>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</si>
  <si>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</si>
  <si>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</si>
  <si>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</si>
  <si>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</si>
  <si>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</si>
  <si>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</si>
  <si>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</si>
  <si>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</si>
  <si>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</si>
  <si>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</si>
  <si>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</si>
  <si>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</si>
  <si>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</si>
  <si>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</si>
  <si>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</si>
  <si>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</si>
  <si>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</si>
  <si>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</si>
  <si>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</si>
  <si>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</si>
  <si>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</si>
  <si>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</si>
  <si>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</si>
  <si>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</si>
  <si>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</si>
  <si>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</si>
  <si>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</si>
  <si>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</si>
  <si>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</si>
  <si>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</si>
  <si>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</si>
  <si>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</si>
  <si>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</si>
  <si>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</si>
  <si>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</si>
  <si>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</si>
  <si>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</si>
  <si>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</si>
  <si>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</si>
  <si>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</si>
  <si>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</si>
  <si>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</si>
  <si>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</si>
  <si>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</si>
  <si>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</si>
  <si>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</si>
  <si>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</si>
  <si>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</si>
  <si>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</si>
  <si>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</si>
  <si>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</si>
  <si>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</si>
  <si>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</si>
  <si>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</si>
  <si>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</si>
  <si>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</si>
  <si>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</si>
  <si>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</si>
  <si>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</si>
  <si>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</si>
  <si>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</si>
  <si>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</si>
  <si>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</si>
  <si>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</si>
  <si>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</si>
  <si>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</si>
  <si>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</si>
  <si>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</si>
  <si>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</si>
  <si>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</si>
  <si>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</si>
  <si>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</si>
  <si>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</si>
  <si>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</si>
  <si>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</si>
  <si>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</si>
  <si>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</si>
  <si>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</si>
  <si>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</si>
  <si>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</si>
  <si>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</si>
  <si>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</si>
  <si>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</si>
  <si>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</si>
  <si>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</si>
  <si>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</si>
  <si>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</si>
  <si>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</si>
  <si>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</si>
  <si>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</si>
  <si>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</si>
  <si>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</si>
  <si>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</si>
  <si>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</si>
  <si>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</si>
  <si>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אבנר חיפושי נפט שותפות מוגבלת</t>
  </si>
  <si>
    <t>473069</t>
  </si>
  <si>
    <t>22/06/17</t>
  </si>
  <si>
    <t>דלק מאוחד</t>
  </si>
  <si>
    <t>475869</t>
  </si>
  <si>
    <t>19/07/17</t>
  </si>
  <si>
    <t>סה"כ כתבי אופציה בישראל</t>
  </si>
  <si>
    <t>סה"כ מט"ח/מט"ח</t>
  </si>
  <si>
    <t>FWD CCY\ILS 20170906 USD\ILS 3.5530000 20171129- בנק לאומי לישראל בע"מ</t>
  </si>
  <si>
    <t>90004989</t>
  </si>
  <si>
    <t>06/09/17</t>
  </si>
  <si>
    <t>FWD CCY\ILS 20170912 USD\ILS 3.5188000 20171129- בנק לאומי לישראל בע"מ</t>
  </si>
  <si>
    <t>90005021</t>
  </si>
  <si>
    <t>12/09/17</t>
  </si>
  <si>
    <t>FWD CCY\ILS 20170927 USD\ILS 3.5380000 20171129- בנק לאומי לישראל בע"מ</t>
  </si>
  <si>
    <t>90005119</t>
  </si>
  <si>
    <t>27/09/17</t>
  </si>
  <si>
    <t>FWD CCY\CCY 20170912 EUR\USD 1.2022000 20171221- בנק לאומי לישראל בע"מ</t>
  </si>
  <si>
    <t>90005016</t>
  </si>
  <si>
    <t>FWD CCY\CCY 20170927 EUR\USD 1.1791500 20171221- בנק לאומי לישראל בע"מ</t>
  </si>
  <si>
    <t>90005118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</si>
  <si>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</si>
  <si>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</si>
  <si>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</si>
  <si>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</si>
  <si>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</si>
  <si>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458869</t>
  </si>
  <si>
    <t>1173</t>
  </si>
  <si>
    <t>24/01/17</t>
  </si>
  <si>
    <t>458870</t>
  </si>
  <si>
    <t>482154</t>
  </si>
  <si>
    <t>12842</t>
  </si>
  <si>
    <t>31/08/17</t>
  </si>
  <si>
    <t>482153</t>
  </si>
  <si>
    <t>477303</t>
  </si>
  <si>
    <t>550013098</t>
  </si>
  <si>
    <t>02/08/17</t>
  </si>
  <si>
    <t>482672</t>
  </si>
  <si>
    <t>08/09/17</t>
  </si>
  <si>
    <t>483462</t>
  </si>
  <si>
    <t>18/09/17</t>
  </si>
  <si>
    <t>475998</t>
  </si>
  <si>
    <t>27508</t>
  </si>
  <si>
    <t>475999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</si>
  <si>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</si>
  <si>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</si>
  <si>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</si>
  <si>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</si>
  <si>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</si>
  <si>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</si>
  <si>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</si>
  <si>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</si>
  <si>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</si>
  <si>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</si>
  <si>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</si>
  <si>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</si>
  <si>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</si>
  <si>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</si>
  <si>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</si>
  <si>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</si>
  <si>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</si>
  <si>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</si>
  <si>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</si>
  <si>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</si>
  <si>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</si>
  <si>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מגדל מקפת קרנות פנסיה וקופות גמל בע"מ</t>
  </si>
  <si>
    <t>בנק לאומי</t>
  </si>
  <si>
    <t>דלק קידוחים - מאוחד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</si>
  <si>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</si>
  <si>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</si>
  <si>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</si>
  <si>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</si>
  <si>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</si>
  <si>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</si>
  <si>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</si>
  <si>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</si>
  <si>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</si>
  <si>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>גורם 41</t>
  </si>
  <si>
    <t>גורם 47</t>
  </si>
  <si>
    <t>גורם 97</t>
  </si>
  <si>
    <t>גורם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</si>
</sst>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4" sqref="B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877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1952.85824420474</v>
      </c>
      <c r="D11" s="76">
        <f>C11/$C$42*100</f>
        <v>5.3450433101959831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11147.3421889</v>
      </c>
      <c r="D13" s="77">
        <f t="shared" ref="D13:D22" si="0">C13/$C$42*100</f>
        <v>30.510676834871497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7889.9432190469997</v>
      </c>
      <c r="D15" s="77">
        <f t="shared" si="0"/>
        <v>21.595058599845789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14960.671474221999</v>
      </c>
      <c r="D17" s="77">
        <f t="shared" si="0"/>
        <v>40.947896354809096</v>
      </c>
    </row>
    <row r="18" spans="1:4">
      <c r="A18" s="10" t="s">
        <v>13</v>
      </c>
      <c r="B18" s="70" t="s">
        <v>21</v>
      </c>
      <c r="C18" s="77">
        <v>470.3687039541</v>
      </c>
      <c r="D18" s="77">
        <f t="shared" si="0"/>
        <v>1.2874160742882017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217.71116460389999</v>
      </c>
      <c r="D26" s="77">
        <f t="shared" si="1"/>
        <v>0.59588329433247433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5.4561558239364398</v>
      </c>
      <c r="D28" s="77">
        <f t="shared" si="1"/>
        <v>1.4933694891916996E-2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29.2767415111445</v>
      </c>
      <c r="D31" s="77">
        <f t="shared" si="1"/>
        <v>8.0131495372417733E-2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25.227466356503001</v>
      </c>
      <c r="D33" s="77">
        <f t="shared" si="1"/>
        <v>6.904848351495789E-2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-162.98219779133001</v>
      </c>
      <c r="D37" s="77">
        <f t="shared" si="1"/>
        <v>-0.44608814212233971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36535.873160831994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136.02905676343534</v>
      </c>
      <c r="D43" s="77">
        <f>C43/$C$42*100</f>
        <v>0.37231642491375916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877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747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748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749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638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747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750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638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295</v>
      </c>
      <c r="C33" s="16"/>
      <c r="D33" s="16"/>
      <c r="E33" s="16"/>
    </row>
    <row r="34" spans="2:5">
      <c r="B34" t="s">
        <v>296</v>
      </c>
      <c r="C34" s="16"/>
      <c r="D34" s="16"/>
      <c r="E34" s="16"/>
    </row>
    <row r="35" spans="2:5">
      <c r="B35" t="s">
        <v>297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877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877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752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753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752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753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295</v>
      </c>
    </row>
    <row r="42" spans="2:17">
      <c r="B42" t="s">
        <v>296</v>
      </c>
    </row>
    <row r="43" spans="2:17">
      <c r="B43" t="s">
        <v>297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877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638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295</v>
      </c>
    </row>
    <row r="29" spans="2:16">
      <c r="B29" t="s">
        <v>296</v>
      </c>
    </row>
    <row r="30" spans="2:16">
      <c r="B30" t="s">
        <v>297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877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638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295</v>
      </c>
      <c r="D27" s="16"/>
      <c r="E27" s="16"/>
      <c r="F27" s="16"/>
    </row>
    <row r="28" spans="2:19">
      <c r="B28" t="s">
        <v>296</v>
      </c>
      <c r="D28" s="16"/>
      <c r="E28" s="16"/>
      <c r="F28" s="16"/>
    </row>
    <row r="29" spans="2:19">
      <c r="B29" t="s">
        <v>297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877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8.0500000000000007</v>
      </c>
      <c r="K11" s="7"/>
      <c r="L11" s="7"/>
      <c r="M11" s="76">
        <v>2.21</v>
      </c>
      <c r="N11" s="76">
        <v>173506.26</v>
      </c>
      <c r="O11" s="7"/>
      <c r="P11" s="76">
        <v>217.71116460389999</v>
      </c>
      <c r="Q11" s="7"/>
      <c r="R11" s="76">
        <v>100</v>
      </c>
      <c r="S11" s="76">
        <v>0.6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8.0500000000000007</v>
      </c>
      <c r="M12" s="79">
        <v>2.21</v>
      </c>
      <c r="N12" s="79">
        <v>173506.26</v>
      </c>
      <c r="P12" s="79">
        <v>217.71116460389999</v>
      </c>
      <c r="R12" s="79">
        <v>100</v>
      </c>
      <c r="S12" s="79">
        <v>0.6</v>
      </c>
    </row>
    <row r="13" spans="2:81">
      <c r="B13" s="78" t="s">
        <v>764</v>
      </c>
      <c r="C13" s="16"/>
      <c r="D13" s="16"/>
      <c r="E13" s="16"/>
      <c r="J13" s="79">
        <v>10.029999999999999</v>
      </c>
      <c r="M13" s="79">
        <v>1.75</v>
      </c>
      <c r="N13" s="79">
        <v>85246.26</v>
      </c>
      <c r="P13" s="79">
        <v>111.858027326</v>
      </c>
      <c r="R13" s="79">
        <v>51.38</v>
      </c>
      <c r="S13" s="79">
        <v>0.31</v>
      </c>
    </row>
    <row r="14" spans="2:81">
      <c r="B14" t="s">
        <v>768</v>
      </c>
      <c r="C14" t="s">
        <v>769</v>
      </c>
      <c r="D14" t="s">
        <v>126</v>
      </c>
      <c r="E14" t="s">
        <v>770</v>
      </c>
      <c r="F14" t="s">
        <v>130</v>
      </c>
      <c r="G14" t="s">
        <v>207</v>
      </c>
      <c r="H14" t="s">
        <v>152</v>
      </c>
      <c r="I14" t="s">
        <v>771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14216</v>
      </c>
      <c r="O14" s="77">
        <v>165.86</v>
      </c>
      <c r="P14" s="77">
        <v>23.5786576</v>
      </c>
      <c r="Q14" s="77">
        <v>0</v>
      </c>
      <c r="R14" s="77">
        <v>10.83</v>
      </c>
      <c r="S14" s="77">
        <v>0.06</v>
      </c>
    </row>
    <row r="15" spans="2:81">
      <c r="B15" t="s">
        <v>772</v>
      </c>
      <c r="C15" t="s">
        <v>773</v>
      </c>
      <c r="D15" t="s">
        <v>126</v>
      </c>
      <c r="E15" t="s">
        <v>770</v>
      </c>
      <c r="F15" t="s">
        <v>130</v>
      </c>
      <c r="G15" t="s">
        <v>207</v>
      </c>
      <c r="H15" t="s">
        <v>152</v>
      </c>
      <c r="I15" t="s">
        <v>774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41664</v>
      </c>
      <c r="O15" s="77">
        <v>129.03</v>
      </c>
      <c r="P15" s="77">
        <v>53.759059200000003</v>
      </c>
      <c r="Q15" s="77">
        <v>0</v>
      </c>
      <c r="R15" s="77">
        <v>24.69</v>
      </c>
      <c r="S15" s="77">
        <v>0.15</v>
      </c>
    </row>
    <row r="16" spans="2:81">
      <c r="B16" t="s">
        <v>775</v>
      </c>
      <c r="C16" t="s">
        <v>776</v>
      </c>
      <c r="D16" t="s">
        <v>126</v>
      </c>
      <c r="E16" t="s">
        <v>777</v>
      </c>
      <c r="F16" t="s">
        <v>778</v>
      </c>
      <c r="G16" t="s">
        <v>779</v>
      </c>
      <c r="H16" t="s">
        <v>153</v>
      </c>
      <c r="I16" t="s">
        <v>780</v>
      </c>
      <c r="J16" s="77">
        <v>8.98</v>
      </c>
      <c r="K16" t="s">
        <v>105</v>
      </c>
      <c r="L16" s="77">
        <v>2.14</v>
      </c>
      <c r="M16" s="77">
        <v>1.57</v>
      </c>
      <c r="N16" s="77">
        <v>20000</v>
      </c>
      <c r="O16" s="77">
        <v>105.7</v>
      </c>
      <c r="P16" s="77">
        <v>21.14</v>
      </c>
      <c r="Q16" s="77">
        <v>0.01</v>
      </c>
      <c r="R16" s="77">
        <v>9.7100000000000009</v>
      </c>
      <c r="S16" s="77">
        <v>0.06</v>
      </c>
    </row>
    <row r="17" spans="2:19">
      <c r="B17" t="s">
        <v>781</v>
      </c>
      <c r="C17" t="s">
        <v>782</v>
      </c>
      <c r="D17" t="s">
        <v>126</v>
      </c>
      <c r="E17" t="s">
        <v>394</v>
      </c>
      <c r="F17" t="s">
        <v>395</v>
      </c>
      <c r="G17" t="s">
        <v>353</v>
      </c>
      <c r="H17" t="s">
        <v>152</v>
      </c>
      <c r="I17" t="s">
        <v>783</v>
      </c>
      <c r="J17" s="77">
        <v>2.23</v>
      </c>
      <c r="K17" t="s">
        <v>105</v>
      </c>
      <c r="L17" s="77">
        <v>6.85</v>
      </c>
      <c r="M17" s="77">
        <v>1.77</v>
      </c>
      <c r="N17" s="77">
        <v>1700</v>
      </c>
      <c r="O17" s="77">
        <v>125.53</v>
      </c>
      <c r="P17" s="77">
        <v>2.13401</v>
      </c>
      <c r="Q17" s="77">
        <v>0</v>
      </c>
      <c r="R17" s="77">
        <v>0.98</v>
      </c>
      <c r="S17" s="77">
        <v>0.01</v>
      </c>
    </row>
    <row r="18" spans="2:19">
      <c r="B18" t="s">
        <v>784</v>
      </c>
      <c r="C18" t="s">
        <v>785</v>
      </c>
      <c r="D18" t="s">
        <v>126</v>
      </c>
      <c r="E18" t="s">
        <v>394</v>
      </c>
      <c r="F18" t="s">
        <v>395</v>
      </c>
      <c r="G18" t="s">
        <v>548</v>
      </c>
      <c r="H18" t="s">
        <v>153</v>
      </c>
      <c r="I18" t="s">
        <v>786</v>
      </c>
      <c r="J18" s="77">
        <v>3.68</v>
      </c>
      <c r="K18" t="s">
        <v>105</v>
      </c>
      <c r="L18" s="77">
        <v>6</v>
      </c>
      <c r="M18" s="77">
        <v>0.88</v>
      </c>
      <c r="N18" s="77">
        <v>1500</v>
      </c>
      <c r="O18" s="77">
        <v>126.92</v>
      </c>
      <c r="P18" s="77">
        <v>1.9037999999999999</v>
      </c>
      <c r="Q18" s="77">
        <v>0</v>
      </c>
      <c r="R18" s="77">
        <v>0.87</v>
      </c>
      <c r="S18" s="77">
        <v>0.01</v>
      </c>
    </row>
    <row r="19" spans="2:19">
      <c r="B19" t="s">
        <v>787</v>
      </c>
      <c r="C19" t="s">
        <v>788</v>
      </c>
      <c r="D19" t="s">
        <v>126</v>
      </c>
      <c r="E19" t="s">
        <v>789</v>
      </c>
      <c r="F19" t="s">
        <v>130</v>
      </c>
      <c r="G19" t="s">
        <v>353</v>
      </c>
      <c r="H19" t="s">
        <v>152</v>
      </c>
      <c r="I19" t="s">
        <v>489</v>
      </c>
      <c r="J19" s="77">
        <v>4.87</v>
      </c>
      <c r="K19" t="s">
        <v>105</v>
      </c>
      <c r="L19" s="77">
        <v>5.6</v>
      </c>
      <c r="M19" s="77">
        <v>0.78</v>
      </c>
      <c r="N19" s="77">
        <v>6166.26</v>
      </c>
      <c r="O19" s="77">
        <v>151.51</v>
      </c>
      <c r="P19" s="77">
        <v>9.3425005260000002</v>
      </c>
      <c r="Q19" s="77">
        <v>0</v>
      </c>
      <c r="R19" s="77">
        <v>4.29</v>
      </c>
      <c r="S19" s="77">
        <v>0.03</v>
      </c>
    </row>
    <row r="20" spans="2:19">
      <c r="B20" s="78" t="s">
        <v>765</v>
      </c>
      <c r="C20" s="16"/>
      <c r="D20" s="16"/>
      <c r="E20" s="16"/>
      <c r="J20" s="79">
        <v>6.11</v>
      </c>
      <c r="M20" s="79">
        <v>2.68</v>
      </c>
      <c r="N20" s="79">
        <v>86818</v>
      </c>
      <c r="P20" s="79">
        <v>100.6432054095</v>
      </c>
      <c r="R20" s="79">
        <v>46.23</v>
      </c>
      <c r="S20" s="79">
        <v>0.28000000000000003</v>
      </c>
    </row>
    <row r="21" spans="2:19">
      <c r="B21" t="s">
        <v>790</v>
      </c>
      <c r="C21" t="s">
        <v>791</v>
      </c>
      <c r="D21" t="s">
        <v>126</v>
      </c>
      <c r="E21" t="s">
        <v>777</v>
      </c>
      <c r="F21" t="s">
        <v>560</v>
      </c>
      <c r="G21" t="s">
        <v>779</v>
      </c>
      <c r="H21" t="s">
        <v>153</v>
      </c>
      <c r="I21" t="s">
        <v>780</v>
      </c>
      <c r="J21" s="77">
        <v>5.1100000000000003</v>
      </c>
      <c r="K21" t="s">
        <v>105</v>
      </c>
      <c r="L21" s="77">
        <v>2.5</v>
      </c>
      <c r="M21" s="77">
        <v>2.0699999999999998</v>
      </c>
      <c r="N21" s="77">
        <v>27000</v>
      </c>
      <c r="O21" s="77">
        <v>102.34</v>
      </c>
      <c r="P21" s="77">
        <v>27.631799999999998</v>
      </c>
      <c r="Q21" s="77">
        <v>0</v>
      </c>
      <c r="R21" s="77">
        <v>12.69</v>
      </c>
      <c r="S21" s="77">
        <v>0.08</v>
      </c>
    </row>
    <row r="22" spans="2:19">
      <c r="B22" t="s">
        <v>792</v>
      </c>
      <c r="C22" t="s">
        <v>793</v>
      </c>
      <c r="D22" t="s">
        <v>126</v>
      </c>
      <c r="E22" t="s">
        <v>777</v>
      </c>
      <c r="F22" t="s">
        <v>560</v>
      </c>
      <c r="G22" t="s">
        <v>207</v>
      </c>
      <c r="H22" t="s">
        <v>152</v>
      </c>
      <c r="I22" t="s">
        <v>780</v>
      </c>
      <c r="J22" s="77">
        <v>8.32</v>
      </c>
      <c r="K22" t="s">
        <v>105</v>
      </c>
      <c r="L22" s="77">
        <v>3.74</v>
      </c>
      <c r="M22" s="77">
        <v>3.02</v>
      </c>
      <c r="N22" s="77">
        <v>20000</v>
      </c>
      <c r="O22" s="77">
        <v>106.37</v>
      </c>
      <c r="P22" s="77">
        <v>21.274000000000001</v>
      </c>
      <c r="Q22" s="77">
        <v>0</v>
      </c>
      <c r="R22" s="77">
        <v>9.77</v>
      </c>
      <c r="S22" s="77">
        <v>0.06</v>
      </c>
    </row>
    <row r="23" spans="2:19">
      <c r="B23" t="s">
        <v>794</v>
      </c>
      <c r="C23" t="s">
        <v>795</v>
      </c>
      <c r="D23" t="s">
        <v>126</v>
      </c>
      <c r="E23" t="s">
        <v>796</v>
      </c>
      <c r="F23" t="s">
        <v>331</v>
      </c>
      <c r="G23" t="s">
        <v>548</v>
      </c>
      <c r="H23" t="s">
        <v>153</v>
      </c>
      <c r="I23" t="s">
        <v>797</v>
      </c>
      <c r="J23" s="77">
        <v>6.17</v>
      </c>
      <c r="K23" t="s">
        <v>105</v>
      </c>
      <c r="L23" s="77">
        <v>3.1</v>
      </c>
      <c r="M23" s="77">
        <v>2.4</v>
      </c>
      <c r="N23" s="77">
        <v>36021</v>
      </c>
      <c r="O23" s="77">
        <v>105.26</v>
      </c>
      <c r="P23" s="77">
        <v>37.915704599999998</v>
      </c>
      <c r="Q23" s="77">
        <v>0.01</v>
      </c>
      <c r="R23" s="77">
        <v>17.420000000000002</v>
      </c>
      <c r="S23" s="77">
        <v>0.1</v>
      </c>
    </row>
    <row r="24" spans="2:19">
      <c r="B24" t="s">
        <v>798</v>
      </c>
      <c r="C24" t="s">
        <v>799</v>
      </c>
      <c r="D24" t="s">
        <v>126</v>
      </c>
      <c r="E24" t="s">
        <v>800</v>
      </c>
      <c r="F24" t="s">
        <v>128</v>
      </c>
      <c r="G24" t="s">
        <v>474</v>
      </c>
      <c r="H24" t="s">
        <v>152</v>
      </c>
      <c r="I24" t="s">
        <v>399</v>
      </c>
      <c r="J24" s="77">
        <v>4.51</v>
      </c>
      <c r="K24" t="s">
        <v>109</v>
      </c>
      <c r="L24" s="77">
        <v>4.45</v>
      </c>
      <c r="M24" s="77">
        <v>4.1399999999999997</v>
      </c>
      <c r="N24" s="77">
        <v>3797</v>
      </c>
      <c r="O24" s="77">
        <v>103.15</v>
      </c>
      <c r="P24" s="77">
        <v>13.821700809499999</v>
      </c>
      <c r="Q24" s="77">
        <v>0</v>
      </c>
      <c r="R24" s="77">
        <v>6.35</v>
      </c>
      <c r="S24" s="77">
        <v>0.04</v>
      </c>
    </row>
    <row r="25" spans="2:19">
      <c r="B25" s="78" t="s">
        <v>299</v>
      </c>
      <c r="C25" s="16"/>
      <c r="D25" s="16"/>
      <c r="E25" s="16"/>
      <c r="J25" s="79">
        <v>2.84</v>
      </c>
      <c r="M25" s="79">
        <v>2.92</v>
      </c>
      <c r="N25" s="79">
        <v>1442</v>
      </c>
      <c r="P25" s="79">
        <v>5.2099318684</v>
      </c>
      <c r="R25" s="79">
        <v>2.39</v>
      </c>
      <c r="S25" s="79">
        <v>0.01</v>
      </c>
    </row>
    <row r="26" spans="2:19">
      <c r="B26" t="s">
        <v>801</v>
      </c>
      <c r="C26" t="s">
        <v>802</v>
      </c>
      <c r="D26" t="s">
        <v>126</v>
      </c>
      <c r="E26" t="s">
        <v>800</v>
      </c>
      <c r="F26" t="s">
        <v>128</v>
      </c>
      <c r="G26" t="s">
        <v>415</v>
      </c>
      <c r="H26" t="s">
        <v>152</v>
      </c>
      <c r="I26" t="s">
        <v>803</v>
      </c>
      <c r="J26" s="77">
        <v>2.84</v>
      </c>
      <c r="K26" t="s">
        <v>109</v>
      </c>
      <c r="L26" s="77">
        <v>3.7</v>
      </c>
      <c r="M26" s="77">
        <v>2.92</v>
      </c>
      <c r="N26" s="77">
        <v>1442</v>
      </c>
      <c r="O26" s="77">
        <v>102.38</v>
      </c>
      <c r="P26" s="77">
        <v>5.2099318684</v>
      </c>
      <c r="Q26" s="77">
        <v>0</v>
      </c>
      <c r="R26" s="77">
        <v>2.39</v>
      </c>
      <c r="S26" s="77">
        <v>0.01</v>
      </c>
    </row>
    <row r="27" spans="2:19">
      <c r="B27" s="78" t="s">
        <v>638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300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301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295</v>
      </c>
      <c r="C35" s="16"/>
      <c r="D35" s="16"/>
      <c r="E35" s="16"/>
    </row>
    <row r="36" spans="2:19">
      <c r="B36" t="s">
        <v>296</v>
      </c>
      <c r="C36" s="16"/>
      <c r="D36" s="16"/>
      <c r="E36" s="16"/>
    </row>
    <row r="37" spans="2:19">
      <c r="B37" t="s">
        <v>297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877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295</v>
      </c>
      <c r="C20" s="16"/>
      <c r="D20" s="16"/>
      <c r="E20" s="16"/>
    </row>
    <row r="21" spans="2:13">
      <c r="B21" t="s">
        <v>296</v>
      </c>
      <c r="C21" s="16"/>
      <c r="D21" s="16"/>
      <c r="E21" s="16"/>
    </row>
    <row r="22" spans="2:13">
      <c r="B22" t="s">
        <v>297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877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1516.72</v>
      </c>
      <c r="G11" s="7"/>
      <c r="H11" s="76">
        <v>5.4561558239364398</v>
      </c>
      <c r="I11" s="7"/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804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805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806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807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1516.72</v>
      </c>
      <c r="H21" s="79">
        <v>5.4561558239364398</v>
      </c>
      <c r="J21" s="79">
        <v>100</v>
      </c>
      <c r="K21" s="79">
        <v>0.01</v>
      </c>
    </row>
    <row r="22" spans="2:11">
      <c r="B22" s="78" t="s">
        <v>808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809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810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811</v>
      </c>
      <c r="C28" s="16"/>
      <c r="F28" s="79">
        <v>1516.72</v>
      </c>
      <c r="H28" s="79">
        <v>5.4561558239364398</v>
      </c>
      <c r="J28" s="79">
        <v>100</v>
      </c>
      <c r="K28" s="79">
        <v>0.01</v>
      </c>
    </row>
    <row r="29" spans="2:11">
      <c r="B29" t="s">
        <v>812</v>
      </c>
      <c r="C29" t="s">
        <v>813</v>
      </c>
      <c r="D29" t="s">
        <v>109</v>
      </c>
      <c r="E29" t="s">
        <v>814</v>
      </c>
      <c r="F29" s="77">
        <v>1187.47</v>
      </c>
      <c r="G29" s="77">
        <v>101.93432853066079</v>
      </c>
      <c r="H29" s="77">
        <v>4.27164124606972</v>
      </c>
      <c r="I29" s="77">
        <v>0</v>
      </c>
      <c r="J29" s="77">
        <v>78.290000000000006</v>
      </c>
      <c r="K29" s="77">
        <v>0.01</v>
      </c>
    </row>
    <row r="30" spans="2:11">
      <c r="B30" t="s">
        <v>815</v>
      </c>
      <c r="C30" t="s">
        <v>816</v>
      </c>
      <c r="D30" t="s">
        <v>109</v>
      </c>
      <c r="E30" t="s">
        <v>817</v>
      </c>
      <c r="F30" s="77">
        <v>329.25</v>
      </c>
      <c r="G30" s="77">
        <v>101.94430465753396</v>
      </c>
      <c r="H30" s="77">
        <v>1.1845145778667201</v>
      </c>
      <c r="I30" s="77">
        <v>0</v>
      </c>
      <c r="J30" s="77">
        <v>21.71</v>
      </c>
      <c r="K30" s="77">
        <v>0</v>
      </c>
    </row>
    <row r="31" spans="2:11">
      <c r="B31" t="s">
        <v>223</v>
      </c>
      <c r="C31" s="16"/>
    </row>
    <row r="32" spans="2:11">
      <c r="B32" t="s">
        <v>295</v>
      </c>
      <c r="C32" s="16"/>
    </row>
    <row r="33" spans="2:3">
      <c r="B33" t="s">
        <v>296</v>
      </c>
      <c r="C33" s="16"/>
    </row>
    <row r="34" spans="2:3">
      <c r="B34" t="s">
        <v>297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877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818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746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295</v>
      </c>
      <c r="C17" s="16"/>
      <c r="D17" s="16"/>
    </row>
    <row r="18" spans="2:4">
      <c r="B18" t="s">
        <v>296</v>
      </c>
      <c r="C18" s="16"/>
      <c r="D18" s="16"/>
    </row>
    <row r="19" spans="2:4">
      <c r="B19" t="s">
        <v>297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877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747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819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749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638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747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751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638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295</v>
      </c>
      <c r="C35" s="16"/>
      <c r="D35" s="16"/>
    </row>
    <row r="36" spans="2:12">
      <c r="B36" t="s">
        <v>296</v>
      </c>
      <c r="C36" s="16"/>
      <c r="D36" s="16"/>
    </row>
    <row r="37" spans="2:12">
      <c r="B37" t="s">
        <v>297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877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1952.85824420474</v>
      </c>
      <c r="K11" s="76">
        <v>100</v>
      </c>
      <c r="L11" s="76">
        <v>5.35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1952.85824420474</v>
      </c>
      <c r="K12" s="79">
        <v>100</v>
      </c>
      <c r="L12" s="79">
        <v>5.35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1838.63706</v>
      </c>
      <c r="K13" s="79">
        <v>94.15</v>
      </c>
      <c r="L13" s="79">
        <v>5.03</v>
      </c>
    </row>
    <row r="14" spans="2:13">
      <c r="B14" s="81" t="s">
        <v>878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1838.63706</v>
      </c>
      <c r="K14" s="77">
        <v>94.15</v>
      </c>
      <c r="L14" s="77">
        <v>5.03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114.22118420474</v>
      </c>
      <c r="K15" s="79">
        <v>5.85</v>
      </c>
      <c r="L15" s="79">
        <v>0.31</v>
      </c>
    </row>
    <row r="16" spans="2:13">
      <c r="B16" s="81" t="s">
        <v>878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0.49389584399999997</v>
      </c>
      <c r="K16" s="77">
        <v>0.03</v>
      </c>
      <c r="L16" s="77">
        <v>0</v>
      </c>
    </row>
    <row r="17" spans="2:12">
      <c r="B17" s="81" t="s">
        <v>878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111.34591401</v>
      </c>
      <c r="K17" s="77">
        <v>5.7</v>
      </c>
      <c r="L17" s="77">
        <v>0.3</v>
      </c>
    </row>
    <row r="18" spans="2:12">
      <c r="B18" s="81" t="s">
        <v>878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0.85183471799999999</v>
      </c>
      <c r="K18" s="77">
        <v>0.04</v>
      </c>
      <c r="L18" s="77">
        <v>0</v>
      </c>
    </row>
    <row r="19" spans="2:12">
      <c r="B19" s="81" t="s">
        <v>878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0.74620511899999997</v>
      </c>
      <c r="K19" s="77">
        <v>0.04</v>
      </c>
      <c r="L19" s="77">
        <v>0</v>
      </c>
    </row>
    <row r="20" spans="2:12">
      <c r="B20" s="81" t="s">
        <v>878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7.3405726739999996E-2</v>
      </c>
      <c r="K20" s="77">
        <v>0</v>
      </c>
      <c r="L20" s="77">
        <v>0</v>
      </c>
    </row>
    <row r="21" spans="2:12">
      <c r="B21" s="81" t="s">
        <v>878</v>
      </c>
      <c r="C21" t="s">
        <v>214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0.70992878699999995</v>
      </c>
      <c r="K21" s="77">
        <v>0.04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877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-947500</v>
      </c>
      <c r="H11" s="7"/>
      <c r="I11" s="76">
        <v>29.2767415111445</v>
      </c>
      <c r="J11" s="76">
        <v>100</v>
      </c>
      <c r="K11" s="76">
        <v>0.08</v>
      </c>
      <c r="AW11" s="16"/>
    </row>
    <row r="12" spans="2:49">
      <c r="B12" s="78" t="s">
        <v>203</v>
      </c>
      <c r="C12" s="16"/>
      <c r="D12" s="16"/>
      <c r="G12" s="79">
        <v>-947500</v>
      </c>
      <c r="I12" s="79">
        <v>29.2767415111445</v>
      </c>
      <c r="J12" s="79">
        <v>100</v>
      </c>
      <c r="K12" s="79">
        <v>0.08</v>
      </c>
    </row>
    <row r="13" spans="2:49">
      <c r="B13" s="78" t="s">
        <v>747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748</v>
      </c>
      <c r="C15" s="16"/>
      <c r="D15" s="16"/>
      <c r="G15" s="79">
        <v>-886700</v>
      </c>
      <c r="I15" s="79">
        <v>26.0028763548945</v>
      </c>
      <c r="J15" s="79">
        <v>88.82</v>
      </c>
      <c r="K15" s="79">
        <v>7.0000000000000007E-2</v>
      </c>
    </row>
    <row r="16" spans="2:49">
      <c r="B16" t="s">
        <v>820</v>
      </c>
      <c r="C16" t="s">
        <v>821</v>
      </c>
      <c r="D16" t="s">
        <v>126</v>
      </c>
      <c r="E16" t="s">
        <v>109</v>
      </c>
      <c r="F16" t="s">
        <v>822</v>
      </c>
      <c r="G16" s="77">
        <v>-806700</v>
      </c>
      <c r="H16" s="77">
        <v>-3.111135534262365</v>
      </c>
      <c r="I16" s="77">
        <v>25.097530354894499</v>
      </c>
      <c r="J16" s="77">
        <v>85.73</v>
      </c>
      <c r="K16" s="77">
        <v>7.0000000000000007E-2</v>
      </c>
    </row>
    <row r="17" spans="2:11">
      <c r="B17" t="s">
        <v>823</v>
      </c>
      <c r="C17" t="s">
        <v>824</v>
      </c>
      <c r="D17" t="s">
        <v>126</v>
      </c>
      <c r="E17" t="s">
        <v>109</v>
      </c>
      <c r="F17" t="s">
        <v>825</v>
      </c>
      <c r="G17" s="77">
        <v>-20000</v>
      </c>
      <c r="H17" s="77">
        <v>0.30795</v>
      </c>
      <c r="I17" s="77">
        <v>-6.1589999999999999E-2</v>
      </c>
      <c r="J17" s="77">
        <v>-0.21</v>
      </c>
      <c r="K17" s="77">
        <v>0</v>
      </c>
    </row>
    <row r="18" spans="2:11">
      <c r="B18" t="s">
        <v>826</v>
      </c>
      <c r="C18" t="s">
        <v>827</v>
      </c>
      <c r="D18" t="s">
        <v>126</v>
      </c>
      <c r="E18" t="s">
        <v>109</v>
      </c>
      <c r="F18" t="s">
        <v>828</v>
      </c>
      <c r="G18" s="77">
        <v>-60000</v>
      </c>
      <c r="H18" s="77">
        <v>-1.6115600000000001</v>
      </c>
      <c r="I18" s="77">
        <v>0.96693600000000002</v>
      </c>
      <c r="J18" s="77">
        <v>3.3</v>
      </c>
      <c r="K18" s="77">
        <v>0</v>
      </c>
    </row>
    <row r="19" spans="2:11">
      <c r="B19" s="78" t="s">
        <v>819</v>
      </c>
      <c r="C19" s="16"/>
      <c r="D19" s="16"/>
      <c r="G19" s="79">
        <v>-60800</v>
      </c>
      <c r="I19" s="79">
        <v>3.2738651562499999</v>
      </c>
      <c r="J19" s="79">
        <v>11.18</v>
      </c>
      <c r="K19" s="79">
        <v>0.01</v>
      </c>
    </row>
    <row r="20" spans="2:11">
      <c r="B20" t="s">
        <v>829</v>
      </c>
      <c r="C20" t="s">
        <v>830</v>
      </c>
      <c r="D20" t="s">
        <v>126</v>
      </c>
      <c r="E20" t="s">
        <v>113</v>
      </c>
      <c r="F20" t="s">
        <v>825</v>
      </c>
      <c r="G20" s="77">
        <v>-53300</v>
      </c>
      <c r="H20" s="77">
        <v>-6.3845312500000002</v>
      </c>
      <c r="I20" s="77">
        <v>3.40295515625</v>
      </c>
      <c r="J20" s="77">
        <v>11.62</v>
      </c>
      <c r="K20" s="77">
        <v>0.01</v>
      </c>
    </row>
    <row r="21" spans="2:11">
      <c r="B21" t="s">
        <v>831</v>
      </c>
      <c r="C21" t="s">
        <v>832</v>
      </c>
      <c r="D21" t="s">
        <v>126</v>
      </c>
      <c r="E21" t="s">
        <v>113</v>
      </c>
      <c r="F21" t="s">
        <v>828</v>
      </c>
      <c r="G21" s="77">
        <v>-7500</v>
      </c>
      <c r="H21" s="77">
        <v>1.7212000000000001</v>
      </c>
      <c r="I21" s="77">
        <v>-0.12909000000000001</v>
      </c>
      <c r="J21" s="77">
        <v>-0.44</v>
      </c>
      <c r="K21" s="77">
        <v>0</v>
      </c>
    </row>
    <row r="22" spans="2:11">
      <c r="B22" s="78" t="s">
        <v>749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638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747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750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749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638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223</v>
      </c>
      <c r="C35" s="16"/>
      <c r="D35" s="16"/>
    </row>
    <row r="36" spans="2:11">
      <c r="B36" t="s">
        <v>295</v>
      </c>
      <c r="C36" s="16"/>
      <c r="D36" s="16"/>
    </row>
    <row r="37" spans="2:11">
      <c r="B37" t="s">
        <v>296</v>
      </c>
      <c r="C37" s="16"/>
      <c r="D37" s="16"/>
    </row>
    <row r="38" spans="2:11">
      <c r="B38" t="s">
        <v>297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877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752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753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757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752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753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295</v>
      </c>
      <c r="D41" s="16"/>
    </row>
    <row r="42" spans="2:17">
      <c r="B42" t="s">
        <v>296</v>
      </c>
      <c r="D42" s="16"/>
    </row>
    <row r="43" spans="2:17">
      <c r="B43" t="s">
        <v>297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6" zoomScaleNormal="100" workbookViewId="0">
      <selection activeCell="J16" sqref="J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3.65</v>
      </c>
      <c r="J11" s="18"/>
      <c r="K11" s="18"/>
      <c r="L11" s="83">
        <v>2.73</v>
      </c>
      <c r="M11" s="83">
        <v>22612.240000000002</v>
      </c>
      <c r="N11" s="7"/>
      <c r="O11" s="83">
        <v>25.227466356503001</v>
      </c>
      <c r="P11" s="83">
        <v>100</v>
      </c>
      <c r="Q11" s="83">
        <v>7.0000000000000007E-2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203</v>
      </c>
      <c r="I12" s="85">
        <v>3.65</v>
      </c>
      <c r="L12" s="85">
        <v>2.73</v>
      </c>
      <c r="M12" s="85">
        <v>22612.240000000002</v>
      </c>
      <c r="O12" s="85">
        <v>25.227466356503001</v>
      </c>
      <c r="P12" s="85">
        <v>100</v>
      </c>
      <c r="Q12" s="85">
        <v>7.0000000000000007E-2</v>
      </c>
    </row>
    <row r="13" spans="2:59">
      <c r="B13" s="84" t="s">
        <v>833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834</v>
      </c>
      <c r="I15" s="85">
        <v>0</v>
      </c>
      <c r="L15" s="85">
        <v>0</v>
      </c>
      <c r="M15" s="85">
        <v>0</v>
      </c>
      <c r="O15" s="85">
        <v>0</v>
      </c>
      <c r="P15" s="85">
        <v>0</v>
      </c>
      <c r="Q15" s="85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84" t="s">
        <v>835</v>
      </c>
      <c r="I17" s="85">
        <v>0</v>
      </c>
      <c r="L17" s="85">
        <v>0</v>
      </c>
      <c r="M17" s="85">
        <v>0</v>
      </c>
      <c r="O17" s="85">
        <v>0</v>
      </c>
      <c r="P17" s="85">
        <v>0</v>
      </c>
      <c r="Q17" s="85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84" t="s">
        <v>836</v>
      </c>
      <c r="I19" s="85">
        <v>3.65</v>
      </c>
      <c r="L19" s="85">
        <v>2.73</v>
      </c>
      <c r="M19" s="85">
        <v>22612.240000000002</v>
      </c>
      <c r="O19" s="85">
        <v>25.227466356503001</v>
      </c>
      <c r="P19" s="85">
        <v>100</v>
      </c>
      <c r="Q19" s="85">
        <v>7.0000000000000007E-2</v>
      </c>
    </row>
    <row r="20" spans="2:17">
      <c r="B20" t="s">
        <v>889</v>
      </c>
      <c r="C20" t="s">
        <v>837</v>
      </c>
      <c r="D20" t="s">
        <v>838</v>
      </c>
      <c r="E20" t="s">
        <v>839</v>
      </c>
      <c r="F20" t="s">
        <v>415</v>
      </c>
      <c r="G20" t="s">
        <v>840</v>
      </c>
      <c r="H20" t="s">
        <v>154</v>
      </c>
      <c r="I20" s="77">
        <v>2.64</v>
      </c>
      <c r="J20" t="s">
        <v>105</v>
      </c>
      <c r="K20" s="77">
        <v>3.88</v>
      </c>
      <c r="L20" s="77">
        <v>2.98</v>
      </c>
      <c r="M20" s="77">
        <v>4907.42</v>
      </c>
      <c r="N20" s="77">
        <v>106.53</v>
      </c>
      <c r="O20" s="77">
        <v>5.2278745259999999</v>
      </c>
      <c r="P20" s="77">
        <v>20.72</v>
      </c>
      <c r="Q20" s="77">
        <v>0.01</v>
      </c>
    </row>
    <row r="21" spans="2:17">
      <c r="B21" t="s">
        <v>889</v>
      </c>
      <c r="C21" t="s">
        <v>837</v>
      </c>
      <c r="D21" t="s">
        <v>841</v>
      </c>
      <c r="E21" t="s">
        <v>839</v>
      </c>
      <c r="F21" t="s">
        <v>415</v>
      </c>
      <c r="G21" t="s">
        <v>840</v>
      </c>
      <c r="H21" t="s">
        <v>154</v>
      </c>
      <c r="I21" s="77">
        <v>0.75</v>
      </c>
      <c r="J21" t="s">
        <v>105</v>
      </c>
      <c r="K21" s="77">
        <v>2.2999999999999998</v>
      </c>
      <c r="L21" s="77">
        <v>0.97</v>
      </c>
      <c r="M21" s="77">
        <v>4907.42</v>
      </c>
      <c r="N21" s="77">
        <v>104.81</v>
      </c>
      <c r="O21" s="77">
        <v>5.1434669020000001</v>
      </c>
      <c r="P21" s="77">
        <v>20.39</v>
      </c>
      <c r="Q21" s="77">
        <v>0.01</v>
      </c>
    </row>
    <row r="22" spans="2:17">
      <c r="B22" t="s">
        <v>890</v>
      </c>
      <c r="C22" t="s">
        <v>837</v>
      </c>
      <c r="D22" t="s">
        <v>845</v>
      </c>
      <c r="E22" t="s">
        <v>843</v>
      </c>
      <c r="F22" t="s">
        <v>493</v>
      </c>
      <c r="G22" t="s">
        <v>844</v>
      </c>
      <c r="H22" t="s">
        <v>154</v>
      </c>
      <c r="I22" s="77">
        <v>3.47</v>
      </c>
      <c r="J22" t="s">
        <v>105</v>
      </c>
      <c r="K22" s="77">
        <v>2.76</v>
      </c>
      <c r="L22" s="77">
        <v>2.59</v>
      </c>
      <c r="M22" s="77">
        <v>5172.7700000000004</v>
      </c>
      <c r="N22" s="77">
        <v>100.84</v>
      </c>
      <c r="O22" s="77">
        <v>5.216221268</v>
      </c>
      <c r="P22" s="77">
        <v>20.68</v>
      </c>
      <c r="Q22" s="77">
        <v>0.01</v>
      </c>
    </row>
    <row r="23" spans="2:17">
      <c r="B23" t="s">
        <v>890</v>
      </c>
      <c r="C23" t="s">
        <v>837</v>
      </c>
      <c r="D23" t="s">
        <v>842</v>
      </c>
      <c r="E23" t="s">
        <v>843</v>
      </c>
      <c r="F23" t="s">
        <v>493</v>
      </c>
      <c r="G23" t="s">
        <v>844</v>
      </c>
      <c r="H23" t="s">
        <v>154</v>
      </c>
      <c r="I23" s="77">
        <v>3.5</v>
      </c>
      <c r="J23" t="s">
        <v>105</v>
      </c>
      <c r="K23" s="77">
        <v>2.2999999999999998</v>
      </c>
      <c r="L23" s="77">
        <v>2.13</v>
      </c>
      <c r="M23" s="77">
        <v>2216.9</v>
      </c>
      <c r="N23" s="77">
        <v>100.79</v>
      </c>
      <c r="O23" s="77">
        <v>2.23441351</v>
      </c>
      <c r="P23" s="77">
        <v>8.86</v>
      </c>
      <c r="Q23" s="77">
        <v>0.01</v>
      </c>
    </row>
    <row r="24" spans="2:17">
      <c r="B24" t="s">
        <v>891</v>
      </c>
      <c r="C24" t="s">
        <v>837</v>
      </c>
      <c r="D24" t="s">
        <v>846</v>
      </c>
      <c r="E24" t="s">
        <v>847</v>
      </c>
      <c r="F24" t="s">
        <v>216</v>
      </c>
      <c r="G24" t="s">
        <v>848</v>
      </c>
      <c r="H24" t="s">
        <v>744</v>
      </c>
      <c r="I24" s="77">
        <v>3.41</v>
      </c>
      <c r="J24" t="s">
        <v>109</v>
      </c>
      <c r="K24" s="77">
        <v>4.25</v>
      </c>
      <c r="L24" s="77">
        <v>3.46</v>
      </c>
      <c r="M24" s="77">
        <v>481.67</v>
      </c>
      <c r="N24" s="77">
        <v>100.88</v>
      </c>
      <c r="O24" s="77">
        <v>1.7147717881839999</v>
      </c>
      <c r="P24" s="77">
        <v>6.8</v>
      </c>
      <c r="Q24" s="77">
        <v>0</v>
      </c>
    </row>
    <row r="25" spans="2:17">
      <c r="B25" t="s">
        <v>891</v>
      </c>
      <c r="C25" t="s">
        <v>837</v>
      </c>
      <c r="D25" t="s">
        <v>849</v>
      </c>
      <c r="E25" t="s">
        <v>847</v>
      </c>
      <c r="F25" t="s">
        <v>216</v>
      </c>
      <c r="G25" t="s">
        <v>850</v>
      </c>
      <c r="H25" t="s">
        <v>744</v>
      </c>
      <c r="I25" s="77">
        <v>3.43</v>
      </c>
      <c r="J25" t="s">
        <v>109</v>
      </c>
      <c r="K25" s="77">
        <v>4.25</v>
      </c>
      <c r="L25" s="77">
        <v>3.37</v>
      </c>
      <c r="M25" s="77">
        <v>244.93</v>
      </c>
      <c r="N25" s="77">
        <v>100.35</v>
      </c>
      <c r="O25" s="77">
        <v>0.86738322289500003</v>
      </c>
      <c r="P25" s="77">
        <v>3.44</v>
      </c>
      <c r="Q25" s="77">
        <v>0</v>
      </c>
    </row>
    <row r="26" spans="2:17">
      <c r="B26" t="s">
        <v>891</v>
      </c>
      <c r="C26" t="s">
        <v>837</v>
      </c>
      <c r="D26" t="s">
        <v>851</v>
      </c>
      <c r="E26" t="s">
        <v>847</v>
      </c>
      <c r="F26" t="s">
        <v>216</v>
      </c>
      <c r="G26" t="s">
        <v>852</v>
      </c>
      <c r="H26" t="s">
        <v>744</v>
      </c>
      <c r="I26" s="77">
        <v>3.15</v>
      </c>
      <c r="J26" t="s">
        <v>109</v>
      </c>
      <c r="K26" s="77">
        <v>4.59</v>
      </c>
      <c r="L26" s="77">
        <v>5.04</v>
      </c>
      <c r="M26" s="77">
        <v>24.69</v>
      </c>
      <c r="N26" s="77">
        <v>100.24</v>
      </c>
      <c r="O26" s="77">
        <v>8.7340124424000007E-2</v>
      </c>
      <c r="P26" s="77">
        <v>0.35</v>
      </c>
      <c r="Q26" s="77">
        <v>0</v>
      </c>
    </row>
    <row r="27" spans="2:17">
      <c r="B27" t="s">
        <v>892</v>
      </c>
      <c r="C27" t="s">
        <v>837</v>
      </c>
      <c r="D27" t="s">
        <v>853</v>
      </c>
      <c r="E27" t="s">
        <v>854</v>
      </c>
      <c r="F27" t="s">
        <v>216</v>
      </c>
      <c r="G27" t="s">
        <v>786</v>
      </c>
      <c r="H27" t="s">
        <v>744</v>
      </c>
      <c r="I27" s="77">
        <v>10.34</v>
      </c>
      <c r="J27" t="s">
        <v>105</v>
      </c>
      <c r="K27" s="77">
        <v>4.8</v>
      </c>
      <c r="L27" s="77">
        <v>4.78</v>
      </c>
      <c r="M27" s="77">
        <v>3733.63</v>
      </c>
      <c r="N27" s="77">
        <v>101.98</v>
      </c>
      <c r="O27" s="77">
        <v>3.8075558740000002</v>
      </c>
      <c r="P27" s="77">
        <v>15.09</v>
      </c>
      <c r="Q27" s="77">
        <v>0.01</v>
      </c>
    </row>
    <row r="28" spans="2:17">
      <c r="B28" t="s">
        <v>892</v>
      </c>
      <c r="C28" t="s">
        <v>837</v>
      </c>
      <c r="D28" t="s">
        <v>855</v>
      </c>
      <c r="E28" t="s">
        <v>854</v>
      </c>
      <c r="F28" t="s">
        <v>216</v>
      </c>
      <c r="G28" t="s">
        <v>786</v>
      </c>
      <c r="H28" t="s">
        <v>744</v>
      </c>
      <c r="I28" s="77">
        <v>0.02</v>
      </c>
      <c r="J28" t="s">
        <v>105</v>
      </c>
      <c r="K28" s="77">
        <v>3.1</v>
      </c>
      <c r="L28" s="77">
        <v>2.66</v>
      </c>
      <c r="M28" s="77">
        <v>922.81</v>
      </c>
      <c r="N28" s="77">
        <v>100.61</v>
      </c>
      <c r="O28" s="77">
        <v>0.92843914100000002</v>
      </c>
      <c r="P28" s="77">
        <v>3.68</v>
      </c>
      <c r="Q28" s="77">
        <v>0</v>
      </c>
    </row>
    <row r="29" spans="2:17">
      <c r="B29" s="84" t="s">
        <v>856</v>
      </c>
      <c r="I29" s="85">
        <v>0</v>
      </c>
      <c r="L29" s="85">
        <v>0</v>
      </c>
      <c r="M29" s="85">
        <v>0</v>
      </c>
      <c r="O29" s="85">
        <v>0</v>
      </c>
      <c r="P29" s="85">
        <v>0</v>
      </c>
      <c r="Q29" s="85">
        <v>0</v>
      </c>
    </row>
    <row r="30" spans="2:17">
      <c r="B30" t="s">
        <v>216</v>
      </c>
      <c r="D30" t="s">
        <v>216</v>
      </c>
      <c r="F30" t="s">
        <v>216</v>
      </c>
      <c r="I30" s="77">
        <v>0</v>
      </c>
      <c r="J30" t="s">
        <v>216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84" t="s">
        <v>857</v>
      </c>
      <c r="I31" s="85">
        <v>0</v>
      </c>
      <c r="L31" s="85">
        <v>0</v>
      </c>
      <c r="M31" s="85">
        <v>0</v>
      </c>
      <c r="O31" s="85">
        <v>0</v>
      </c>
      <c r="P31" s="85">
        <v>0</v>
      </c>
      <c r="Q31" s="85">
        <v>0</v>
      </c>
    </row>
    <row r="32" spans="2:17">
      <c r="B32" s="84" t="s">
        <v>858</v>
      </c>
      <c r="I32" s="85">
        <v>0</v>
      </c>
      <c r="L32" s="85">
        <v>0</v>
      </c>
      <c r="M32" s="85">
        <v>0</v>
      </c>
      <c r="O32" s="85">
        <v>0</v>
      </c>
      <c r="P32" s="85">
        <v>0</v>
      </c>
      <c r="Q32" s="85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4" t="s">
        <v>859</v>
      </c>
      <c r="I34" s="85">
        <v>0</v>
      </c>
      <c r="L34" s="85">
        <v>0</v>
      </c>
      <c r="M34" s="85">
        <v>0</v>
      </c>
      <c r="O34" s="85">
        <v>0</v>
      </c>
      <c r="P34" s="85">
        <v>0</v>
      </c>
      <c r="Q34" s="85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84" t="s">
        <v>860</v>
      </c>
      <c r="I36" s="85">
        <v>0</v>
      </c>
      <c r="L36" s="85">
        <v>0</v>
      </c>
      <c r="M36" s="85">
        <v>0</v>
      </c>
      <c r="O36" s="85">
        <v>0</v>
      </c>
      <c r="P36" s="85">
        <v>0</v>
      </c>
      <c r="Q36" s="85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84" t="s">
        <v>861</v>
      </c>
      <c r="I38" s="85">
        <v>0</v>
      </c>
      <c r="L38" s="85">
        <v>0</v>
      </c>
      <c r="M38" s="85">
        <v>0</v>
      </c>
      <c r="O38" s="85">
        <v>0</v>
      </c>
      <c r="P38" s="85">
        <v>0</v>
      </c>
      <c r="Q38" s="85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84" t="s">
        <v>221</v>
      </c>
      <c r="I40" s="85">
        <v>0</v>
      </c>
      <c r="L40" s="85">
        <v>0</v>
      </c>
      <c r="M40" s="85">
        <v>0</v>
      </c>
      <c r="O40" s="85">
        <v>0</v>
      </c>
      <c r="P40" s="85">
        <v>0</v>
      </c>
      <c r="Q40" s="85">
        <v>0</v>
      </c>
    </row>
    <row r="41" spans="2:17">
      <c r="B41" s="84" t="s">
        <v>862</v>
      </c>
      <c r="I41" s="85">
        <v>0</v>
      </c>
      <c r="L41" s="85">
        <v>0</v>
      </c>
      <c r="M41" s="85">
        <v>0</v>
      </c>
      <c r="O41" s="85">
        <v>0</v>
      </c>
      <c r="P41" s="85">
        <v>0</v>
      </c>
      <c r="Q41" s="85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4" t="s">
        <v>835</v>
      </c>
      <c r="I43" s="85">
        <v>0</v>
      </c>
      <c r="L43" s="85">
        <v>0</v>
      </c>
      <c r="M43" s="85">
        <v>0</v>
      </c>
      <c r="O43" s="85">
        <v>0</v>
      </c>
      <c r="P43" s="85">
        <v>0</v>
      </c>
      <c r="Q43" s="85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836</v>
      </c>
      <c r="I45" s="85">
        <v>0</v>
      </c>
      <c r="L45" s="85">
        <v>0</v>
      </c>
      <c r="M45" s="85">
        <v>0</v>
      </c>
      <c r="O45" s="85">
        <v>0</v>
      </c>
      <c r="P45" s="85">
        <v>0</v>
      </c>
      <c r="Q45" s="85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4" t="s">
        <v>861</v>
      </c>
      <c r="I47" s="85">
        <v>0</v>
      </c>
      <c r="L47" s="85">
        <v>0</v>
      </c>
      <c r="M47" s="85">
        <v>0</v>
      </c>
      <c r="O47" s="85">
        <v>0</v>
      </c>
      <c r="P47" s="85">
        <v>0</v>
      </c>
      <c r="Q47" s="85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 s="16" customFormat="1">
      <c r="B49" t="s">
        <v>223</v>
      </c>
    </row>
    <row r="50" spans="2:2" s="16" customFormat="1">
      <c r="B50" t="s">
        <v>295</v>
      </c>
    </row>
    <row r="51" spans="2:2" s="16" customFormat="1">
      <c r="B51" t="s">
        <v>296</v>
      </c>
    </row>
    <row r="52" spans="2:2" s="16" customFormat="1">
      <c r="B52" t="s">
        <v>297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877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764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765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863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864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638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295</v>
      </c>
    </row>
    <row r="27" spans="2:15">
      <c r="B27" t="s">
        <v>296</v>
      </c>
    </row>
    <row r="28" spans="2:15">
      <c r="B28" t="s">
        <v>297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877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865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866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865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866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877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877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-162.98219779133001</v>
      </c>
      <c r="J11" s="76">
        <v>100</v>
      </c>
      <c r="K11" s="76">
        <v>-0.45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-162.98219779133001</v>
      </c>
      <c r="J12" s="79">
        <v>100</v>
      </c>
      <c r="K12" s="79">
        <v>-0.45</v>
      </c>
    </row>
    <row r="13" spans="2:60">
      <c r="B13" t="s">
        <v>867</v>
      </c>
      <c r="C13" t="s">
        <v>868</v>
      </c>
      <c r="D13" t="s">
        <v>216</v>
      </c>
      <c r="E13" t="s">
        <v>744</v>
      </c>
      <c r="F13" s="77">
        <v>0</v>
      </c>
      <c r="G13" t="s">
        <v>105</v>
      </c>
      <c r="H13" s="77">
        <v>0</v>
      </c>
      <c r="I13" s="77">
        <v>-17.108899999999998</v>
      </c>
      <c r="J13" s="77">
        <v>10.5</v>
      </c>
      <c r="K13" s="77">
        <v>-0.05</v>
      </c>
    </row>
    <row r="14" spans="2:60">
      <c r="B14" t="s">
        <v>869</v>
      </c>
      <c r="C14" t="s">
        <v>870</v>
      </c>
      <c r="D14" t="s">
        <v>216</v>
      </c>
      <c r="E14" t="s">
        <v>744</v>
      </c>
      <c r="F14" s="77">
        <v>0</v>
      </c>
      <c r="G14" t="s">
        <v>105</v>
      </c>
      <c r="H14" s="77">
        <v>0</v>
      </c>
      <c r="I14" s="77">
        <v>-5.5133299999999998</v>
      </c>
      <c r="J14" s="77">
        <v>3.38</v>
      </c>
      <c r="K14" s="77">
        <v>-0.02</v>
      </c>
    </row>
    <row r="15" spans="2:60">
      <c r="B15" t="s">
        <v>871</v>
      </c>
      <c r="C15" t="s">
        <v>872</v>
      </c>
      <c r="D15" t="s">
        <v>216</v>
      </c>
      <c r="E15" t="s">
        <v>744</v>
      </c>
      <c r="F15" s="77">
        <v>0</v>
      </c>
      <c r="G15" t="s">
        <v>105</v>
      </c>
      <c r="H15" s="77">
        <v>0</v>
      </c>
      <c r="I15" s="77">
        <v>1.7447299999999999</v>
      </c>
      <c r="J15" s="77">
        <v>-1.07</v>
      </c>
      <c r="K15" s="77">
        <v>0</v>
      </c>
    </row>
    <row r="16" spans="2:60">
      <c r="B16" t="s">
        <v>873</v>
      </c>
      <c r="C16" t="s">
        <v>874</v>
      </c>
      <c r="D16" t="s">
        <v>216</v>
      </c>
      <c r="E16" t="s">
        <v>152</v>
      </c>
      <c r="F16" s="77">
        <v>0</v>
      </c>
      <c r="G16" t="s">
        <v>105</v>
      </c>
      <c r="H16" s="77">
        <v>0</v>
      </c>
      <c r="I16" s="77">
        <v>-153.80004</v>
      </c>
      <c r="J16" s="77">
        <v>94.37</v>
      </c>
      <c r="K16" s="77">
        <v>-0.42</v>
      </c>
    </row>
    <row r="17" spans="2:11">
      <c r="B17" t="s">
        <v>875</v>
      </c>
      <c r="C17" t="s">
        <v>876</v>
      </c>
      <c r="D17" t="s">
        <v>216</v>
      </c>
      <c r="E17" t="s">
        <v>152</v>
      </c>
      <c r="F17" s="77">
        <v>0</v>
      </c>
      <c r="G17" t="s">
        <v>202</v>
      </c>
      <c r="H17" s="77">
        <v>0</v>
      </c>
      <c r="I17" s="77">
        <v>11.695342208670001</v>
      </c>
      <c r="J17" s="77">
        <v>-7.18</v>
      </c>
      <c r="K17" s="77">
        <v>0.03</v>
      </c>
    </row>
    <row r="18" spans="2:11">
      <c r="B18" s="78" t="s">
        <v>221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216</v>
      </c>
      <c r="C19" t="s">
        <v>216</v>
      </c>
      <c r="D19" t="s">
        <v>216</v>
      </c>
      <c r="E19" s="19"/>
      <c r="F19" s="77">
        <v>0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4"/>
  <sheetViews>
    <sheetView rightToLeft="1" workbookViewId="0">
      <selection activeCell="G25" sqref="G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877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136.02905676343534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SUM(C13:C21)</f>
        <v>100.56969676343532</v>
      </c>
    </row>
    <row r="13" spans="2:17">
      <c r="B13" t="s">
        <v>888</v>
      </c>
      <c r="C13" s="77">
        <v>12.69604</v>
      </c>
      <c r="D13" s="82">
        <v>43738</v>
      </c>
    </row>
    <row r="14" spans="2:17">
      <c r="B14" t="s">
        <v>885</v>
      </c>
      <c r="C14" s="77">
        <v>37.154839999999993</v>
      </c>
      <c r="D14" s="82">
        <v>43826</v>
      </c>
    </row>
    <row r="15" spans="2:17">
      <c r="B15" t="s">
        <v>886</v>
      </c>
      <c r="C15" s="77">
        <v>1.37815</v>
      </c>
      <c r="D15" s="82">
        <v>43826</v>
      </c>
    </row>
    <row r="16" spans="2:17">
      <c r="B16" t="s">
        <v>887</v>
      </c>
      <c r="C16" s="77">
        <v>4.0655299999999999</v>
      </c>
      <c r="D16" s="82">
        <v>44739</v>
      </c>
    </row>
    <row r="17" spans="2:4">
      <c r="B17" t="s">
        <v>882</v>
      </c>
      <c r="C17" s="77">
        <v>1.530225532623237</v>
      </c>
      <c r="D17" s="82">
        <v>44761</v>
      </c>
    </row>
    <row r="18" spans="2:4">
      <c r="B18" t="s">
        <v>880</v>
      </c>
      <c r="C18" s="77">
        <v>34.887078593109109</v>
      </c>
      <c r="D18" s="82">
        <v>44914</v>
      </c>
    </row>
    <row r="19" spans="2:4">
      <c r="B19" t="s">
        <v>881</v>
      </c>
      <c r="C19" s="77">
        <v>1.5829899186994705</v>
      </c>
      <c r="D19" s="82">
        <v>44914</v>
      </c>
    </row>
    <row r="20" spans="2:4">
      <c r="B20" t="s">
        <v>883</v>
      </c>
      <c r="C20" s="77">
        <v>5.0171329544363719</v>
      </c>
      <c r="D20" s="82">
        <v>44914</v>
      </c>
    </row>
    <row r="21" spans="2:4">
      <c r="B21" t="s">
        <v>884</v>
      </c>
      <c r="C21" s="77">
        <v>2.2577097645671418</v>
      </c>
      <c r="D21" s="82">
        <v>46100</v>
      </c>
    </row>
    <row r="22" spans="2:4">
      <c r="B22" s="78" t="s">
        <v>221</v>
      </c>
      <c r="C22" s="79">
        <f>SUM(C23:C24)</f>
        <v>35.459360000000004</v>
      </c>
    </row>
    <row r="23" spans="2:4">
      <c r="B23" t="s">
        <v>879</v>
      </c>
      <c r="C23" s="77">
        <v>35.459360000000004</v>
      </c>
      <c r="D23" s="82">
        <v>44246</v>
      </c>
    </row>
    <row r="24" spans="2:4">
      <c r="B24"/>
      <c r="C24" s="77"/>
    </row>
  </sheetData>
  <sheetProtection sheet="1" objects="1" scenarios="1"/>
  <sortState ref="A18:AF27">
    <sortCondition ref="D18:D27"/>
  </sortState>
  <mergeCells count="1">
    <mergeCell ref="B7:D7"/>
  </mergeCells>
  <dataValidations count="1">
    <dataValidation allowBlank="1" showInputMessage="1" showErrorMessage="1" sqref="B24:D26 B1:D12 A27:XFD1048576 A1:A26 E1:XFD26 B22:D2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877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877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877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4.8499999999999996</v>
      </c>
      <c r="I11" s="7"/>
      <c r="J11" s="7"/>
      <c r="K11" s="76">
        <v>0.57999999999999996</v>
      </c>
      <c r="L11" s="76">
        <v>9434215</v>
      </c>
      <c r="M11" s="7"/>
      <c r="N11" s="76">
        <v>11147.3421889</v>
      </c>
      <c r="O11" s="7"/>
      <c r="P11" s="76">
        <v>100</v>
      </c>
      <c r="Q11" s="76">
        <v>30.51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4.8499999999999996</v>
      </c>
      <c r="K12" s="79">
        <v>0.57999999999999996</v>
      </c>
      <c r="L12" s="79">
        <v>9434215</v>
      </c>
      <c r="N12" s="79">
        <v>11147.3421889</v>
      </c>
      <c r="P12" s="79">
        <v>100</v>
      </c>
      <c r="Q12" s="79">
        <v>30.51</v>
      </c>
    </row>
    <row r="13" spans="2:52">
      <c r="B13" s="78" t="s">
        <v>224</v>
      </c>
      <c r="C13" s="16"/>
      <c r="D13" s="16"/>
      <c r="H13" s="79">
        <v>5</v>
      </c>
      <c r="K13" s="79">
        <v>0.39</v>
      </c>
      <c r="L13" s="79">
        <v>4511562</v>
      </c>
      <c r="N13" s="79">
        <v>5569.7203278999996</v>
      </c>
      <c r="P13" s="79">
        <v>49.96</v>
      </c>
      <c r="Q13" s="79">
        <v>15.24</v>
      </c>
    </row>
    <row r="14" spans="2:52">
      <c r="B14" s="78" t="s">
        <v>225</v>
      </c>
      <c r="C14" s="16"/>
      <c r="D14" s="16"/>
      <c r="H14" s="79">
        <v>5</v>
      </c>
      <c r="K14" s="79">
        <v>0.39</v>
      </c>
      <c r="L14" s="79">
        <v>4511562</v>
      </c>
      <c r="N14" s="79">
        <v>5569.7203278999996</v>
      </c>
      <c r="P14" s="79">
        <v>49.96</v>
      </c>
      <c r="Q14" s="79">
        <v>15.24</v>
      </c>
    </row>
    <row r="15" spans="2:52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3.62</v>
      </c>
      <c r="I15" t="s">
        <v>105</v>
      </c>
      <c r="J15" s="77">
        <v>4</v>
      </c>
      <c r="K15" s="77">
        <v>-0.06</v>
      </c>
      <c r="L15" s="77">
        <v>426500</v>
      </c>
      <c r="M15" s="77">
        <v>150.27000000000001</v>
      </c>
      <c r="N15" s="77">
        <v>640.90155000000004</v>
      </c>
      <c r="O15" s="77">
        <v>0</v>
      </c>
      <c r="P15" s="77">
        <v>5.75</v>
      </c>
      <c r="Q15" s="77">
        <v>1.75</v>
      </c>
    </row>
    <row r="16" spans="2:52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6.17</v>
      </c>
      <c r="I16" t="s">
        <v>105</v>
      </c>
      <c r="J16" s="77">
        <v>4</v>
      </c>
      <c r="K16" s="77">
        <v>0.18</v>
      </c>
      <c r="L16" s="77">
        <v>5900</v>
      </c>
      <c r="M16" s="77">
        <v>154.94</v>
      </c>
      <c r="N16" s="77">
        <v>9.1414600000000004</v>
      </c>
      <c r="O16" s="77">
        <v>0</v>
      </c>
      <c r="P16" s="77">
        <v>0.08</v>
      </c>
      <c r="Q16" s="77">
        <v>0.03</v>
      </c>
    </row>
    <row r="17" spans="2:17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744760</v>
      </c>
      <c r="M17" s="77">
        <v>119.38</v>
      </c>
      <c r="N17" s="77">
        <v>889.09448799999996</v>
      </c>
      <c r="O17" s="77">
        <v>0</v>
      </c>
      <c r="P17" s="77">
        <v>7.98</v>
      </c>
      <c r="Q17" s="77">
        <v>2.4300000000000002</v>
      </c>
    </row>
    <row r="18" spans="2:17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24</v>
      </c>
      <c r="I18" t="s">
        <v>105</v>
      </c>
      <c r="J18" s="77">
        <v>1</v>
      </c>
      <c r="K18" s="77">
        <v>1.44</v>
      </c>
      <c r="L18" s="77">
        <v>65000</v>
      </c>
      <c r="M18" s="77">
        <v>90.21</v>
      </c>
      <c r="N18" s="77">
        <v>58.636499999999998</v>
      </c>
      <c r="O18" s="77">
        <v>0</v>
      </c>
      <c r="P18" s="77">
        <v>0.53</v>
      </c>
      <c r="Q18" s="77">
        <v>0.16</v>
      </c>
    </row>
    <row r="19" spans="2:17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5.76</v>
      </c>
      <c r="I19" t="s">
        <v>105</v>
      </c>
      <c r="J19" s="77">
        <v>1.75</v>
      </c>
      <c r="K19" s="77">
        <v>0.05</v>
      </c>
      <c r="L19" s="77">
        <v>158500</v>
      </c>
      <c r="M19" s="77">
        <v>111.02</v>
      </c>
      <c r="N19" s="77">
        <v>175.9667</v>
      </c>
      <c r="O19" s="77">
        <v>0</v>
      </c>
      <c r="P19" s="77">
        <v>1.58</v>
      </c>
      <c r="Q19" s="77">
        <v>0.48</v>
      </c>
    </row>
    <row r="20" spans="2:17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2</v>
      </c>
      <c r="I20" t="s">
        <v>105</v>
      </c>
      <c r="J20" s="77">
        <v>3</v>
      </c>
      <c r="K20" s="77">
        <v>0.01</v>
      </c>
      <c r="L20" s="77">
        <v>1009242</v>
      </c>
      <c r="M20" s="77">
        <v>118.91</v>
      </c>
      <c r="N20" s="77">
        <v>1200.0896622</v>
      </c>
      <c r="O20" s="77">
        <v>0.01</v>
      </c>
      <c r="P20" s="77">
        <v>10.77</v>
      </c>
      <c r="Q20" s="77">
        <v>3.28</v>
      </c>
    </row>
    <row r="21" spans="2:17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3.07</v>
      </c>
      <c r="I21" t="s">
        <v>105</v>
      </c>
      <c r="J21" s="77">
        <v>0.1</v>
      </c>
      <c r="K21" s="77">
        <v>-0.12</v>
      </c>
      <c r="L21" s="77">
        <v>912558</v>
      </c>
      <c r="M21" s="77">
        <v>100.68</v>
      </c>
      <c r="N21" s="77">
        <v>918.76339440000004</v>
      </c>
      <c r="O21" s="77">
        <v>0.01</v>
      </c>
      <c r="P21" s="77">
        <v>8.24</v>
      </c>
      <c r="Q21" s="77">
        <v>2.5099999999999998</v>
      </c>
    </row>
    <row r="22" spans="2:17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18.7</v>
      </c>
      <c r="I22" t="s">
        <v>105</v>
      </c>
      <c r="J22" s="77">
        <v>2.75</v>
      </c>
      <c r="K22" s="77">
        <v>1.22</v>
      </c>
      <c r="L22" s="77">
        <v>111150</v>
      </c>
      <c r="M22" s="77">
        <v>139.9</v>
      </c>
      <c r="N22" s="77">
        <v>155.49885</v>
      </c>
      <c r="O22" s="77">
        <v>0</v>
      </c>
      <c r="P22" s="77">
        <v>1.39</v>
      </c>
      <c r="Q22" s="77">
        <v>0.43</v>
      </c>
    </row>
    <row r="23" spans="2:17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14.46</v>
      </c>
      <c r="I23" t="s">
        <v>105</v>
      </c>
      <c r="J23" s="77">
        <v>4</v>
      </c>
      <c r="K23" s="77">
        <v>0.96</v>
      </c>
      <c r="L23" s="77">
        <v>408039</v>
      </c>
      <c r="M23" s="77">
        <v>180.38</v>
      </c>
      <c r="N23" s="77">
        <v>736.02074819999996</v>
      </c>
      <c r="O23" s="77">
        <v>0</v>
      </c>
      <c r="P23" s="77">
        <v>6.6</v>
      </c>
      <c r="Q23" s="77">
        <v>2.0099999999999998</v>
      </c>
    </row>
    <row r="24" spans="2:17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244</v>
      </c>
      <c r="H24" s="77">
        <v>4.76</v>
      </c>
      <c r="I24" t="s">
        <v>105</v>
      </c>
      <c r="J24" s="77">
        <v>2.75</v>
      </c>
      <c r="K24" s="77">
        <v>-0.09</v>
      </c>
      <c r="L24" s="77">
        <v>669913</v>
      </c>
      <c r="M24" s="77">
        <v>117.27</v>
      </c>
      <c r="N24" s="77">
        <v>785.6069751</v>
      </c>
      <c r="O24" s="77">
        <v>0</v>
      </c>
      <c r="P24" s="77">
        <v>7.05</v>
      </c>
      <c r="Q24" s="77">
        <v>2.15</v>
      </c>
    </row>
    <row r="25" spans="2:17">
      <c r="B25" s="78" t="s">
        <v>256</v>
      </c>
      <c r="C25" s="16"/>
      <c r="D25" s="16"/>
      <c r="H25" s="79">
        <v>4.7</v>
      </c>
      <c r="K25" s="79">
        <v>0.78</v>
      </c>
      <c r="L25" s="79">
        <v>4922653</v>
      </c>
      <c r="N25" s="79">
        <v>5577.6218609999996</v>
      </c>
      <c r="P25" s="79">
        <v>50.04</v>
      </c>
      <c r="Q25" s="79">
        <v>15.27</v>
      </c>
    </row>
    <row r="26" spans="2:17">
      <c r="B26" s="78" t="s">
        <v>257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258</v>
      </c>
      <c r="C28" s="16"/>
      <c r="D28" s="16"/>
      <c r="H28" s="79">
        <v>4.7</v>
      </c>
      <c r="K28" s="79">
        <v>0.78</v>
      </c>
      <c r="L28" s="79">
        <v>4922653</v>
      </c>
      <c r="N28" s="79">
        <v>5577.6218609999996</v>
      </c>
      <c r="P28" s="79">
        <v>50.04</v>
      </c>
      <c r="Q28" s="79">
        <v>15.27</v>
      </c>
    </row>
    <row r="29" spans="2:17">
      <c r="B29" t="s">
        <v>259</v>
      </c>
      <c r="C29" t="s">
        <v>260</v>
      </c>
      <c r="D29" t="s">
        <v>103</v>
      </c>
      <c r="E29" t="s">
        <v>228</v>
      </c>
      <c r="F29" t="s">
        <v>152</v>
      </c>
      <c r="G29" t="s">
        <v>244</v>
      </c>
      <c r="H29" s="77">
        <v>0.33</v>
      </c>
      <c r="I29" t="s">
        <v>105</v>
      </c>
      <c r="J29" s="77">
        <v>4</v>
      </c>
      <c r="K29" s="77">
        <v>0.12</v>
      </c>
      <c r="L29" s="77">
        <v>67000</v>
      </c>
      <c r="M29" s="77">
        <v>103.96</v>
      </c>
      <c r="N29" s="77">
        <v>69.653199999999998</v>
      </c>
      <c r="O29" s="77">
        <v>0</v>
      </c>
      <c r="P29" s="77">
        <v>0.62</v>
      </c>
      <c r="Q29" s="77">
        <v>0.19</v>
      </c>
    </row>
    <row r="30" spans="2:17">
      <c r="B30" t="s">
        <v>261</v>
      </c>
      <c r="C30" t="s">
        <v>262</v>
      </c>
      <c r="D30" t="s">
        <v>103</v>
      </c>
      <c r="E30" t="s">
        <v>228</v>
      </c>
      <c r="F30" t="s">
        <v>154</v>
      </c>
      <c r="G30" t="s">
        <v>263</v>
      </c>
      <c r="H30" s="77">
        <v>3.9</v>
      </c>
      <c r="I30" t="s">
        <v>105</v>
      </c>
      <c r="J30" s="77">
        <v>5.5</v>
      </c>
      <c r="K30" s="77">
        <v>0.61</v>
      </c>
      <c r="L30" s="77">
        <v>278000</v>
      </c>
      <c r="M30" s="77">
        <v>124.52</v>
      </c>
      <c r="N30" s="77">
        <v>346.16559999999998</v>
      </c>
      <c r="O30" s="77">
        <v>0</v>
      </c>
      <c r="P30" s="77">
        <v>3.11</v>
      </c>
      <c r="Q30" s="77">
        <v>0.95</v>
      </c>
    </row>
    <row r="31" spans="2:17">
      <c r="B31" t="s">
        <v>264</v>
      </c>
      <c r="C31" t="s">
        <v>265</v>
      </c>
      <c r="D31" t="s">
        <v>103</v>
      </c>
      <c r="E31" t="s">
        <v>228</v>
      </c>
      <c r="F31" t="s">
        <v>154</v>
      </c>
      <c r="G31" t="s">
        <v>266</v>
      </c>
      <c r="H31" s="77">
        <v>1.35</v>
      </c>
      <c r="I31" t="s">
        <v>105</v>
      </c>
      <c r="J31" s="77">
        <v>6</v>
      </c>
      <c r="K31" s="77">
        <v>0.09</v>
      </c>
      <c r="L31" s="77">
        <v>427045</v>
      </c>
      <c r="M31" s="77">
        <v>111.86</v>
      </c>
      <c r="N31" s="77">
        <v>477.69253700000002</v>
      </c>
      <c r="O31" s="77">
        <v>0</v>
      </c>
      <c r="P31" s="77">
        <v>4.29</v>
      </c>
      <c r="Q31" s="77">
        <v>1.31</v>
      </c>
    </row>
    <row r="32" spans="2:17">
      <c r="B32" t="s">
        <v>267</v>
      </c>
      <c r="C32" t="s">
        <v>268</v>
      </c>
      <c r="D32" t="s">
        <v>103</v>
      </c>
      <c r="E32" t="s">
        <v>228</v>
      </c>
      <c r="F32" t="s">
        <v>154</v>
      </c>
      <c r="G32" t="s">
        <v>229</v>
      </c>
      <c r="H32" s="77">
        <v>7.46</v>
      </c>
      <c r="I32" t="s">
        <v>105</v>
      </c>
      <c r="J32" s="77">
        <v>1.75</v>
      </c>
      <c r="K32" s="77">
        <v>1.49</v>
      </c>
      <c r="L32" s="77">
        <v>17</v>
      </c>
      <c r="M32" s="77">
        <v>102.09</v>
      </c>
      <c r="N32" s="77">
        <v>1.7355300000000001E-2</v>
      </c>
      <c r="O32" s="77">
        <v>0</v>
      </c>
      <c r="P32" s="77">
        <v>0</v>
      </c>
      <c r="Q32" s="77">
        <v>0</v>
      </c>
    </row>
    <row r="33" spans="2:17">
      <c r="B33" t="s">
        <v>269</v>
      </c>
      <c r="C33" t="s">
        <v>270</v>
      </c>
      <c r="D33" t="s">
        <v>103</v>
      </c>
      <c r="E33" t="s">
        <v>228</v>
      </c>
      <c r="F33" t="s">
        <v>154</v>
      </c>
      <c r="G33" t="s">
        <v>271</v>
      </c>
      <c r="H33" s="77">
        <v>1.07</v>
      </c>
      <c r="I33" t="s">
        <v>105</v>
      </c>
      <c r="J33" s="77">
        <v>0.5</v>
      </c>
      <c r="K33" s="77">
        <v>0.1</v>
      </c>
      <c r="L33" s="77">
        <v>1865125</v>
      </c>
      <c r="M33" s="77">
        <v>100.89</v>
      </c>
      <c r="N33" s="77">
        <v>1881.7246124999999</v>
      </c>
      <c r="O33" s="77">
        <v>0.01</v>
      </c>
      <c r="P33" s="77">
        <v>16.88</v>
      </c>
      <c r="Q33" s="77">
        <v>5.15</v>
      </c>
    </row>
    <row r="34" spans="2:17">
      <c r="B34" t="s">
        <v>272</v>
      </c>
      <c r="C34" t="s">
        <v>273</v>
      </c>
      <c r="D34" t="s">
        <v>103</v>
      </c>
      <c r="E34" t="s">
        <v>228</v>
      </c>
      <c r="F34" t="s">
        <v>154</v>
      </c>
      <c r="G34" t="s">
        <v>274</v>
      </c>
      <c r="H34" s="77">
        <v>2.2000000000000002</v>
      </c>
      <c r="I34" t="s">
        <v>105</v>
      </c>
      <c r="J34" s="77">
        <v>5</v>
      </c>
      <c r="K34" s="77">
        <v>0.22</v>
      </c>
      <c r="L34" s="77">
        <v>150000</v>
      </c>
      <c r="M34" s="77">
        <v>114.45</v>
      </c>
      <c r="N34" s="77">
        <v>171.67500000000001</v>
      </c>
      <c r="O34" s="77">
        <v>0</v>
      </c>
      <c r="P34" s="77">
        <v>1.54</v>
      </c>
      <c r="Q34" s="77">
        <v>0.47</v>
      </c>
    </row>
    <row r="35" spans="2:17">
      <c r="B35" t="s">
        <v>275</v>
      </c>
      <c r="C35" t="s">
        <v>276</v>
      </c>
      <c r="D35" t="s">
        <v>103</v>
      </c>
      <c r="E35" t="s">
        <v>228</v>
      </c>
      <c r="F35" t="s">
        <v>154</v>
      </c>
      <c r="G35" t="s">
        <v>277</v>
      </c>
      <c r="H35" s="77">
        <v>4.97</v>
      </c>
      <c r="I35" t="s">
        <v>105</v>
      </c>
      <c r="J35" s="77">
        <v>4.25</v>
      </c>
      <c r="K35" s="77">
        <v>0.89</v>
      </c>
      <c r="L35" s="77">
        <v>677071</v>
      </c>
      <c r="M35" s="77">
        <v>120.1</v>
      </c>
      <c r="N35" s="77">
        <v>813.16227100000003</v>
      </c>
      <c r="O35" s="77">
        <v>0</v>
      </c>
      <c r="P35" s="77">
        <v>7.29</v>
      </c>
      <c r="Q35" s="77">
        <v>2.23</v>
      </c>
    </row>
    <row r="36" spans="2:17">
      <c r="B36" t="s">
        <v>278</v>
      </c>
      <c r="C36" t="s">
        <v>279</v>
      </c>
      <c r="D36" t="s">
        <v>103</v>
      </c>
      <c r="E36" t="s">
        <v>228</v>
      </c>
      <c r="F36" t="s">
        <v>154</v>
      </c>
      <c r="G36" t="s">
        <v>280</v>
      </c>
      <c r="H36" s="77">
        <v>3.52</v>
      </c>
      <c r="I36" t="s">
        <v>105</v>
      </c>
      <c r="J36" s="77">
        <v>1</v>
      </c>
      <c r="K36" s="77">
        <v>0.43</v>
      </c>
      <c r="L36" s="77">
        <v>457728</v>
      </c>
      <c r="M36" s="77">
        <v>102.43</v>
      </c>
      <c r="N36" s="77">
        <v>468.85079039999999</v>
      </c>
      <c r="O36" s="77">
        <v>0</v>
      </c>
      <c r="P36" s="77">
        <v>4.21</v>
      </c>
      <c r="Q36" s="77">
        <v>1.28</v>
      </c>
    </row>
    <row r="37" spans="2:17">
      <c r="B37" t="s">
        <v>281</v>
      </c>
      <c r="C37" t="s">
        <v>282</v>
      </c>
      <c r="D37" t="s">
        <v>103</v>
      </c>
      <c r="E37" t="s">
        <v>228</v>
      </c>
      <c r="F37" t="s">
        <v>154</v>
      </c>
      <c r="G37" t="s">
        <v>277</v>
      </c>
      <c r="H37" s="77">
        <v>1.64</v>
      </c>
      <c r="I37" t="s">
        <v>105</v>
      </c>
      <c r="J37" s="77">
        <v>2.25</v>
      </c>
      <c r="K37" s="77">
        <v>0.13</v>
      </c>
      <c r="L37" s="77">
        <v>322500</v>
      </c>
      <c r="M37" s="77">
        <v>104.29</v>
      </c>
      <c r="N37" s="77">
        <v>336.33524999999997</v>
      </c>
      <c r="O37" s="77">
        <v>0</v>
      </c>
      <c r="P37" s="77">
        <v>3.02</v>
      </c>
      <c r="Q37" s="77">
        <v>0.92</v>
      </c>
    </row>
    <row r="38" spans="2:17">
      <c r="B38" t="s">
        <v>283</v>
      </c>
      <c r="C38" t="s">
        <v>284</v>
      </c>
      <c r="D38" t="s">
        <v>103</v>
      </c>
      <c r="E38" t="s">
        <v>228</v>
      </c>
      <c r="F38" t="s">
        <v>154</v>
      </c>
      <c r="G38" t="s">
        <v>285</v>
      </c>
      <c r="H38" s="77">
        <v>7.22</v>
      </c>
      <c r="I38" t="s">
        <v>105</v>
      </c>
      <c r="J38" s="77">
        <v>6.25</v>
      </c>
      <c r="K38" s="77">
        <v>1.58</v>
      </c>
      <c r="L38" s="77">
        <v>1</v>
      </c>
      <c r="M38" s="77">
        <v>145.02000000000001</v>
      </c>
      <c r="N38" s="77">
        <v>1.4502E-3</v>
      </c>
      <c r="O38" s="77">
        <v>0</v>
      </c>
      <c r="P38" s="77">
        <v>0</v>
      </c>
      <c r="Q38" s="77">
        <v>0</v>
      </c>
    </row>
    <row r="39" spans="2:17">
      <c r="B39" t="s">
        <v>286</v>
      </c>
      <c r="C39" t="s">
        <v>287</v>
      </c>
      <c r="D39" t="s">
        <v>103</v>
      </c>
      <c r="E39" t="s">
        <v>228</v>
      </c>
      <c r="F39" t="s">
        <v>154</v>
      </c>
      <c r="G39" t="s">
        <v>244</v>
      </c>
      <c r="H39" s="77">
        <v>5.85</v>
      </c>
      <c r="I39" t="s">
        <v>105</v>
      </c>
      <c r="J39" s="77">
        <v>3.75</v>
      </c>
      <c r="K39" s="77">
        <v>1.1599999999999999</v>
      </c>
      <c r="L39" s="77">
        <v>3098</v>
      </c>
      <c r="M39" s="77">
        <v>118.05</v>
      </c>
      <c r="N39" s="77">
        <v>3.6571889999999998</v>
      </c>
      <c r="O39" s="77">
        <v>0</v>
      </c>
      <c r="P39" s="77">
        <v>0.03</v>
      </c>
      <c r="Q39" s="77">
        <v>0.01</v>
      </c>
    </row>
    <row r="40" spans="2:17">
      <c r="B40" t="s">
        <v>288</v>
      </c>
      <c r="C40" t="s">
        <v>289</v>
      </c>
      <c r="D40" t="s">
        <v>103</v>
      </c>
      <c r="E40" t="s">
        <v>228</v>
      </c>
      <c r="F40" t="s">
        <v>154</v>
      </c>
      <c r="G40" t="s">
        <v>290</v>
      </c>
      <c r="H40" s="77">
        <v>15.41</v>
      </c>
      <c r="I40" t="s">
        <v>105</v>
      </c>
      <c r="J40" s="77">
        <v>5.5</v>
      </c>
      <c r="K40" s="77">
        <v>2.86</v>
      </c>
      <c r="L40" s="77">
        <v>675068</v>
      </c>
      <c r="M40" s="77">
        <v>149.41999999999999</v>
      </c>
      <c r="N40" s="77">
        <v>1008.6866056</v>
      </c>
      <c r="O40" s="77">
        <v>0</v>
      </c>
      <c r="P40" s="77">
        <v>9.0500000000000007</v>
      </c>
      <c r="Q40" s="77">
        <v>2.76</v>
      </c>
    </row>
    <row r="41" spans="2:17">
      <c r="B41" s="78" t="s">
        <v>291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292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216</v>
      </c>
      <c r="C44" t="s">
        <v>216</v>
      </c>
      <c r="D44" s="16"/>
      <c r="E44" t="s">
        <v>216</v>
      </c>
      <c r="H44" s="77">
        <v>0</v>
      </c>
      <c r="I44" t="s">
        <v>216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221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s="78" t="s">
        <v>293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294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295</v>
      </c>
      <c r="C50" s="16"/>
      <c r="D50" s="16"/>
    </row>
    <row r="51" spans="2:17">
      <c r="B51" t="s">
        <v>296</v>
      </c>
      <c r="C51" s="16"/>
      <c r="D51" s="16"/>
    </row>
    <row r="52" spans="2:17">
      <c r="B52" t="s">
        <v>297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877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638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295</v>
      </c>
      <c r="D27" s="16"/>
    </row>
    <row r="28" spans="2:23">
      <c r="B28" t="s">
        <v>296</v>
      </c>
      <c r="D28" s="16"/>
    </row>
    <row r="29" spans="2:23">
      <c r="B29" t="s">
        <v>297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877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295</v>
      </c>
      <c r="C25" s="16"/>
      <c r="D25" s="16"/>
      <c r="E25" s="16"/>
      <c r="F25" s="16"/>
      <c r="G25" s="16"/>
    </row>
    <row r="26" spans="2:20">
      <c r="B26" t="s">
        <v>296</v>
      </c>
      <c r="C26" s="16"/>
      <c r="D26" s="16"/>
      <c r="E26" s="16"/>
      <c r="F26" s="16"/>
      <c r="G26" s="16"/>
    </row>
    <row r="27" spans="2:20">
      <c r="B27" t="s">
        <v>297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1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877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4.54</v>
      </c>
      <c r="L11" s="7"/>
      <c r="M11" s="7"/>
      <c r="N11" s="76">
        <v>1.04</v>
      </c>
      <c r="O11" s="76">
        <v>7021388.8600000003</v>
      </c>
      <c r="P11" s="33"/>
      <c r="Q11" s="76">
        <v>8.3178400000000003</v>
      </c>
      <c r="R11" s="76">
        <v>7889.9432190469997</v>
      </c>
      <c r="S11" s="7"/>
      <c r="T11" s="76">
        <v>100</v>
      </c>
      <c r="U11" s="76">
        <v>21.6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4.54</v>
      </c>
      <c r="N12" s="79">
        <v>1.04</v>
      </c>
      <c r="O12" s="79">
        <v>7021388.8600000003</v>
      </c>
      <c r="Q12" s="79">
        <v>8.3178400000000003</v>
      </c>
      <c r="R12" s="79">
        <v>7889.9432190469997</v>
      </c>
      <c r="T12" s="79">
        <v>100</v>
      </c>
      <c r="U12" s="79">
        <v>21.6</v>
      </c>
    </row>
    <row r="13" spans="2:66">
      <c r="B13" s="78" t="s">
        <v>298</v>
      </c>
      <c r="C13" s="16"/>
      <c r="D13" s="16"/>
      <c r="E13" s="16"/>
      <c r="F13" s="16"/>
      <c r="K13" s="79">
        <v>4.6399999999999997</v>
      </c>
      <c r="N13" s="79">
        <v>0.91</v>
      </c>
      <c r="O13" s="79">
        <v>5700366.6900000004</v>
      </c>
      <c r="Q13" s="79">
        <v>5.3140000000000001</v>
      </c>
      <c r="R13" s="79">
        <v>6433.3483462690001</v>
      </c>
      <c r="T13" s="79">
        <v>81.540000000000006</v>
      </c>
      <c r="U13" s="79">
        <v>17.61</v>
      </c>
    </row>
    <row r="14" spans="2:66">
      <c r="B14" t="s">
        <v>302</v>
      </c>
      <c r="C14" t="s">
        <v>303</v>
      </c>
      <c r="D14" t="s">
        <v>103</v>
      </c>
      <c r="E14" t="s">
        <v>126</v>
      </c>
      <c r="F14" t="s">
        <v>304</v>
      </c>
      <c r="G14" t="s">
        <v>305</v>
      </c>
      <c r="H14" t="s">
        <v>207</v>
      </c>
      <c r="I14" t="s">
        <v>152</v>
      </c>
      <c r="J14" t="s">
        <v>306</v>
      </c>
      <c r="K14" s="77">
        <v>2.72</v>
      </c>
      <c r="L14" t="s">
        <v>105</v>
      </c>
      <c r="M14" s="77">
        <v>0.59</v>
      </c>
      <c r="N14" s="77">
        <v>0.27</v>
      </c>
      <c r="O14" s="77">
        <v>145853</v>
      </c>
      <c r="P14" s="77">
        <v>100.22</v>
      </c>
      <c r="Q14" s="77">
        <v>0</v>
      </c>
      <c r="R14" s="77">
        <v>146.1738766</v>
      </c>
      <c r="S14" s="77">
        <v>0</v>
      </c>
      <c r="T14" s="77">
        <v>1.85</v>
      </c>
      <c r="U14" s="77">
        <v>0.4</v>
      </c>
    </row>
    <row r="15" spans="2:66">
      <c r="B15" t="s">
        <v>307</v>
      </c>
      <c r="C15" t="s">
        <v>308</v>
      </c>
      <c r="D15" t="s">
        <v>103</v>
      </c>
      <c r="E15" t="s">
        <v>126</v>
      </c>
      <c r="F15" t="s">
        <v>309</v>
      </c>
      <c r="G15" t="s">
        <v>305</v>
      </c>
      <c r="H15" t="s">
        <v>207</v>
      </c>
      <c r="I15" t="s">
        <v>152</v>
      </c>
      <c r="J15" t="s">
        <v>310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419011</v>
      </c>
      <c r="P15" s="77">
        <v>102.34</v>
      </c>
      <c r="Q15" s="77">
        <v>0</v>
      </c>
      <c r="R15" s="77">
        <v>428.81585740000003</v>
      </c>
      <c r="S15" s="77">
        <v>0.01</v>
      </c>
      <c r="T15" s="77">
        <v>5.43</v>
      </c>
      <c r="U15" s="77">
        <v>1.17</v>
      </c>
    </row>
    <row r="16" spans="2:66">
      <c r="B16" t="s">
        <v>311</v>
      </c>
      <c r="C16" t="s">
        <v>312</v>
      </c>
      <c r="D16" t="s">
        <v>103</v>
      </c>
      <c r="E16" t="s">
        <v>126</v>
      </c>
      <c r="F16" t="s">
        <v>309</v>
      </c>
      <c r="G16" t="s">
        <v>305</v>
      </c>
      <c r="H16" t="s">
        <v>207</v>
      </c>
      <c r="I16" t="s">
        <v>152</v>
      </c>
      <c r="J16" t="s">
        <v>247</v>
      </c>
      <c r="K16" s="77">
        <v>2.44</v>
      </c>
      <c r="L16" t="s">
        <v>105</v>
      </c>
      <c r="M16" s="77">
        <v>0.41</v>
      </c>
      <c r="N16" s="77">
        <v>0.04</v>
      </c>
      <c r="O16" s="77">
        <v>88001.54</v>
      </c>
      <c r="P16" s="77">
        <v>99.62</v>
      </c>
      <c r="Q16" s="77">
        <v>0</v>
      </c>
      <c r="R16" s="77">
        <v>87.667134148000002</v>
      </c>
      <c r="S16" s="77">
        <v>0.01</v>
      </c>
      <c r="T16" s="77">
        <v>1.1100000000000001</v>
      </c>
      <c r="U16" s="77">
        <v>0.24</v>
      </c>
    </row>
    <row r="17" spans="2:21">
      <c r="B17" t="s">
        <v>313</v>
      </c>
      <c r="C17" t="s">
        <v>314</v>
      </c>
      <c r="D17" t="s">
        <v>103</v>
      </c>
      <c r="E17" t="s">
        <v>126</v>
      </c>
      <c r="F17" t="s">
        <v>309</v>
      </c>
      <c r="G17" t="s">
        <v>305</v>
      </c>
      <c r="H17" t="s">
        <v>207</v>
      </c>
      <c r="I17" t="s">
        <v>152</v>
      </c>
      <c r="J17" t="s">
        <v>315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238924</v>
      </c>
      <c r="P17" s="77">
        <v>100.07</v>
      </c>
      <c r="Q17" s="77">
        <v>0</v>
      </c>
      <c r="R17" s="77">
        <v>239.09124679999999</v>
      </c>
      <c r="S17" s="77">
        <v>0.01</v>
      </c>
      <c r="T17" s="77">
        <v>3.03</v>
      </c>
      <c r="U17" s="77">
        <v>0.65</v>
      </c>
    </row>
    <row r="18" spans="2:21">
      <c r="B18" t="s">
        <v>316</v>
      </c>
      <c r="C18" t="s">
        <v>317</v>
      </c>
      <c r="D18" t="s">
        <v>103</v>
      </c>
      <c r="E18" t="s">
        <v>126</v>
      </c>
      <c r="F18" t="s">
        <v>309</v>
      </c>
      <c r="G18" t="s">
        <v>305</v>
      </c>
      <c r="H18" t="s">
        <v>207</v>
      </c>
      <c r="I18" t="s">
        <v>152</v>
      </c>
      <c r="J18" t="s">
        <v>318</v>
      </c>
      <c r="K18" s="77">
        <v>3.62</v>
      </c>
      <c r="L18" t="s">
        <v>105</v>
      </c>
      <c r="M18" s="77">
        <v>4</v>
      </c>
      <c r="N18" s="77">
        <v>0.37</v>
      </c>
      <c r="O18" s="77">
        <v>111319</v>
      </c>
      <c r="P18" s="77">
        <v>115.02</v>
      </c>
      <c r="Q18" s="77">
        <v>0</v>
      </c>
      <c r="R18" s="77">
        <v>128.0391138</v>
      </c>
      <c r="S18" s="77">
        <v>0.01</v>
      </c>
      <c r="T18" s="77">
        <v>1.62</v>
      </c>
      <c r="U18" s="77">
        <v>0.35</v>
      </c>
    </row>
    <row r="19" spans="2:21">
      <c r="B19" t="s">
        <v>319</v>
      </c>
      <c r="C19" t="s">
        <v>320</v>
      </c>
      <c r="D19" t="s">
        <v>103</v>
      </c>
      <c r="E19" t="s">
        <v>126</v>
      </c>
      <c r="F19" t="s">
        <v>309</v>
      </c>
      <c r="G19" t="s">
        <v>305</v>
      </c>
      <c r="H19" t="s">
        <v>207</v>
      </c>
      <c r="I19" t="s">
        <v>152</v>
      </c>
      <c r="J19" t="s">
        <v>321</v>
      </c>
      <c r="K19" s="77">
        <v>12.09</v>
      </c>
      <c r="L19" t="s">
        <v>105</v>
      </c>
      <c r="M19" s="77">
        <v>0.47</v>
      </c>
      <c r="N19" s="77">
        <v>0.95</v>
      </c>
      <c r="O19" s="77">
        <v>56782</v>
      </c>
      <c r="P19" s="77">
        <v>99.45</v>
      </c>
      <c r="Q19" s="77">
        <v>0</v>
      </c>
      <c r="R19" s="77">
        <v>56.469698999999999</v>
      </c>
      <c r="S19" s="77">
        <v>0.01</v>
      </c>
      <c r="T19" s="77">
        <v>0.72</v>
      </c>
      <c r="U19" s="77">
        <v>0.15</v>
      </c>
    </row>
    <row r="20" spans="2:21">
      <c r="B20" t="s">
        <v>322</v>
      </c>
      <c r="C20" t="s">
        <v>323</v>
      </c>
      <c r="D20" t="s">
        <v>103</v>
      </c>
      <c r="E20" t="s">
        <v>126</v>
      </c>
      <c r="F20" t="s">
        <v>324</v>
      </c>
      <c r="G20" t="s">
        <v>305</v>
      </c>
      <c r="H20" t="s">
        <v>207</v>
      </c>
      <c r="I20" t="s">
        <v>152</v>
      </c>
      <c r="J20" t="s">
        <v>325</v>
      </c>
      <c r="K20" s="77">
        <v>4.41</v>
      </c>
      <c r="L20" t="s">
        <v>105</v>
      </c>
      <c r="M20" s="77">
        <v>5</v>
      </c>
      <c r="N20" s="77">
        <v>0.45</v>
      </c>
      <c r="O20" s="77">
        <v>114487</v>
      </c>
      <c r="P20" s="77">
        <v>125.31</v>
      </c>
      <c r="Q20" s="77">
        <v>0</v>
      </c>
      <c r="R20" s="77">
        <v>143.46365969999999</v>
      </c>
      <c r="S20" s="77">
        <v>0</v>
      </c>
      <c r="T20" s="77">
        <v>1.82</v>
      </c>
      <c r="U20" s="77">
        <v>0.39</v>
      </c>
    </row>
    <row r="21" spans="2:21">
      <c r="B21" t="s">
        <v>326</v>
      </c>
      <c r="C21" t="s">
        <v>327</v>
      </c>
      <c r="D21" t="s">
        <v>103</v>
      </c>
      <c r="E21" t="s">
        <v>126</v>
      </c>
      <c r="F21" t="s">
        <v>324</v>
      </c>
      <c r="G21" t="s">
        <v>305</v>
      </c>
      <c r="H21" t="s">
        <v>207</v>
      </c>
      <c r="I21" t="s">
        <v>152</v>
      </c>
      <c r="J21" t="s">
        <v>318</v>
      </c>
      <c r="K21" s="77">
        <v>2.95</v>
      </c>
      <c r="L21" t="s">
        <v>105</v>
      </c>
      <c r="M21" s="77">
        <v>0.7</v>
      </c>
      <c r="N21" s="77">
        <v>0.26</v>
      </c>
      <c r="O21" s="77">
        <v>158043.24</v>
      </c>
      <c r="P21" s="77">
        <v>102.29</v>
      </c>
      <c r="Q21" s="77">
        <v>0</v>
      </c>
      <c r="R21" s="77">
        <v>161.662430196</v>
      </c>
      <c r="S21" s="77">
        <v>0</v>
      </c>
      <c r="T21" s="77">
        <v>2.0499999999999998</v>
      </c>
      <c r="U21" s="77">
        <v>0.44</v>
      </c>
    </row>
    <row r="22" spans="2:21">
      <c r="B22" t="s">
        <v>328</v>
      </c>
      <c r="C22" t="s">
        <v>329</v>
      </c>
      <c r="D22" t="s">
        <v>103</v>
      </c>
      <c r="E22" t="s">
        <v>126</v>
      </c>
      <c r="F22" t="s">
        <v>330</v>
      </c>
      <c r="G22" t="s">
        <v>331</v>
      </c>
      <c r="H22" t="s">
        <v>332</v>
      </c>
      <c r="I22" t="s">
        <v>153</v>
      </c>
      <c r="J22" t="s">
        <v>333</v>
      </c>
      <c r="K22" s="77">
        <v>6.41</v>
      </c>
      <c r="L22" t="s">
        <v>105</v>
      </c>
      <c r="M22" s="77">
        <v>1.34</v>
      </c>
      <c r="N22" s="77">
        <v>1.18</v>
      </c>
      <c r="O22" s="77">
        <v>349361</v>
      </c>
      <c r="P22" s="77">
        <v>101.65</v>
      </c>
      <c r="Q22" s="77">
        <v>0</v>
      </c>
      <c r="R22" s="77">
        <v>355.12545649999998</v>
      </c>
      <c r="S22" s="77">
        <v>0.01</v>
      </c>
      <c r="T22" s="77">
        <v>4.5</v>
      </c>
      <c r="U22" s="77">
        <v>0.97</v>
      </c>
    </row>
    <row r="23" spans="2:21">
      <c r="B23" t="s">
        <v>334</v>
      </c>
      <c r="C23" t="s">
        <v>335</v>
      </c>
      <c r="D23" t="s">
        <v>103</v>
      </c>
      <c r="E23" t="s">
        <v>126</v>
      </c>
      <c r="F23" t="s">
        <v>330</v>
      </c>
      <c r="G23" t="s">
        <v>331</v>
      </c>
      <c r="H23" t="s">
        <v>336</v>
      </c>
      <c r="I23" t="s">
        <v>152</v>
      </c>
      <c r="J23" t="s">
        <v>337</v>
      </c>
      <c r="K23" s="77">
        <v>3.94</v>
      </c>
      <c r="L23" t="s">
        <v>105</v>
      </c>
      <c r="M23" s="77">
        <v>0.65</v>
      </c>
      <c r="N23" s="77">
        <v>0.53</v>
      </c>
      <c r="O23" s="77">
        <v>91787</v>
      </c>
      <c r="P23" s="77">
        <v>99.48</v>
      </c>
      <c r="Q23" s="77">
        <v>0.29831000000000002</v>
      </c>
      <c r="R23" s="77">
        <v>91.608017599999997</v>
      </c>
      <c r="S23" s="77">
        <v>0.01</v>
      </c>
      <c r="T23" s="77">
        <v>1.1599999999999999</v>
      </c>
      <c r="U23" s="77">
        <v>0.25</v>
      </c>
    </row>
    <row r="24" spans="2:21">
      <c r="B24" t="s">
        <v>338</v>
      </c>
      <c r="C24" t="s">
        <v>339</v>
      </c>
      <c r="D24" t="s">
        <v>103</v>
      </c>
      <c r="E24" t="s">
        <v>126</v>
      </c>
      <c r="F24" t="s">
        <v>340</v>
      </c>
      <c r="G24" t="s">
        <v>305</v>
      </c>
      <c r="H24" t="s">
        <v>336</v>
      </c>
      <c r="I24" t="s">
        <v>152</v>
      </c>
      <c r="J24" t="s">
        <v>341</v>
      </c>
      <c r="K24" s="77">
        <v>2.4700000000000002</v>
      </c>
      <c r="L24" t="s">
        <v>105</v>
      </c>
      <c r="M24" s="77">
        <v>0.8</v>
      </c>
      <c r="N24" s="77">
        <v>0.37</v>
      </c>
      <c r="O24" s="77">
        <v>233245</v>
      </c>
      <c r="P24" s="77">
        <v>102.08</v>
      </c>
      <c r="Q24" s="77">
        <v>0</v>
      </c>
      <c r="R24" s="77">
        <v>238.096496</v>
      </c>
      <c r="S24" s="77">
        <v>0.04</v>
      </c>
      <c r="T24" s="77">
        <v>3.02</v>
      </c>
      <c r="U24" s="77">
        <v>0.65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304</v>
      </c>
      <c r="G25" t="s">
        <v>305</v>
      </c>
      <c r="H25" t="s">
        <v>336</v>
      </c>
      <c r="I25" t="s">
        <v>152</v>
      </c>
      <c r="J25" t="s">
        <v>344</v>
      </c>
      <c r="K25" s="77">
        <v>2.93</v>
      </c>
      <c r="L25" t="s">
        <v>105</v>
      </c>
      <c r="M25" s="77">
        <v>3.4</v>
      </c>
      <c r="N25" s="77">
        <v>0.33</v>
      </c>
      <c r="O25" s="77">
        <v>560389</v>
      </c>
      <c r="P25" s="77">
        <v>115.04</v>
      </c>
      <c r="Q25" s="77">
        <v>0</v>
      </c>
      <c r="R25" s="77">
        <v>644.67150560000005</v>
      </c>
      <c r="S25" s="77">
        <v>0.03</v>
      </c>
      <c r="T25" s="77">
        <v>8.17</v>
      </c>
      <c r="U25" s="77">
        <v>1.76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324</v>
      </c>
      <c r="G26" t="s">
        <v>305</v>
      </c>
      <c r="H26" t="s">
        <v>336</v>
      </c>
      <c r="I26" t="s">
        <v>152</v>
      </c>
      <c r="J26" t="s">
        <v>347</v>
      </c>
      <c r="K26" s="77">
        <v>4.32</v>
      </c>
      <c r="L26" t="s">
        <v>105</v>
      </c>
      <c r="M26" s="77">
        <v>4.2</v>
      </c>
      <c r="N26" s="77">
        <v>0.56000000000000005</v>
      </c>
      <c r="O26" s="77">
        <v>300000</v>
      </c>
      <c r="P26" s="77">
        <v>119.26</v>
      </c>
      <c r="Q26" s="77">
        <v>0</v>
      </c>
      <c r="R26" s="77">
        <v>357.78</v>
      </c>
      <c r="S26" s="77">
        <v>0.03</v>
      </c>
      <c r="T26" s="77">
        <v>4.53</v>
      </c>
      <c r="U26" s="77">
        <v>0.98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324</v>
      </c>
      <c r="G27" t="s">
        <v>305</v>
      </c>
      <c r="H27" t="s">
        <v>336</v>
      </c>
      <c r="I27" t="s">
        <v>152</v>
      </c>
      <c r="J27" t="s">
        <v>344</v>
      </c>
      <c r="K27" s="77">
        <v>3.45</v>
      </c>
      <c r="L27" t="s">
        <v>105</v>
      </c>
      <c r="M27" s="77">
        <v>4</v>
      </c>
      <c r="N27" s="77">
        <v>0.47</v>
      </c>
      <c r="O27" s="77">
        <v>235000</v>
      </c>
      <c r="P27" s="77">
        <v>119.78</v>
      </c>
      <c r="Q27" s="77">
        <v>0</v>
      </c>
      <c r="R27" s="77">
        <v>281.483</v>
      </c>
      <c r="S27" s="77">
        <v>0.01</v>
      </c>
      <c r="T27" s="77">
        <v>3.57</v>
      </c>
      <c r="U27" s="77">
        <v>0.77</v>
      </c>
    </row>
    <row r="28" spans="2:21">
      <c r="B28" t="s">
        <v>350</v>
      </c>
      <c r="C28" t="s">
        <v>351</v>
      </c>
      <c r="D28" t="s">
        <v>103</v>
      </c>
      <c r="E28" t="s">
        <v>126</v>
      </c>
      <c r="F28" t="s">
        <v>352</v>
      </c>
      <c r="G28" t="s">
        <v>331</v>
      </c>
      <c r="H28" t="s">
        <v>353</v>
      </c>
      <c r="I28" t="s">
        <v>152</v>
      </c>
      <c r="J28" t="s">
        <v>354</v>
      </c>
      <c r="K28" s="77">
        <v>6.3</v>
      </c>
      <c r="L28" t="s">
        <v>105</v>
      </c>
      <c r="M28" s="77">
        <v>2.34</v>
      </c>
      <c r="N28" s="77">
        <v>1.32</v>
      </c>
      <c r="O28" s="77">
        <v>162989.75</v>
      </c>
      <c r="P28" s="77">
        <v>106.65</v>
      </c>
      <c r="Q28" s="77">
        <v>0</v>
      </c>
      <c r="R28" s="77">
        <v>173.828568375</v>
      </c>
      <c r="S28" s="77">
        <v>0.01</v>
      </c>
      <c r="T28" s="77">
        <v>2.2000000000000002</v>
      </c>
      <c r="U28" s="77">
        <v>0.48</v>
      </c>
    </row>
    <row r="29" spans="2:21">
      <c r="B29" t="s">
        <v>355</v>
      </c>
      <c r="C29" t="s">
        <v>356</v>
      </c>
      <c r="D29" t="s">
        <v>103</v>
      </c>
      <c r="E29" t="s">
        <v>126</v>
      </c>
      <c r="F29" t="s">
        <v>357</v>
      </c>
      <c r="G29" t="s">
        <v>331</v>
      </c>
      <c r="H29" t="s">
        <v>353</v>
      </c>
      <c r="I29" t="s">
        <v>152</v>
      </c>
      <c r="J29" t="s">
        <v>358</v>
      </c>
      <c r="K29" s="77">
        <v>3.35</v>
      </c>
      <c r="L29" t="s">
        <v>105</v>
      </c>
      <c r="M29" s="77">
        <v>4.8</v>
      </c>
      <c r="N29" s="77">
        <v>0.66</v>
      </c>
      <c r="O29" s="77">
        <v>33727</v>
      </c>
      <c r="P29" s="77">
        <v>116.8</v>
      </c>
      <c r="Q29" s="77">
        <v>0</v>
      </c>
      <c r="R29" s="77">
        <v>39.393135999999998</v>
      </c>
      <c r="S29" s="77">
        <v>0</v>
      </c>
      <c r="T29" s="77">
        <v>0.5</v>
      </c>
      <c r="U29" s="77">
        <v>0.11</v>
      </c>
    </row>
    <row r="30" spans="2:21">
      <c r="B30" t="s">
        <v>359</v>
      </c>
      <c r="C30" t="s">
        <v>360</v>
      </c>
      <c r="D30" t="s">
        <v>103</v>
      </c>
      <c r="E30" t="s">
        <v>126</v>
      </c>
      <c r="F30" t="s">
        <v>357</v>
      </c>
      <c r="G30" t="s">
        <v>331</v>
      </c>
      <c r="H30" t="s">
        <v>353</v>
      </c>
      <c r="I30" t="s">
        <v>152</v>
      </c>
      <c r="J30" t="s">
        <v>361</v>
      </c>
      <c r="K30" s="77">
        <v>1.68</v>
      </c>
      <c r="L30" t="s">
        <v>105</v>
      </c>
      <c r="M30" s="77">
        <v>4.9000000000000004</v>
      </c>
      <c r="N30" s="77">
        <v>0.98</v>
      </c>
      <c r="O30" s="77">
        <v>24831</v>
      </c>
      <c r="P30" s="77">
        <v>118.42</v>
      </c>
      <c r="Q30" s="77">
        <v>0</v>
      </c>
      <c r="R30" s="77">
        <v>29.404870200000001</v>
      </c>
      <c r="S30" s="77">
        <v>0.01</v>
      </c>
      <c r="T30" s="77">
        <v>0.37</v>
      </c>
      <c r="U30" s="77">
        <v>0.08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357</v>
      </c>
      <c r="G31" t="s">
        <v>331</v>
      </c>
      <c r="H31" t="s">
        <v>353</v>
      </c>
      <c r="I31" t="s">
        <v>152</v>
      </c>
      <c r="J31" t="s">
        <v>364</v>
      </c>
      <c r="K31" s="77">
        <v>7.23</v>
      </c>
      <c r="L31" t="s">
        <v>105</v>
      </c>
      <c r="M31" s="77">
        <v>3.2</v>
      </c>
      <c r="N31" s="77">
        <v>1.56</v>
      </c>
      <c r="O31" s="77">
        <v>203784</v>
      </c>
      <c r="P31" s="77">
        <v>111.69</v>
      </c>
      <c r="Q31" s="77">
        <v>0</v>
      </c>
      <c r="R31" s="77">
        <v>227.60634959999999</v>
      </c>
      <c r="S31" s="77">
        <v>0.02</v>
      </c>
      <c r="T31" s="77">
        <v>2.88</v>
      </c>
      <c r="U31" s="77">
        <v>0.62</v>
      </c>
    </row>
    <row r="32" spans="2:21">
      <c r="B32" t="s">
        <v>365</v>
      </c>
      <c r="C32" t="s">
        <v>366</v>
      </c>
      <c r="D32" t="s">
        <v>103</v>
      </c>
      <c r="E32" t="s">
        <v>126</v>
      </c>
      <c r="F32" t="s">
        <v>367</v>
      </c>
      <c r="G32" t="s">
        <v>331</v>
      </c>
      <c r="H32" t="s">
        <v>353</v>
      </c>
      <c r="I32" t="s">
        <v>152</v>
      </c>
      <c r="J32" t="s">
        <v>368</v>
      </c>
      <c r="K32" s="77">
        <v>8.92</v>
      </c>
      <c r="L32" t="s">
        <v>105</v>
      </c>
      <c r="M32" s="77">
        <v>3.5</v>
      </c>
      <c r="N32" s="77">
        <v>1.82</v>
      </c>
      <c r="O32" s="77">
        <v>51126.3</v>
      </c>
      <c r="P32" s="77">
        <v>116.64</v>
      </c>
      <c r="Q32" s="77">
        <v>0</v>
      </c>
      <c r="R32" s="77">
        <v>59.633716319999998</v>
      </c>
      <c r="S32" s="77">
        <v>0.03</v>
      </c>
      <c r="T32" s="77">
        <v>0.76</v>
      </c>
      <c r="U32" s="77">
        <v>0.16</v>
      </c>
    </row>
    <row r="33" spans="2:21">
      <c r="B33" t="s">
        <v>369</v>
      </c>
      <c r="C33" t="s">
        <v>370</v>
      </c>
      <c r="D33" t="s">
        <v>103</v>
      </c>
      <c r="E33" t="s">
        <v>126</v>
      </c>
      <c r="F33" t="s">
        <v>367</v>
      </c>
      <c r="G33" t="s">
        <v>331</v>
      </c>
      <c r="H33" t="s">
        <v>353</v>
      </c>
      <c r="I33" t="s">
        <v>152</v>
      </c>
      <c r="J33" t="s">
        <v>371</v>
      </c>
      <c r="K33" s="77">
        <v>7.57</v>
      </c>
      <c r="L33" t="s">
        <v>105</v>
      </c>
      <c r="M33" s="77">
        <v>4</v>
      </c>
      <c r="N33" s="77">
        <v>1.51</v>
      </c>
      <c r="O33" s="77">
        <v>6977.4</v>
      </c>
      <c r="P33" s="77">
        <v>119.86</v>
      </c>
      <c r="Q33" s="77">
        <v>0</v>
      </c>
      <c r="R33" s="77">
        <v>8.3631116399999996</v>
      </c>
      <c r="S33" s="77">
        <v>0</v>
      </c>
      <c r="T33" s="77">
        <v>0.11</v>
      </c>
      <c r="U33" s="77">
        <v>0.02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374</v>
      </c>
      <c r="G34" t="s">
        <v>135</v>
      </c>
      <c r="H34" t="s">
        <v>353</v>
      </c>
      <c r="I34" t="s">
        <v>152</v>
      </c>
      <c r="J34" t="s">
        <v>375</v>
      </c>
      <c r="K34" s="77">
        <v>3.01</v>
      </c>
      <c r="L34" t="s">
        <v>105</v>
      </c>
      <c r="M34" s="77">
        <v>3.7</v>
      </c>
      <c r="N34" s="77">
        <v>0.61</v>
      </c>
      <c r="O34" s="77">
        <v>137500</v>
      </c>
      <c r="P34" s="77">
        <v>113.82</v>
      </c>
      <c r="Q34" s="77">
        <v>0</v>
      </c>
      <c r="R34" s="77">
        <v>156.5025</v>
      </c>
      <c r="S34" s="77">
        <v>0</v>
      </c>
      <c r="T34" s="77">
        <v>1.98</v>
      </c>
      <c r="U34" s="77">
        <v>0.43</v>
      </c>
    </row>
    <row r="35" spans="2:21">
      <c r="B35" t="s">
        <v>376</v>
      </c>
      <c r="C35" t="s">
        <v>377</v>
      </c>
      <c r="D35" t="s">
        <v>103</v>
      </c>
      <c r="E35" t="s">
        <v>126</v>
      </c>
      <c r="F35" t="s">
        <v>340</v>
      </c>
      <c r="G35" t="s">
        <v>305</v>
      </c>
      <c r="H35" t="s">
        <v>353</v>
      </c>
      <c r="I35" t="s">
        <v>152</v>
      </c>
      <c r="J35" t="s">
        <v>378</v>
      </c>
      <c r="K35" s="77">
        <v>1.74</v>
      </c>
      <c r="L35" t="s">
        <v>105</v>
      </c>
      <c r="M35" s="77">
        <v>2.8</v>
      </c>
      <c r="N35" s="77">
        <v>0.5</v>
      </c>
      <c r="O35" s="77">
        <v>98900</v>
      </c>
      <c r="P35" s="77">
        <v>105.72</v>
      </c>
      <c r="Q35" s="77">
        <v>0</v>
      </c>
      <c r="R35" s="77">
        <v>104.55708</v>
      </c>
      <c r="S35" s="77">
        <v>0.01</v>
      </c>
      <c r="T35" s="77">
        <v>1.33</v>
      </c>
      <c r="U35" s="77">
        <v>0.28999999999999998</v>
      </c>
    </row>
    <row r="36" spans="2:21">
      <c r="B36" t="s">
        <v>379</v>
      </c>
      <c r="C36" t="s">
        <v>380</v>
      </c>
      <c r="D36" t="s">
        <v>103</v>
      </c>
      <c r="E36" t="s">
        <v>126</v>
      </c>
      <c r="F36" t="s">
        <v>340</v>
      </c>
      <c r="G36" t="s">
        <v>305</v>
      </c>
      <c r="H36" t="s">
        <v>353</v>
      </c>
      <c r="I36" t="s">
        <v>152</v>
      </c>
      <c r="J36" t="s">
        <v>381</v>
      </c>
      <c r="K36" s="77">
        <v>1.78</v>
      </c>
      <c r="L36" t="s">
        <v>105</v>
      </c>
      <c r="M36" s="77">
        <v>3.1</v>
      </c>
      <c r="N36" s="77">
        <v>0.56000000000000005</v>
      </c>
      <c r="O36" s="77">
        <v>235879</v>
      </c>
      <c r="P36" s="77">
        <v>111.86</v>
      </c>
      <c r="Q36" s="77">
        <v>0</v>
      </c>
      <c r="R36" s="77">
        <v>263.85424940000001</v>
      </c>
      <c r="S36" s="77">
        <v>0.03</v>
      </c>
      <c r="T36" s="77">
        <v>3.34</v>
      </c>
      <c r="U36" s="77">
        <v>0.72</v>
      </c>
    </row>
    <row r="37" spans="2:21">
      <c r="B37" t="s">
        <v>382</v>
      </c>
      <c r="C37" t="s">
        <v>383</v>
      </c>
      <c r="D37" t="s">
        <v>103</v>
      </c>
      <c r="E37" t="s">
        <v>126</v>
      </c>
      <c r="F37" t="s">
        <v>384</v>
      </c>
      <c r="G37" t="s">
        <v>305</v>
      </c>
      <c r="H37" t="s">
        <v>353</v>
      </c>
      <c r="I37" t="s">
        <v>152</v>
      </c>
      <c r="J37" t="s">
        <v>385</v>
      </c>
      <c r="K37" s="77">
        <v>6.02</v>
      </c>
      <c r="L37" t="s">
        <v>105</v>
      </c>
      <c r="M37" s="77">
        <v>1.5</v>
      </c>
      <c r="N37" s="77">
        <v>0.91</v>
      </c>
      <c r="O37" s="77">
        <v>3246</v>
      </c>
      <c r="P37" s="77">
        <v>103.52</v>
      </c>
      <c r="Q37" s="77">
        <v>0</v>
      </c>
      <c r="R37" s="77">
        <v>3.3602591999999998</v>
      </c>
      <c r="S37" s="77">
        <v>0</v>
      </c>
      <c r="T37" s="77">
        <v>0.04</v>
      </c>
      <c r="U37" s="77">
        <v>0.01</v>
      </c>
    </row>
    <row r="38" spans="2:21">
      <c r="B38" t="s">
        <v>386</v>
      </c>
      <c r="C38" t="s">
        <v>387</v>
      </c>
      <c r="D38" t="s">
        <v>103</v>
      </c>
      <c r="E38" t="s">
        <v>126</v>
      </c>
      <c r="F38" t="s">
        <v>384</v>
      </c>
      <c r="G38" t="s">
        <v>305</v>
      </c>
      <c r="H38" t="s">
        <v>353</v>
      </c>
      <c r="I38" t="s">
        <v>152</v>
      </c>
      <c r="J38" t="s">
        <v>388</v>
      </c>
      <c r="K38" s="77">
        <v>3.22</v>
      </c>
      <c r="L38" t="s">
        <v>105</v>
      </c>
      <c r="M38" s="77">
        <v>3.55</v>
      </c>
      <c r="N38" s="77">
        <v>0.62</v>
      </c>
      <c r="O38" s="77">
        <v>59003.89</v>
      </c>
      <c r="P38" s="77">
        <v>117.74</v>
      </c>
      <c r="Q38" s="77">
        <v>0</v>
      </c>
      <c r="R38" s="77">
        <v>69.471180086000004</v>
      </c>
      <c r="S38" s="77">
        <v>0.01</v>
      </c>
      <c r="T38" s="77">
        <v>0.88</v>
      </c>
      <c r="U38" s="77">
        <v>0.19</v>
      </c>
    </row>
    <row r="39" spans="2:21">
      <c r="B39" t="s">
        <v>389</v>
      </c>
      <c r="C39" t="s">
        <v>390</v>
      </c>
      <c r="D39" t="s">
        <v>103</v>
      </c>
      <c r="E39" t="s">
        <v>126</v>
      </c>
      <c r="F39" t="s">
        <v>384</v>
      </c>
      <c r="G39" t="s">
        <v>305</v>
      </c>
      <c r="H39" t="s">
        <v>353</v>
      </c>
      <c r="I39" t="s">
        <v>152</v>
      </c>
      <c r="J39" t="s">
        <v>391</v>
      </c>
      <c r="K39" s="77">
        <v>1.63</v>
      </c>
      <c r="L39" t="s">
        <v>105</v>
      </c>
      <c r="M39" s="77">
        <v>4.6500000000000004</v>
      </c>
      <c r="N39" s="77">
        <v>0.54</v>
      </c>
      <c r="O39" s="77">
        <v>20045</v>
      </c>
      <c r="P39" s="77">
        <v>131.83000000000001</v>
      </c>
      <c r="Q39" s="77">
        <v>0</v>
      </c>
      <c r="R39" s="77">
        <v>26.425323500000001</v>
      </c>
      <c r="S39" s="77">
        <v>0</v>
      </c>
      <c r="T39" s="77">
        <v>0.33</v>
      </c>
      <c r="U39" s="77">
        <v>7.0000000000000007E-2</v>
      </c>
    </row>
    <row r="40" spans="2:21">
      <c r="B40" t="s">
        <v>392</v>
      </c>
      <c r="C40" t="s">
        <v>393</v>
      </c>
      <c r="D40" t="s">
        <v>103</v>
      </c>
      <c r="E40" t="s">
        <v>126</v>
      </c>
      <c r="F40" t="s">
        <v>394</v>
      </c>
      <c r="G40" t="s">
        <v>395</v>
      </c>
      <c r="H40" t="s">
        <v>353</v>
      </c>
      <c r="I40" t="s">
        <v>152</v>
      </c>
      <c r="J40" t="s">
        <v>396</v>
      </c>
      <c r="K40" s="77">
        <v>6.86</v>
      </c>
      <c r="L40" t="s">
        <v>105</v>
      </c>
      <c r="M40" s="77">
        <v>4.5</v>
      </c>
      <c r="N40" s="77">
        <v>1.43</v>
      </c>
      <c r="O40" s="77">
        <v>144000</v>
      </c>
      <c r="P40" s="77">
        <v>123.78</v>
      </c>
      <c r="Q40" s="77">
        <v>0</v>
      </c>
      <c r="R40" s="77">
        <v>178.2432</v>
      </c>
      <c r="S40" s="77">
        <v>0.02</v>
      </c>
      <c r="T40" s="77">
        <v>2.2599999999999998</v>
      </c>
      <c r="U40" s="77">
        <v>0.49</v>
      </c>
    </row>
    <row r="41" spans="2:21">
      <c r="B41" t="s">
        <v>397</v>
      </c>
      <c r="C41" t="s">
        <v>398</v>
      </c>
      <c r="D41" t="s">
        <v>103</v>
      </c>
      <c r="E41" t="s">
        <v>126</v>
      </c>
      <c r="F41" t="s">
        <v>394</v>
      </c>
      <c r="G41" t="s">
        <v>395</v>
      </c>
      <c r="H41" t="s">
        <v>353</v>
      </c>
      <c r="I41" t="s">
        <v>152</v>
      </c>
      <c r="J41" t="s">
        <v>399</v>
      </c>
      <c r="K41" s="77">
        <v>8.68</v>
      </c>
      <c r="L41" t="s">
        <v>105</v>
      </c>
      <c r="M41" s="77">
        <v>3.85</v>
      </c>
      <c r="N41" s="77">
        <v>1.68</v>
      </c>
      <c r="O41" s="77">
        <v>72632.34</v>
      </c>
      <c r="P41" s="77">
        <v>119.69</v>
      </c>
      <c r="Q41" s="77">
        <v>1.3981699999999999</v>
      </c>
      <c r="R41" s="77">
        <v>88.331817745999999</v>
      </c>
      <c r="S41" s="77">
        <v>0</v>
      </c>
      <c r="T41" s="77">
        <v>1.1200000000000001</v>
      </c>
      <c r="U41" s="77">
        <v>0.24</v>
      </c>
    </row>
    <row r="42" spans="2:21">
      <c r="B42" t="s">
        <v>400</v>
      </c>
      <c r="C42" t="s">
        <v>401</v>
      </c>
      <c r="D42" t="s">
        <v>103</v>
      </c>
      <c r="E42" t="s">
        <v>126</v>
      </c>
      <c r="F42" t="s">
        <v>402</v>
      </c>
      <c r="G42" t="s">
        <v>305</v>
      </c>
      <c r="H42" t="s">
        <v>353</v>
      </c>
      <c r="I42" t="s">
        <v>152</v>
      </c>
      <c r="J42" t="s">
        <v>403</v>
      </c>
      <c r="K42" s="77">
        <v>3.02</v>
      </c>
      <c r="L42" t="s">
        <v>105</v>
      </c>
      <c r="M42" s="77">
        <v>3.85</v>
      </c>
      <c r="N42" s="77">
        <v>0.6</v>
      </c>
      <c r="O42" s="77">
        <v>9250</v>
      </c>
      <c r="P42" s="77">
        <v>119.06</v>
      </c>
      <c r="Q42" s="77">
        <v>0</v>
      </c>
      <c r="R42" s="77">
        <v>11.01305</v>
      </c>
      <c r="S42" s="77">
        <v>0</v>
      </c>
      <c r="T42" s="77">
        <v>0.14000000000000001</v>
      </c>
      <c r="U42" s="77">
        <v>0.03</v>
      </c>
    </row>
    <row r="43" spans="2:21">
      <c r="B43" t="s">
        <v>404</v>
      </c>
      <c r="C43" t="s">
        <v>405</v>
      </c>
      <c r="D43" t="s">
        <v>103</v>
      </c>
      <c r="E43" t="s">
        <v>126</v>
      </c>
      <c r="F43" t="s">
        <v>324</v>
      </c>
      <c r="G43" t="s">
        <v>305</v>
      </c>
      <c r="H43" t="s">
        <v>353</v>
      </c>
      <c r="I43" t="s">
        <v>152</v>
      </c>
      <c r="J43" t="s">
        <v>406</v>
      </c>
      <c r="K43" s="77">
        <v>2.56</v>
      </c>
      <c r="L43" t="s">
        <v>105</v>
      </c>
      <c r="M43" s="77">
        <v>6.5</v>
      </c>
      <c r="N43" s="77">
        <v>0.59</v>
      </c>
      <c r="O43" s="77">
        <v>10000</v>
      </c>
      <c r="P43" s="77">
        <v>127.79</v>
      </c>
      <c r="Q43" s="77">
        <v>0.17885999999999999</v>
      </c>
      <c r="R43" s="77">
        <v>12.95786</v>
      </c>
      <c r="S43" s="77">
        <v>0</v>
      </c>
      <c r="T43" s="77">
        <v>0.16</v>
      </c>
      <c r="U43" s="77">
        <v>0.04</v>
      </c>
    </row>
    <row r="44" spans="2:21">
      <c r="B44" t="s">
        <v>407</v>
      </c>
      <c r="C44" t="s">
        <v>408</v>
      </c>
      <c r="D44" t="s">
        <v>103</v>
      </c>
      <c r="E44" t="s">
        <v>126</v>
      </c>
      <c r="F44" t="s">
        <v>409</v>
      </c>
      <c r="G44" t="s">
        <v>331</v>
      </c>
      <c r="H44" t="s">
        <v>410</v>
      </c>
      <c r="I44" t="s">
        <v>153</v>
      </c>
      <c r="J44" t="s">
        <v>411</v>
      </c>
      <c r="K44" s="77">
        <v>5.39</v>
      </c>
      <c r="L44" t="s">
        <v>105</v>
      </c>
      <c r="M44" s="77">
        <v>4.75</v>
      </c>
      <c r="N44" s="77">
        <v>1.1299999999999999</v>
      </c>
      <c r="O44" s="77">
        <v>71047</v>
      </c>
      <c r="P44" s="77">
        <v>145.27000000000001</v>
      </c>
      <c r="Q44" s="77">
        <v>2.0271699999999999</v>
      </c>
      <c r="R44" s="77">
        <v>105.2371469</v>
      </c>
      <c r="S44" s="77">
        <v>0</v>
      </c>
      <c r="T44" s="77">
        <v>1.33</v>
      </c>
      <c r="U44" s="77">
        <v>0.28999999999999998</v>
      </c>
    </row>
    <row r="45" spans="2:21">
      <c r="B45" t="s">
        <v>412</v>
      </c>
      <c r="C45" t="s">
        <v>413</v>
      </c>
      <c r="D45" t="s">
        <v>103</v>
      </c>
      <c r="E45" t="s">
        <v>126</v>
      </c>
      <c r="F45" t="s">
        <v>414</v>
      </c>
      <c r="G45" t="s">
        <v>331</v>
      </c>
      <c r="H45" t="s">
        <v>415</v>
      </c>
      <c r="I45" t="s">
        <v>152</v>
      </c>
      <c r="J45" t="s">
        <v>416</v>
      </c>
      <c r="K45" s="77">
        <v>2.74</v>
      </c>
      <c r="L45" t="s">
        <v>105</v>
      </c>
      <c r="M45" s="77">
        <v>5.85</v>
      </c>
      <c r="N45" s="77">
        <v>1.05</v>
      </c>
      <c r="O45" s="77">
        <v>28013</v>
      </c>
      <c r="P45" s="77">
        <v>124.05</v>
      </c>
      <c r="Q45" s="77">
        <v>0</v>
      </c>
      <c r="R45" s="77">
        <v>34.7501265</v>
      </c>
      <c r="S45" s="77">
        <v>0</v>
      </c>
      <c r="T45" s="77">
        <v>0.44</v>
      </c>
      <c r="U45" s="77">
        <v>0.1</v>
      </c>
    </row>
    <row r="46" spans="2:21">
      <c r="B46" t="s">
        <v>417</v>
      </c>
      <c r="C46" t="s">
        <v>418</v>
      </c>
      <c r="D46" t="s">
        <v>103</v>
      </c>
      <c r="E46" t="s">
        <v>126</v>
      </c>
      <c r="F46" t="s">
        <v>414</v>
      </c>
      <c r="G46" t="s">
        <v>331</v>
      </c>
      <c r="H46" t="s">
        <v>415</v>
      </c>
      <c r="I46" t="s">
        <v>152</v>
      </c>
      <c r="J46" t="s">
        <v>419</v>
      </c>
      <c r="K46" s="77">
        <v>6.6</v>
      </c>
      <c r="L46" t="s">
        <v>105</v>
      </c>
      <c r="M46" s="77">
        <v>2.2999999999999998</v>
      </c>
      <c r="N46" s="77">
        <v>1.83</v>
      </c>
      <c r="O46" s="77">
        <v>18.32</v>
      </c>
      <c r="P46" s="77">
        <v>104.36</v>
      </c>
      <c r="Q46" s="77">
        <v>0</v>
      </c>
      <c r="R46" s="77">
        <v>1.9118751999999999E-2</v>
      </c>
      <c r="S46" s="77">
        <v>0</v>
      </c>
      <c r="T46" s="77">
        <v>0</v>
      </c>
      <c r="U46" s="77">
        <v>0</v>
      </c>
    </row>
    <row r="47" spans="2:21">
      <c r="B47" t="s">
        <v>420</v>
      </c>
      <c r="C47" t="s">
        <v>421</v>
      </c>
      <c r="D47" t="s">
        <v>103</v>
      </c>
      <c r="E47" t="s">
        <v>126</v>
      </c>
      <c r="F47" t="s">
        <v>414</v>
      </c>
      <c r="G47" t="s">
        <v>331</v>
      </c>
      <c r="H47" t="s">
        <v>415</v>
      </c>
      <c r="I47" t="s">
        <v>152</v>
      </c>
      <c r="J47" t="s">
        <v>396</v>
      </c>
      <c r="K47" s="77">
        <v>7.14</v>
      </c>
      <c r="L47" t="s">
        <v>105</v>
      </c>
      <c r="M47" s="77">
        <v>2.15</v>
      </c>
      <c r="N47" s="77">
        <v>1.7</v>
      </c>
      <c r="O47" s="77">
        <v>228950.9</v>
      </c>
      <c r="P47" s="77">
        <v>105.07</v>
      </c>
      <c r="Q47" s="77">
        <v>0</v>
      </c>
      <c r="R47" s="77">
        <v>240.55871063000001</v>
      </c>
      <c r="S47" s="77">
        <v>0.04</v>
      </c>
      <c r="T47" s="77">
        <v>3.05</v>
      </c>
      <c r="U47" s="77">
        <v>0.66</v>
      </c>
    </row>
    <row r="48" spans="2:21">
      <c r="B48" t="s">
        <v>422</v>
      </c>
      <c r="C48" t="s">
        <v>423</v>
      </c>
      <c r="D48" t="s">
        <v>103</v>
      </c>
      <c r="E48" t="s">
        <v>126</v>
      </c>
      <c r="F48" t="s">
        <v>414</v>
      </c>
      <c r="G48" t="s">
        <v>331</v>
      </c>
      <c r="H48" t="s">
        <v>415</v>
      </c>
      <c r="I48" t="s">
        <v>152</v>
      </c>
      <c r="J48" t="s">
        <v>424</v>
      </c>
      <c r="K48" s="77">
        <v>7.86</v>
      </c>
      <c r="L48" t="s">
        <v>105</v>
      </c>
      <c r="M48" s="77">
        <v>2.35</v>
      </c>
      <c r="N48" s="77">
        <v>1.78</v>
      </c>
      <c r="O48" s="77">
        <v>23760</v>
      </c>
      <c r="P48" s="77">
        <v>104.77</v>
      </c>
      <c r="Q48" s="77">
        <v>0.52022000000000002</v>
      </c>
      <c r="R48" s="77">
        <v>25.162123999999999</v>
      </c>
      <c r="S48" s="77">
        <v>0.01</v>
      </c>
      <c r="T48" s="77">
        <v>0.32</v>
      </c>
      <c r="U48" s="77">
        <v>7.0000000000000007E-2</v>
      </c>
    </row>
    <row r="49" spans="2:21">
      <c r="B49" t="s">
        <v>425</v>
      </c>
      <c r="C49" t="s">
        <v>426</v>
      </c>
      <c r="D49" t="s">
        <v>103</v>
      </c>
      <c r="E49" t="s">
        <v>126</v>
      </c>
      <c r="F49" t="s">
        <v>427</v>
      </c>
      <c r="G49" t="s">
        <v>395</v>
      </c>
      <c r="H49" t="s">
        <v>415</v>
      </c>
      <c r="I49" t="s">
        <v>152</v>
      </c>
      <c r="J49" t="s">
        <v>428</v>
      </c>
      <c r="K49" s="77">
        <v>5.37</v>
      </c>
      <c r="L49" t="s">
        <v>105</v>
      </c>
      <c r="M49" s="77">
        <v>1.94</v>
      </c>
      <c r="N49" s="77">
        <v>0.97</v>
      </c>
      <c r="O49" s="77">
        <v>40057</v>
      </c>
      <c r="P49" s="77">
        <v>105.71</v>
      </c>
      <c r="Q49" s="77">
        <v>0</v>
      </c>
      <c r="R49" s="77">
        <v>42.3442547</v>
      </c>
      <c r="S49" s="77">
        <v>0.01</v>
      </c>
      <c r="T49" s="77">
        <v>0.54</v>
      </c>
      <c r="U49" s="77">
        <v>0.12</v>
      </c>
    </row>
    <row r="50" spans="2:21">
      <c r="B50" t="s">
        <v>429</v>
      </c>
      <c r="C50" t="s">
        <v>430</v>
      </c>
      <c r="D50" t="s">
        <v>103</v>
      </c>
      <c r="E50" t="s">
        <v>126</v>
      </c>
      <c r="F50" t="s">
        <v>431</v>
      </c>
      <c r="G50" t="s">
        <v>432</v>
      </c>
      <c r="H50" t="s">
        <v>415</v>
      </c>
      <c r="I50" t="s">
        <v>152</v>
      </c>
      <c r="J50" t="s">
        <v>433</v>
      </c>
      <c r="K50" s="77">
        <v>8.81</v>
      </c>
      <c r="L50" t="s">
        <v>105</v>
      </c>
      <c r="M50" s="77">
        <v>5.15</v>
      </c>
      <c r="N50" s="77">
        <v>2.58</v>
      </c>
      <c r="O50" s="77">
        <v>211343</v>
      </c>
      <c r="P50" s="77">
        <v>150.5</v>
      </c>
      <c r="Q50" s="77">
        <v>0</v>
      </c>
      <c r="R50" s="77">
        <v>318.071215</v>
      </c>
      <c r="S50" s="77">
        <v>0.01</v>
      </c>
      <c r="T50" s="77">
        <v>4.03</v>
      </c>
      <c r="U50" s="77">
        <v>0.87</v>
      </c>
    </row>
    <row r="51" spans="2:21">
      <c r="B51" t="s">
        <v>434</v>
      </c>
      <c r="C51" t="s">
        <v>435</v>
      </c>
      <c r="D51" t="s">
        <v>103</v>
      </c>
      <c r="E51" t="s">
        <v>126</v>
      </c>
      <c r="F51" t="s">
        <v>436</v>
      </c>
      <c r="G51" t="s">
        <v>331</v>
      </c>
      <c r="H51" t="s">
        <v>415</v>
      </c>
      <c r="I51" t="s">
        <v>152</v>
      </c>
      <c r="J51" t="s">
        <v>437</v>
      </c>
      <c r="K51" s="77">
        <v>0.73</v>
      </c>
      <c r="L51" t="s">
        <v>105</v>
      </c>
      <c r="M51" s="77">
        <v>5.3</v>
      </c>
      <c r="N51" s="77">
        <v>1.1599999999999999</v>
      </c>
      <c r="O51" s="77">
        <v>59206</v>
      </c>
      <c r="P51" s="77">
        <v>121.51</v>
      </c>
      <c r="Q51" s="77">
        <v>0</v>
      </c>
      <c r="R51" s="77">
        <v>71.941210600000005</v>
      </c>
      <c r="S51" s="77">
        <v>0.01</v>
      </c>
      <c r="T51" s="77">
        <v>0.91</v>
      </c>
      <c r="U51" s="77">
        <v>0.2</v>
      </c>
    </row>
    <row r="52" spans="2:21">
      <c r="B52" t="s">
        <v>438</v>
      </c>
      <c r="C52" t="s">
        <v>439</v>
      </c>
      <c r="D52" t="s">
        <v>103</v>
      </c>
      <c r="E52" t="s">
        <v>126</v>
      </c>
      <c r="F52" t="s">
        <v>440</v>
      </c>
      <c r="G52" t="s">
        <v>441</v>
      </c>
      <c r="H52" t="s">
        <v>415</v>
      </c>
      <c r="I52" t="s">
        <v>152</v>
      </c>
      <c r="J52" t="s">
        <v>442</v>
      </c>
      <c r="K52" s="77">
        <v>5.13</v>
      </c>
      <c r="L52" t="s">
        <v>105</v>
      </c>
      <c r="M52" s="77">
        <v>3.85</v>
      </c>
      <c r="N52" s="77">
        <v>0.99</v>
      </c>
      <c r="O52" s="77">
        <v>8410</v>
      </c>
      <c r="P52" s="77">
        <v>119.65</v>
      </c>
      <c r="Q52" s="77">
        <v>0</v>
      </c>
      <c r="R52" s="77">
        <v>10.062564999999999</v>
      </c>
      <c r="S52" s="77">
        <v>0</v>
      </c>
      <c r="T52" s="77">
        <v>0.13</v>
      </c>
      <c r="U52" s="77">
        <v>0.03</v>
      </c>
    </row>
    <row r="53" spans="2:21">
      <c r="B53" t="s">
        <v>443</v>
      </c>
      <c r="C53" t="s">
        <v>444</v>
      </c>
      <c r="D53" t="s">
        <v>103</v>
      </c>
      <c r="E53" t="s">
        <v>126</v>
      </c>
      <c r="F53" t="s">
        <v>440</v>
      </c>
      <c r="G53" t="s">
        <v>441</v>
      </c>
      <c r="H53" t="s">
        <v>415</v>
      </c>
      <c r="I53" t="s">
        <v>152</v>
      </c>
      <c r="J53" t="s">
        <v>445</v>
      </c>
      <c r="K53" s="77">
        <v>5.95</v>
      </c>
      <c r="L53" t="s">
        <v>105</v>
      </c>
      <c r="M53" s="77">
        <v>3.85</v>
      </c>
      <c r="N53" s="77">
        <v>1.0900000000000001</v>
      </c>
      <c r="O53" s="77">
        <v>5846</v>
      </c>
      <c r="P53" s="77">
        <v>121.65</v>
      </c>
      <c r="Q53" s="77">
        <v>0</v>
      </c>
      <c r="R53" s="77">
        <v>7.1116590000000004</v>
      </c>
      <c r="S53" s="77">
        <v>0</v>
      </c>
      <c r="T53" s="77">
        <v>0.09</v>
      </c>
      <c r="U53" s="77">
        <v>0.02</v>
      </c>
    </row>
    <row r="54" spans="2:21">
      <c r="B54" t="s">
        <v>446</v>
      </c>
      <c r="C54" t="s">
        <v>447</v>
      </c>
      <c r="D54" t="s">
        <v>103</v>
      </c>
      <c r="E54" t="s">
        <v>126</v>
      </c>
      <c r="F54" t="s">
        <v>440</v>
      </c>
      <c r="G54" t="s">
        <v>441</v>
      </c>
      <c r="H54" t="s">
        <v>415</v>
      </c>
      <c r="I54" t="s">
        <v>152</v>
      </c>
      <c r="J54" t="s">
        <v>388</v>
      </c>
      <c r="K54" s="77">
        <v>3.42</v>
      </c>
      <c r="L54" t="s">
        <v>105</v>
      </c>
      <c r="M54" s="77">
        <v>3.9</v>
      </c>
      <c r="N54" s="77">
        <v>0.7</v>
      </c>
      <c r="O54" s="77">
        <v>7985</v>
      </c>
      <c r="P54" s="77">
        <v>121.04</v>
      </c>
      <c r="Q54" s="77">
        <v>0</v>
      </c>
      <c r="R54" s="77">
        <v>9.665044</v>
      </c>
      <c r="S54" s="77">
        <v>0</v>
      </c>
      <c r="T54" s="77">
        <v>0.12</v>
      </c>
      <c r="U54" s="77">
        <v>0.03</v>
      </c>
    </row>
    <row r="55" spans="2:21">
      <c r="B55" t="s">
        <v>448</v>
      </c>
      <c r="C55" t="s">
        <v>449</v>
      </c>
      <c r="D55" t="s">
        <v>103</v>
      </c>
      <c r="E55" t="s">
        <v>126</v>
      </c>
      <c r="F55" t="s">
        <v>450</v>
      </c>
      <c r="G55" t="s">
        <v>441</v>
      </c>
      <c r="H55" t="s">
        <v>415</v>
      </c>
      <c r="I55" t="s">
        <v>152</v>
      </c>
      <c r="J55" t="s">
        <v>442</v>
      </c>
      <c r="K55" s="77">
        <v>3.6</v>
      </c>
      <c r="L55" t="s">
        <v>105</v>
      </c>
      <c r="M55" s="77">
        <v>3.75</v>
      </c>
      <c r="N55" s="77">
        <v>0.82</v>
      </c>
      <c r="O55" s="77">
        <v>62749</v>
      </c>
      <c r="P55" s="77">
        <v>118.95</v>
      </c>
      <c r="Q55" s="77">
        <v>0</v>
      </c>
      <c r="R55" s="77">
        <v>74.639935500000007</v>
      </c>
      <c r="S55" s="77">
        <v>0.01</v>
      </c>
      <c r="T55" s="77">
        <v>0.95</v>
      </c>
      <c r="U55" s="77">
        <v>0.2</v>
      </c>
    </row>
    <row r="56" spans="2:21">
      <c r="B56" t="s">
        <v>451</v>
      </c>
      <c r="C56" t="s">
        <v>452</v>
      </c>
      <c r="D56" t="s">
        <v>103</v>
      </c>
      <c r="E56" t="s">
        <v>126</v>
      </c>
      <c r="F56" t="s">
        <v>450</v>
      </c>
      <c r="G56" t="s">
        <v>441</v>
      </c>
      <c r="H56" t="s">
        <v>410</v>
      </c>
      <c r="I56" t="s">
        <v>153</v>
      </c>
      <c r="J56" t="s">
        <v>453</v>
      </c>
      <c r="K56" s="77">
        <v>7.18</v>
      </c>
      <c r="L56" t="s">
        <v>105</v>
      </c>
      <c r="M56" s="77">
        <v>2.48</v>
      </c>
      <c r="N56" s="77">
        <v>1.1599999999999999</v>
      </c>
      <c r="O56" s="77">
        <v>8418</v>
      </c>
      <c r="P56" s="77">
        <v>109.42</v>
      </c>
      <c r="Q56" s="77">
        <v>0</v>
      </c>
      <c r="R56" s="77">
        <v>9.2109755999999994</v>
      </c>
      <c r="S56" s="77">
        <v>0</v>
      </c>
      <c r="T56" s="77">
        <v>0.12</v>
      </c>
      <c r="U56" s="77">
        <v>0.03</v>
      </c>
    </row>
    <row r="57" spans="2:21">
      <c r="B57" t="s">
        <v>454</v>
      </c>
      <c r="C57" t="s">
        <v>455</v>
      </c>
      <c r="D57" t="s">
        <v>103</v>
      </c>
      <c r="E57" t="s">
        <v>126</v>
      </c>
      <c r="F57" t="s">
        <v>456</v>
      </c>
      <c r="G57" t="s">
        <v>331</v>
      </c>
      <c r="H57" t="s">
        <v>410</v>
      </c>
      <c r="I57" t="s">
        <v>153</v>
      </c>
      <c r="J57" t="s">
        <v>457</v>
      </c>
      <c r="K57" s="77">
        <v>4.79</v>
      </c>
      <c r="L57" t="s">
        <v>105</v>
      </c>
      <c r="M57" s="77">
        <v>2.74</v>
      </c>
      <c r="N57" s="77">
        <v>1.24</v>
      </c>
      <c r="O57" s="77">
        <v>6695.66</v>
      </c>
      <c r="P57" s="77">
        <v>106.76</v>
      </c>
      <c r="Q57" s="77">
        <v>0</v>
      </c>
      <c r="R57" s="77">
        <v>7.148286616</v>
      </c>
      <c r="S57" s="77">
        <v>0</v>
      </c>
      <c r="T57" s="77">
        <v>0.09</v>
      </c>
      <c r="U57" s="77">
        <v>0.02</v>
      </c>
    </row>
    <row r="58" spans="2:21">
      <c r="B58" t="s">
        <v>458</v>
      </c>
      <c r="C58" t="s">
        <v>459</v>
      </c>
      <c r="D58" t="s">
        <v>103</v>
      </c>
      <c r="E58" t="s">
        <v>126</v>
      </c>
      <c r="F58" t="s">
        <v>456</v>
      </c>
      <c r="G58" t="s">
        <v>331</v>
      </c>
      <c r="H58" t="s">
        <v>410</v>
      </c>
      <c r="I58" t="s">
        <v>153</v>
      </c>
      <c r="J58" t="s">
        <v>460</v>
      </c>
      <c r="K58" s="77">
        <v>6.69</v>
      </c>
      <c r="L58" t="s">
        <v>105</v>
      </c>
      <c r="M58" s="77">
        <v>1.96</v>
      </c>
      <c r="N58" s="77">
        <v>1.73</v>
      </c>
      <c r="O58" s="77">
        <v>11000</v>
      </c>
      <c r="P58" s="77">
        <v>102.1</v>
      </c>
      <c r="Q58" s="77">
        <v>0</v>
      </c>
      <c r="R58" s="77">
        <v>11.231</v>
      </c>
      <c r="S58" s="77">
        <v>0</v>
      </c>
      <c r="T58" s="77">
        <v>0.14000000000000001</v>
      </c>
      <c r="U58" s="77">
        <v>0.03</v>
      </c>
    </row>
    <row r="59" spans="2:21">
      <c r="B59" t="s">
        <v>461</v>
      </c>
      <c r="C59" t="s">
        <v>462</v>
      </c>
      <c r="D59" t="s">
        <v>103</v>
      </c>
      <c r="E59" t="s">
        <v>126</v>
      </c>
      <c r="F59" t="s">
        <v>463</v>
      </c>
      <c r="G59" t="s">
        <v>441</v>
      </c>
      <c r="H59" t="s">
        <v>415</v>
      </c>
      <c r="I59" t="s">
        <v>152</v>
      </c>
      <c r="J59" t="s">
        <v>341</v>
      </c>
      <c r="K59" s="77">
        <v>1.95</v>
      </c>
      <c r="L59" t="s">
        <v>105</v>
      </c>
      <c r="M59" s="77">
        <v>3.6</v>
      </c>
      <c r="N59" s="77">
        <v>0.97</v>
      </c>
      <c r="O59" s="77">
        <v>25000</v>
      </c>
      <c r="P59" s="77">
        <v>111.03</v>
      </c>
      <c r="Q59" s="77">
        <v>0.47493000000000002</v>
      </c>
      <c r="R59" s="77">
        <v>28.232430000000001</v>
      </c>
      <c r="S59" s="77">
        <v>0.01</v>
      </c>
      <c r="T59" s="77">
        <v>0.36</v>
      </c>
      <c r="U59" s="77">
        <v>0.08</v>
      </c>
    </row>
    <row r="60" spans="2:21">
      <c r="B60" t="s">
        <v>464</v>
      </c>
      <c r="C60" t="s">
        <v>465</v>
      </c>
      <c r="D60" t="s">
        <v>103</v>
      </c>
      <c r="E60" t="s">
        <v>126</v>
      </c>
      <c r="F60" t="s">
        <v>463</v>
      </c>
      <c r="G60" t="s">
        <v>441</v>
      </c>
      <c r="H60" t="s">
        <v>410</v>
      </c>
      <c r="I60" t="s">
        <v>153</v>
      </c>
      <c r="J60" t="s">
        <v>466</v>
      </c>
      <c r="K60" s="77">
        <v>8.23</v>
      </c>
      <c r="L60" t="s">
        <v>105</v>
      </c>
      <c r="M60" s="77">
        <v>2.25</v>
      </c>
      <c r="N60" s="77">
        <v>1.35</v>
      </c>
      <c r="O60" s="77">
        <v>16656</v>
      </c>
      <c r="P60" s="77">
        <v>108.93</v>
      </c>
      <c r="Q60" s="77">
        <v>0</v>
      </c>
      <c r="R60" s="77">
        <v>18.143380799999999</v>
      </c>
      <c r="S60" s="77">
        <v>0</v>
      </c>
      <c r="T60" s="77">
        <v>0.23</v>
      </c>
      <c r="U60" s="77">
        <v>0.05</v>
      </c>
    </row>
    <row r="61" spans="2:21">
      <c r="B61" t="s">
        <v>467</v>
      </c>
      <c r="C61" t="s">
        <v>468</v>
      </c>
      <c r="D61" t="s">
        <v>103</v>
      </c>
      <c r="E61" t="s">
        <v>126</v>
      </c>
      <c r="F61" t="s">
        <v>469</v>
      </c>
      <c r="G61" t="s">
        <v>331</v>
      </c>
      <c r="H61" t="s">
        <v>470</v>
      </c>
      <c r="I61" t="s">
        <v>153</v>
      </c>
      <c r="J61" t="s">
        <v>471</v>
      </c>
      <c r="K61" s="77">
        <v>6.28</v>
      </c>
      <c r="L61" t="s">
        <v>105</v>
      </c>
      <c r="M61" s="77">
        <v>1.34</v>
      </c>
      <c r="N61" s="77">
        <v>1.41</v>
      </c>
      <c r="O61" s="77">
        <v>38529.15</v>
      </c>
      <c r="P61" s="77">
        <v>100.21</v>
      </c>
      <c r="Q61" s="77">
        <v>0</v>
      </c>
      <c r="R61" s="77">
        <v>38.610061215000002</v>
      </c>
      <c r="S61" s="77">
        <v>0.01</v>
      </c>
      <c r="T61" s="77">
        <v>0.49</v>
      </c>
      <c r="U61" s="77">
        <v>0.11</v>
      </c>
    </row>
    <row r="62" spans="2:21">
      <c r="B62" t="s">
        <v>472</v>
      </c>
      <c r="C62" t="s">
        <v>473</v>
      </c>
      <c r="D62" t="s">
        <v>103</v>
      </c>
      <c r="E62" t="s">
        <v>126</v>
      </c>
      <c r="F62" t="s">
        <v>469</v>
      </c>
      <c r="G62" t="s">
        <v>331</v>
      </c>
      <c r="H62" t="s">
        <v>474</v>
      </c>
      <c r="I62" t="s">
        <v>152</v>
      </c>
      <c r="J62" t="s">
        <v>475</v>
      </c>
      <c r="K62" s="77">
        <v>0.99</v>
      </c>
      <c r="L62" t="s">
        <v>105</v>
      </c>
      <c r="M62" s="77">
        <v>4.8499999999999996</v>
      </c>
      <c r="N62" s="77">
        <v>1.36</v>
      </c>
      <c r="O62" s="77">
        <v>585.33000000000004</v>
      </c>
      <c r="P62" s="77">
        <v>124.3</v>
      </c>
      <c r="Q62" s="77">
        <v>1.7049999999999999E-2</v>
      </c>
      <c r="R62" s="77">
        <v>0.74461518999999998</v>
      </c>
      <c r="S62" s="77">
        <v>0</v>
      </c>
      <c r="T62" s="77">
        <v>0.01</v>
      </c>
      <c r="U62" s="77">
        <v>0</v>
      </c>
    </row>
    <row r="63" spans="2:21">
      <c r="B63" t="s">
        <v>476</v>
      </c>
      <c r="C63" t="s">
        <v>477</v>
      </c>
      <c r="D63" t="s">
        <v>103</v>
      </c>
      <c r="E63" t="s">
        <v>126</v>
      </c>
      <c r="F63" t="s">
        <v>469</v>
      </c>
      <c r="G63" t="s">
        <v>331</v>
      </c>
      <c r="H63" t="s">
        <v>470</v>
      </c>
      <c r="I63" t="s">
        <v>153</v>
      </c>
      <c r="J63" t="s">
        <v>478</v>
      </c>
      <c r="K63" s="77">
        <v>5.54</v>
      </c>
      <c r="L63" t="s">
        <v>105</v>
      </c>
      <c r="M63" s="77">
        <v>2.5</v>
      </c>
      <c r="N63" s="77">
        <v>1.33</v>
      </c>
      <c r="O63" s="77">
        <v>48253.01</v>
      </c>
      <c r="P63" s="77">
        <v>106.81</v>
      </c>
      <c r="Q63" s="77">
        <v>0</v>
      </c>
      <c r="R63" s="77">
        <v>51.539039981000002</v>
      </c>
      <c r="S63" s="77">
        <v>0.01</v>
      </c>
      <c r="T63" s="77">
        <v>0.65</v>
      </c>
      <c r="U63" s="77">
        <v>0.14000000000000001</v>
      </c>
    </row>
    <row r="64" spans="2:21">
      <c r="B64" t="s">
        <v>479</v>
      </c>
      <c r="C64" t="s">
        <v>480</v>
      </c>
      <c r="D64" t="s">
        <v>103</v>
      </c>
      <c r="E64" t="s">
        <v>126</v>
      </c>
      <c r="F64" t="s">
        <v>340</v>
      </c>
      <c r="G64" t="s">
        <v>305</v>
      </c>
      <c r="H64" t="s">
        <v>474</v>
      </c>
      <c r="I64" t="s">
        <v>152</v>
      </c>
      <c r="J64" t="s">
        <v>481</v>
      </c>
      <c r="K64" s="77">
        <v>3.58</v>
      </c>
      <c r="L64" t="s">
        <v>105</v>
      </c>
      <c r="M64" s="77">
        <v>2.8</v>
      </c>
      <c r="N64" s="77">
        <v>1.27</v>
      </c>
      <c r="O64" s="77">
        <v>1</v>
      </c>
      <c r="P64" s="77">
        <v>5330000</v>
      </c>
      <c r="Q64" s="77">
        <v>0</v>
      </c>
      <c r="R64" s="77">
        <v>53.3</v>
      </c>
      <c r="S64" s="77">
        <v>0</v>
      </c>
      <c r="T64" s="77">
        <v>0.68</v>
      </c>
      <c r="U64" s="77">
        <v>0.15</v>
      </c>
    </row>
    <row r="65" spans="2:21">
      <c r="B65" t="s">
        <v>482</v>
      </c>
      <c r="C65" t="s">
        <v>483</v>
      </c>
      <c r="D65" t="s">
        <v>103</v>
      </c>
      <c r="E65" t="s">
        <v>126</v>
      </c>
      <c r="F65" t="s">
        <v>484</v>
      </c>
      <c r="G65" t="s">
        <v>331</v>
      </c>
      <c r="H65" t="s">
        <v>470</v>
      </c>
      <c r="I65" t="s">
        <v>153</v>
      </c>
      <c r="J65" t="s">
        <v>485</v>
      </c>
      <c r="K65" s="77">
        <v>6.79</v>
      </c>
      <c r="L65" t="s">
        <v>105</v>
      </c>
      <c r="M65" s="77">
        <v>1.58</v>
      </c>
      <c r="N65" s="77">
        <v>1.48</v>
      </c>
      <c r="O65" s="77">
        <v>23904.85</v>
      </c>
      <c r="P65" s="77">
        <v>101.28</v>
      </c>
      <c r="Q65" s="77">
        <v>0</v>
      </c>
      <c r="R65" s="77">
        <v>24.210832079999999</v>
      </c>
      <c r="S65" s="77">
        <v>0.01</v>
      </c>
      <c r="T65" s="77">
        <v>0.31</v>
      </c>
      <c r="U65" s="77">
        <v>7.0000000000000007E-2</v>
      </c>
    </row>
    <row r="66" spans="2:21">
      <c r="B66" t="s">
        <v>486</v>
      </c>
      <c r="C66" t="s">
        <v>487</v>
      </c>
      <c r="D66" t="s">
        <v>103</v>
      </c>
      <c r="E66" t="s">
        <v>126</v>
      </c>
      <c r="F66" t="s">
        <v>488</v>
      </c>
      <c r="G66" t="s">
        <v>331</v>
      </c>
      <c r="H66" t="s">
        <v>474</v>
      </c>
      <c r="I66" t="s">
        <v>152</v>
      </c>
      <c r="J66" t="s">
        <v>489</v>
      </c>
      <c r="K66" s="77">
        <v>6.22</v>
      </c>
      <c r="L66" t="s">
        <v>105</v>
      </c>
      <c r="M66" s="77">
        <v>1.6</v>
      </c>
      <c r="N66" s="77">
        <v>1.29</v>
      </c>
      <c r="O66" s="77">
        <v>10000</v>
      </c>
      <c r="P66" s="77">
        <v>102.92</v>
      </c>
      <c r="Q66" s="77">
        <v>0</v>
      </c>
      <c r="R66" s="77">
        <v>10.292</v>
      </c>
      <c r="S66" s="77">
        <v>0.01</v>
      </c>
      <c r="T66" s="77">
        <v>0.13</v>
      </c>
      <c r="U66" s="77">
        <v>0.03</v>
      </c>
    </row>
    <row r="67" spans="2:21">
      <c r="B67" t="s">
        <v>490</v>
      </c>
      <c r="C67" t="s">
        <v>491</v>
      </c>
      <c r="D67" t="s">
        <v>103</v>
      </c>
      <c r="E67" t="s">
        <v>126</v>
      </c>
      <c r="F67" t="s">
        <v>492</v>
      </c>
      <c r="G67" t="s">
        <v>331</v>
      </c>
      <c r="H67" t="s">
        <v>493</v>
      </c>
      <c r="I67" t="s">
        <v>152</v>
      </c>
      <c r="J67" t="s">
        <v>494</v>
      </c>
      <c r="K67" s="77">
        <v>2.5299999999999998</v>
      </c>
      <c r="L67" t="s">
        <v>105</v>
      </c>
      <c r="M67" s="77">
        <v>4.5999999999999996</v>
      </c>
      <c r="N67" s="77">
        <v>1.1299999999999999</v>
      </c>
      <c r="O67" s="77">
        <v>16768.59</v>
      </c>
      <c r="P67" s="77">
        <v>110.94</v>
      </c>
      <c r="Q67" s="77">
        <v>0</v>
      </c>
      <c r="R67" s="77">
        <v>18.603073746</v>
      </c>
      <c r="S67" s="77">
        <v>0</v>
      </c>
      <c r="T67" s="77">
        <v>0.24</v>
      </c>
      <c r="U67" s="77">
        <v>0.05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492</v>
      </c>
      <c r="G68" t="s">
        <v>331</v>
      </c>
      <c r="H68" t="s">
        <v>493</v>
      </c>
      <c r="I68" t="s">
        <v>152</v>
      </c>
      <c r="J68" t="s">
        <v>497</v>
      </c>
      <c r="K68" s="77">
        <v>6.06</v>
      </c>
      <c r="L68" t="s">
        <v>105</v>
      </c>
      <c r="M68" s="77">
        <v>3.06</v>
      </c>
      <c r="N68" s="77">
        <v>1.88</v>
      </c>
      <c r="O68" s="77">
        <v>11000</v>
      </c>
      <c r="P68" s="77">
        <v>108</v>
      </c>
      <c r="Q68" s="77">
        <v>0</v>
      </c>
      <c r="R68" s="77">
        <v>11.88</v>
      </c>
      <c r="S68" s="77">
        <v>0</v>
      </c>
      <c r="T68" s="77">
        <v>0.15</v>
      </c>
      <c r="U68" s="77">
        <v>0.03</v>
      </c>
    </row>
    <row r="69" spans="2:21">
      <c r="B69" t="s">
        <v>498</v>
      </c>
      <c r="C69" t="s">
        <v>499</v>
      </c>
      <c r="D69" t="s">
        <v>103</v>
      </c>
      <c r="E69" t="s">
        <v>126</v>
      </c>
      <c r="F69" t="s">
        <v>402</v>
      </c>
      <c r="G69" t="s">
        <v>305</v>
      </c>
      <c r="H69" t="s">
        <v>493</v>
      </c>
      <c r="I69" t="s">
        <v>152</v>
      </c>
      <c r="J69" t="s">
        <v>500</v>
      </c>
      <c r="K69" s="77">
        <v>3.89</v>
      </c>
      <c r="L69" t="s">
        <v>105</v>
      </c>
      <c r="M69" s="77">
        <v>5.0999999999999996</v>
      </c>
      <c r="N69" s="77">
        <v>1.1200000000000001</v>
      </c>
      <c r="O69" s="77">
        <v>26182</v>
      </c>
      <c r="P69" s="77">
        <v>139.35</v>
      </c>
      <c r="Q69" s="77">
        <v>0.39928999999999998</v>
      </c>
      <c r="R69" s="77">
        <v>36.883907000000001</v>
      </c>
      <c r="S69" s="77">
        <v>0</v>
      </c>
      <c r="T69" s="77">
        <v>0.47</v>
      </c>
      <c r="U69" s="77">
        <v>0.1</v>
      </c>
    </row>
    <row r="70" spans="2:21">
      <c r="B70" t="s">
        <v>501</v>
      </c>
      <c r="C70" t="s">
        <v>502</v>
      </c>
      <c r="D70" t="s">
        <v>103</v>
      </c>
      <c r="E70" t="s">
        <v>126</v>
      </c>
      <c r="F70" t="s">
        <v>503</v>
      </c>
      <c r="G70" t="s">
        <v>331</v>
      </c>
      <c r="H70" t="s">
        <v>493</v>
      </c>
      <c r="I70" t="s">
        <v>152</v>
      </c>
      <c r="J70" t="s">
        <v>504</v>
      </c>
      <c r="K70" s="77">
        <v>7.83</v>
      </c>
      <c r="L70" t="s">
        <v>105</v>
      </c>
      <c r="M70" s="77">
        <v>2.81</v>
      </c>
      <c r="N70" s="77">
        <v>2.73</v>
      </c>
      <c r="O70" s="77">
        <v>908</v>
      </c>
      <c r="P70" s="77">
        <v>101.43</v>
      </c>
      <c r="Q70" s="77">
        <v>0</v>
      </c>
      <c r="R70" s="77">
        <v>0.92098440000000004</v>
      </c>
      <c r="S70" s="77">
        <v>0</v>
      </c>
      <c r="T70" s="77">
        <v>0.01</v>
      </c>
      <c r="U70" s="77">
        <v>0</v>
      </c>
    </row>
    <row r="71" spans="2:21">
      <c r="B71" t="s">
        <v>505</v>
      </c>
      <c r="C71" t="s">
        <v>506</v>
      </c>
      <c r="D71" t="s">
        <v>103</v>
      </c>
      <c r="E71" t="s">
        <v>126</v>
      </c>
      <c r="F71" t="s">
        <v>503</v>
      </c>
      <c r="G71" t="s">
        <v>331</v>
      </c>
      <c r="H71" t="s">
        <v>493</v>
      </c>
      <c r="I71" t="s">
        <v>152</v>
      </c>
      <c r="J71" t="s">
        <v>507</v>
      </c>
      <c r="K71" s="77">
        <v>5.73</v>
      </c>
      <c r="L71" t="s">
        <v>105</v>
      </c>
      <c r="M71" s="77">
        <v>3.7</v>
      </c>
      <c r="N71" s="77">
        <v>1.85</v>
      </c>
      <c r="O71" s="77">
        <v>56938.25</v>
      </c>
      <c r="P71" s="77">
        <v>110.92</v>
      </c>
      <c r="Q71" s="77">
        <v>0</v>
      </c>
      <c r="R71" s="77">
        <v>63.155906899999998</v>
      </c>
      <c r="S71" s="77">
        <v>0.01</v>
      </c>
      <c r="T71" s="77">
        <v>0.8</v>
      </c>
      <c r="U71" s="77">
        <v>0.17</v>
      </c>
    </row>
    <row r="72" spans="2:21">
      <c r="B72" t="s">
        <v>508</v>
      </c>
      <c r="C72" t="s">
        <v>509</v>
      </c>
      <c r="D72" t="s">
        <v>103</v>
      </c>
      <c r="E72" t="s">
        <v>126</v>
      </c>
      <c r="F72" t="s">
        <v>503</v>
      </c>
      <c r="G72" t="s">
        <v>331</v>
      </c>
      <c r="H72" t="s">
        <v>493</v>
      </c>
      <c r="I72" t="s">
        <v>152</v>
      </c>
      <c r="J72" t="s">
        <v>510</v>
      </c>
      <c r="K72" s="77">
        <v>5.74</v>
      </c>
      <c r="L72" t="s">
        <v>105</v>
      </c>
      <c r="M72" s="77">
        <v>2.85</v>
      </c>
      <c r="N72" s="77">
        <v>1.22</v>
      </c>
      <c r="O72" s="77">
        <v>113000</v>
      </c>
      <c r="P72" s="77">
        <v>112.1</v>
      </c>
      <c r="Q72" s="77">
        <v>0</v>
      </c>
      <c r="R72" s="77">
        <v>126.673</v>
      </c>
      <c r="S72" s="77">
        <v>0.02</v>
      </c>
      <c r="T72" s="77">
        <v>1.61</v>
      </c>
      <c r="U72" s="77">
        <v>0.35</v>
      </c>
    </row>
    <row r="73" spans="2:21">
      <c r="B73" t="s">
        <v>511</v>
      </c>
      <c r="C73" t="s">
        <v>512</v>
      </c>
      <c r="D73" t="s">
        <v>103</v>
      </c>
      <c r="E73" t="s">
        <v>126</v>
      </c>
      <c r="F73" t="s">
        <v>513</v>
      </c>
      <c r="G73" t="s">
        <v>331</v>
      </c>
      <c r="H73" t="s">
        <v>493</v>
      </c>
      <c r="I73" t="s">
        <v>152</v>
      </c>
      <c r="J73" t="s">
        <v>500</v>
      </c>
      <c r="K73" s="77">
        <v>2.09</v>
      </c>
      <c r="L73" t="s">
        <v>105</v>
      </c>
      <c r="M73" s="77">
        <v>4.4000000000000004</v>
      </c>
      <c r="N73" s="77">
        <v>1.07</v>
      </c>
      <c r="O73" s="77">
        <v>44615.17</v>
      </c>
      <c r="P73" s="77">
        <v>109.44</v>
      </c>
      <c r="Q73" s="77">
        <v>0</v>
      </c>
      <c r="R73" s="77">
        <v>48.826842048000003</v>
      </c>
      <c r="S73" s="77">
        <v>0.03</v>
      </c>
      <c r="T73" s="77">
        <v>0.62</v>
      </c>
      <c r="U73" s="77">
        <v>0.13</v>
      </c>
    </row>
    <row r="74" spans="2:21">
      <c r="B74" t="s">
        <v>514</v>
      </c>
      <c r="C74" t="s">
        <v>515</v>
      </c>
      <c r="D74" t="s">
        <v>103</v>
      </c>
      <c r="E74" t="s">
        <v>126</v>
      </c>
      <c r="F74" t="s">
        <v>516</v>
      </c>
      <c r="G74" t="s">
        <v>331</v>
      </c>
      <c r="H74" t="s">
        <v>517</v>
      </c>
      <c r="I74" t="s">
        <v>153</v>
      </c>
      <c r="J74" t="s">
        <v>518</v>
      </c>
      <c r="K74" s="77">
        <v>1.22</v>
      </c>
      <c r="L74" t="s">
        <v>105</v>
      </c>
      <c r="M74" s="77">
        <v>5.6</v>
      </c>
      <c r="N74" s="77">
        <v>1.56</v>
      </c>
      <c r="O74" s="77">
        <v>7999</v>
      </c>
      <c r="P74" s="77">
        <v>111.53</v>
      </c>
      <c r="Q74" s="77">
        <v>0</v>
      </c>
      <c r="R74" s="77">
        <v>8.9212846999999993</v>
      </c>
      <c r="S74" s="77">
        <v>0</v>
      </c>
      <c r="T74" s="77">
        <v>0.11</v>
      </c>
      <c r="U74" s="77">
        <v>0.02</v>
      </c>
    </row>
    <row r="75" spans="2:21">
      <c r="B75" t="s">
        <v>519</v>
      </c>
      <c r="C75" t="s">
        <v>520</v>
      </c>
      <c r="D75" t="s">
        <v>103</v>
      </c>
      <c r="E75" t="s">
        <v>126</v>
      </c>
      <c r="F75" t="s">
        <v>521</v>
      </c>
      <c r="G75" t="s">
        <v>305</v>
      </c>
      <c r="H75" t="s">
        <v>522</v>
      </c>
      <c r="I75" t="s">
        <v>152</v>
      </c>
      <c r="J75" t="s">
        <v>388</v>
      </c>
      <c r="K75" s="77">
        <v>2.66</v>
      </c>
      <c r="L75" t="s">
        <v>105</v>
      </c>
      <c r="M75" s="77">
        <v>2.4</v>
      </c>
      <c r="N75" s="77">
        <v>1.08</v>
      </c>
      <c r="O75" s="77">
        <v>2433</v>
      </c>
      <c r="P75" s="77">
        <v>105</v>
      </c>
      <c r="Q75" s="77">
        <v>0</v>
      </c>
      <c r="R75" s="77">
        <v>2.5546500000000001</v>
      </c>
      <c r="S75" s="77">
        <v>0</v>
      </c>
      <c r="T75" s="77">
        <v>0.03</v>
      </c>
      <c r="U75" s="77">
        <v>0.01</v>
      </c>
    </row>
    <row r="76" spans="2:21">
      <c r="B76" t="s">
        <v>523</v>
      </c>
      <c r="C76" t="s">
        <v>524</v>
      </c>
      <c r="D76" t="s">
        <v>103</v>
      </c>
      <c r="E76" t="s">
        <v>126</v>
      </c>
      <c r="F76" t="s">
        <v>525</v>
      </c>
      <c r="G76" t="s">
        <v>331</v>
      </c>
      <c r="H76" t="s">
        <v>517</v>
      </c>
      <c r="I76" t="s">
        <v>153</v>
      </c>
      <c r="J76" t="s">
        <v>526</v>
      </c>
      <c r="K76" s="77">
        <v>7.82</v>
      </c>
      <c r="L76" t="s">
        <v>105</v>
      </c>
      <c r="M76" s="77">
        <v>2.6</v>
      </c>
      <c r="N76" s="77">
        <v>2.4500000000000002</v>
      </c>
      <c r="O76" s="77">
        <v>108000</v>
      </c>
      <c r="P76" s="77">
        <v>101.49</v>
      </c>
      <c r="Q76" s="77">
        <v>0</v>
      </c>
      <c r="R76" s="77">
        <v>109.6092</v>
      </c>
      <c r="S76" s="77">
        <v>0.02</v>
      </c>
      <c r="T76" s="77">
        <v>1.39</v>
      </c>
      <c r="U76" s="77">
        <v>0.3</v>
      </c>
    </row>
    <row r="77" spans="2:21">
      <c r="B77" s="78" t="s">
        <v>256</v>
      </c>
      <c r="C77" s="16"/>
      <c r="D77" s="16"/>
      <c r="E77" s="16"/>
      <c r="F77" s="16"/>
      <c r="K77" s="79">
        <v>4.0999999999999996</v>
      </c>
      <c r="N77" s="79">
        <v>1.57</v>
      </c>
      <c r="O77" s="79">
        <v>1277676.17</v>
      </c>
      <c r="Q77" s="79">
        <v>3.0038399999999998</v>
      </c>
      <c r="R77" s="79">
        <v>1413.140507778</v>
      </c>
      <c r="T77" s="79">
        <v>17.91</v>
      </c>
      <c r="U77" s="79">
        <v>3.87</v>
      </c>
    </row>
    <row r="78" spans="2:21">
      <c r="B78" t="s">
        <v>527</v>
      </c>
      <c r="C78" t="s">
        <v>528</v>
      </c>
      <c r="D78" t="s">
        <v>103</v>
      </c>
      <c r="E78" t="s">
        <v>126</v>
      </c>
      <c r="F78" t="s">
        <v>309</v>
      </c>
      <c r="G78" t="s">
        <v>305</v>
      </c>
      <c r="H78" t="s">
        <v>207</v>
      </c>
      <c r="I78" t="s">
        <v>152</v>
      </c>
      <c r="J78" t="s">
        <v>529</v>
      </c>
      <c r="K78" s="77">
        <v>4.45</v>
      </c>
      <c r="L78" t="s">
        <v>105</v>
      </c>
      <c r="M78" s="77">
        <v>2.4700000000000002</v>
      </c>
      <c r="N78" s="77">
        <v>1.29</v>
      </c>
      <c r="O78" s="77">
        <v>180000</v>
      </c>
      <c r="P78" s="77">
        <v>106.09</v>
      </c>
      <c r="Q78" s="77">
        <v>0</v>
      </c>
      <c r="R78" s="77">
        <v>190.96199999999999</v>
      </c>
      <c r="S78" s="77">
        <v>0.01</v>
      </c>
      <c r="T78" s="77">
        <v>2.42</v>
      </c>
      <c r="U78" s="77">
        <v>0.52</v>
      </c>
    </row>
    <row r="79" spans="2:21">
      <c r="B79" t="s">
        <v>530</v>
      </c>
      <c r="C79" t="s">
        <v>531</v>
      </c>
      <c r="D79" t="s">
        <v>103</v>
      </c>
      <c r="E79" t="s">
        <v>126</v>
      </c>
      <c r="F79" t="s">
        <v>324</v>
      </c>
      <c r="G79" t="s">
        <v>305</v>
      </c>
      <c r="H79" t="s">
        <v>207</v>
      </c>
      <c r="I79" t="s">
        <v>152</v>
      </c>
      <c r="J79" t="s">
        <v>280</v>
      </c>
      <c r="K79" s="77">
        <v>1.1499999999999999</v>
      </c>
      <c r="L79" t="s">
        <v>105</v>
      </c>
      <c r="M79" s="77">
        <v>2.95</v>
      </c>
      <c r="N79" s="77">
        <v>0.28999999999999998</v>
      </c>
      <c r="O79" s="77">
        <v>32230</v>
      </c>
      <c r="P79" s="77">
        <v>101.9</v>
      </c>
      <c r="Q79" s="77">
        <v>0</v>
      </c>
      <c r="R79" s="77">
        <v>32.842370000000003</v>
      </c>
      <c r="S79" s="77">
        <v>0.01</v>
      </c>
      <c r="T79" s="77">
        <v>0.42</v>
      </c>
      <c r="U79" s="77">
        <v>0.09</v>
      </c>
    </row>
    <row r="80" spans="2:21">
      <c r="B80" t="s">
        <v>532</v>
      </c>
      <c r="C80" t="s">
        <v>533</v>
      </c>
      <c r="D80" t="s">
        <v>103</v>
      </c>
      <c r="E80" t="s">
        <v>126</v>
      </c>
      <c r="F80" t="s">
        <v>324</v>
      </c>
      <c r="G80" t="s">
        <v>305</v>
      </c>
      <c r="H80" t="s">
        <v>207</v>
      </c>
      <c r="I80" t="s">
        <v>152</v>
      </c>
      <c r="J80" t="s">
        <v>534</v>
      </c>
      <c r="K80" s="77">
        <v>1.1200000000000001</v>
      </c>
      <c r="L80" t="s">
        <v>105</v>
      </c>
      <c r="M80" s="77">
        <v>5.9</v>
      </c>
      <c r="N80" s="77">
        <v>0.23</v>
      </c>
      <c r="O80" s="77">
        <v>14676.67</v>
      </c>
      <c r="P80" s="77">
        <v>108.57</v>
      </c>
      <c r="Q80" s="77">
        <v>0</v>
      </c>
      <c r="R80" s="77">
        <v>15.934460618999999</v>
      </c>
      <c r="S80" s="77">
        <v>0</v>
      </c>
      <c r="T80" s="77">
        <v>0.2</v>
      </c>
      <c r="U80" s="77">
        <v>0.04</v>
      </c>
    </row>
    <row r="81" spans="2:21">
      <c r="B81" t="s">
        <v>535</v>
      </c>
      <c r="C81" t="s">
        <v>536</v>
      </c>
      <c r="D81" t="s">
        <v>103</v>
      </c>
      <c r="E81" t="s">
        <v>126</v>
      </c>
      <c r="F81" t="s">
        <v>324</v>
      </c>
      <c r="G81" t="s">
        <v>305</v>
      </c>
      <c r="H81" t="s">
        <v>336</v>
      </c>
      <c r="I81" t="s">
        <v>152</v>
      </c>
      <c r="J81" t="s">
        <v>537</v>
      </c>
      <c r="K81" s="77">
        <v>1.91</v>
      </c>
      <c r="L81" t="s">
        <v>105</v>
      </c>
      <c r="M81" s="77">
        <v>6.1</v>
      </c>
      <c r="N81" s="77">
        <v>0.56000000000000005</v>
      </c>
      <c r="O81" s="77">
        <v>38560</v>
      </c>
      <c r="P81" s="77">
        <v>114.02</v>
      </c>
      <c r="Q81" s="77">
        <v>0</v>
      </c>
      <c r="R81" s="77">
        <v>43.966112000000003</v>
      </c>
      <c r="S81" s="77">
        <v>0</v>
      </c>
      <c r="T81" s="77">
        <v>0.56000000000000005</v>
      </c>
      <c r="U81" s="77">
        <v>0.12</v>
      </c>
    </row>
    <row r="82" spans="2:21">
      <c r="B82" t="s">
        <v>538</v>
      </c>
      <c r="C82" t="s">
        <v>539</v>
      </c>
      <c r="D82" t="s">
        <v>103</v>
      </c>
      <c r="E82" t="s">
        <v>126</v>
      </c>
      <c r="F82" t="s">
        <v>357</v>
      </c>
      <c r="G82" t="s">
        <v>331</v>
      </c>
      <c r="H82" t="s">
        <v>353</v>
      </c>
      <c r="I82" t="s">
        <v>152</v>
      </c>
      <c r="J82" t="s">
        <v>540</v>
      </c>
      <c r="K82" s="77">
        <v>5.54</v>
      </c>
      <c r="L82" t="s">
        <v>105</v>
      </c>
      <c r="M82" s="77">
        <v>3.39</v>
      </c>
      <c r="N82" s="77">
        <v>2.19</v>
      </c>
      <c r="O82" s="77">
        <v>1388</v>
      </c>
      <c r="P82" s="77">
        <v>109.29</v>
      </c>
      <c r="Q82" s="77">
        <v>0</v>
      </c>
      <c r="R82" s="77">
        <v>1.5169452000000001</v>
      </c>
      <c r="S82" s="77">
        <v>0</v>
      </c>
      <c r="T82" s="77">
        <v>0.02</v>
      </c>
      <c r="U82" s="77">
        <v>0</v>
      </c>
    </row>
    <row r="83" spans="2:21">
      <c r="B83" t="s">
        <v>541</v>
      </c>
      <c r="C83" t="s">
        <v>542</v>
      </c>
      <c r="D83" t="s">
        <v>103</v>
      </c>
      <c r="E83" t="s">
        <v>126</v>
      </c>
      <c r="F83" t="s">
        <v>409</v>
      </c>
      <c r="G83" t="s">
        <v>331</v>
      </c>
      <c r="H83" t="s">
        <v>353</v>
      </c>
      <c r="I83" t="s">
        <v>152</v>
      </c>
      <c r="J83" t="s">
        <v>543</v>
      </c>
      <c r="K83" s="77">
        <v>6.97</v>
      </c>
      <c r="L83" t="s">
        <v>105</v>
      </c>
      <c r="M83" s="77">
        <v>2.5499999999999998</v>
      </c>
      <c r="N83" s="77">
        <v>2.59</v>
      </c>
      <c r="O83" s="77">
        <v>51000</v>
      </c>
      <c r="P83" s="77">
        <v>100.03</v>
      </c>
      <c r="Q83" s="77">
        <v>0</v>
      </c>
      <c r="R83" s="77">
        <v>51.015300000000003</v>
      </c>
      <c r="S83" s="77">
        <v>0.01</v>
      </c>
      <c r="T83" s="77">
        <v>0.65</v>
      </c>
      <c r="U83" s="77">
        <v>0.14000000000000001</v>
      </c>
    </row>
    <row r="84" spans="2:21">
      <c r="B84" t="s">
        <v>544</v>
      </c>
      <c r="C84" t="s">
        <v>545</v>
      </c>
      <c r="D84" t="s">
        <v>103</v>
      </c>
      <c r="E84" t="s">
        <v>126</v>
      </c>
      <c r="F84" t="s">
        <v>546</v>
      </c>
      <c r="G84" t="s">
        <v>547</v>
      </c>
      <c r="H84" t="s">
        <v>548</v>
      </c>
      <c r="I84" t="s">
        <v>153</v>
      </c>
      <c r="J84" t="s">
        <v>549</v>
      </c>
      <c r="K84" s="77">
        <v>6.77</v>
      </c>
      <c r="L84" t="s">
        <v>105</v>
      </c>
      <c r="M84" s="77">
        <v>2.61</v>
      </c>
      <c r="N84" s="77">
        <v>2.02</v>
      </c>
      <c r="O84" s="77">
        <v>28000</v>
      </c>
      <c r="P84" s="77">
        <v>104.76</v>
      </c>
      <c r="Q84" s="77">
        <v>0</v>
      </c>
      <c r="R84" s="77">
        <v>29.332799999999999</v>
      </c>
      <c r="S84" s="77">
        <v>0.01</v>
      </c>
      <c r="T84" s="77">
        <v>0.37</v>
      </c>
      <c r="U84" s="77">
        <v>0.08</v>
      </c>
    </row>
    <row r="85" spans="2:21">
      <c r="B85" t="s">
        <v>550</v>
      </c>
      <c r="C85" t="s">
        <v>551</v>
      </c>
      <c r="D85" t="s">
        <v>103</v>
      </c>
      <c r="E85" t="s">
        <v>126</v>
      </c>
      <c r="F85" t="s">
        <v>374</v>
      </c>
      <c r="G85" t="s">
        <v>135</v>
      </c>
      <c r="H85" t="s">
        <v>353</v>
      </c>
      <c r="I85" t="s">
        <v>152</v>
      </c>
      <c r="J85" t="s">
        <v>552</v>
      </c>
      <c r="K85" s="77">
        <v>3.09</v>
      </c>
      <c r="L85" t="s">
        <v>105</v>
      </c>
      <c r="M85" s="77">
        <v>4.92</v>
      </c>
      <c r="N85" s="77">
        <v>0.96</v>
      </c>
      <c r="O85" s="77">
        <v>152614</v>
      </c>
      <c r="P85" s="77">
        <v>101.79</v>
      </c>
      <c r="Q85" s="77">
        <v>0</v>
      </c>
      <c r="R85" s="77">
        <v>155.34579059999999</v>
      </c>
      <c r="S85" s="77">
        <v>0.02</v>
      </c>
      <c r="T85" s="77">
        <v>1.97</v>
      </c>
      <c r="U85" s="77">
        <v>0.43</v>
      </c>
    </row>
    <row r="86" spans="2:21">
      <c r="B86" t="s">
        <v>553</v>
      </c>
      <c r="C86" t="s">
        <v>554</v>
      </c>
      <c r="D86" t="s">
        <v>103</v>
      </c>
      <c r="E86" t="s">
        <v>126</v>
      </c>
      <c r="F86" t="s">
        <v>394</v>
      </c>
      <c r="G86" t="s">
        <v>130</v>
      </c>
      <c r="H86" t="s">
        <v>353</v>
      </c>
      <c r="I86" t="s">
        <v>152</v>
      </c>
      <c r="J86" t="s">
        <v>399</v>
      </c>
      <c r="K86" s="77">
        <v>4.4000000000000004</v>
      </c>
      <c r="L86" t="s">
        <v>105</v>
      </c>
      <c r="M86" s="77">
        <v>4.8</v>
      </c>
      <c r="N86" s="77">
        <v>1.4</v>
      </c>
      <c r="O86" s="77">
        <v>94292.27</v>
      </c>
      <c r="P86" s="77">
        <v>115.58</v>
      </c>
      <c r="Q86" s="77">
        <v>2.26301</v>
      </c>
      <c r="R86" s="77">
        <v>111.24601566600001</v>
      </c>
      <c r="S86" s="77">
        <v>0</v>
      </c>
      <c r="T86" s="77">
        <v>1.41</v>
      </c>
      <c r="U86" s="77">
        <v>0.3</v>
      </c>
    </row>
    <row r="87" spans="2:21">
      <c r="B87" t="s">
        <v>555</v>
      </c>
      <c r="C87" t="s">
        <v>556</v>
      </c>
      <c r="D87" t="s">
        <v>103</v>
      </c>
      <c r="E87" t="s">
        <v>126</v>
      </c>
      <c r="F87" t="s">
        <v>402</v>
      </c>
      <c r="G87" t="s">
        <v>305</v>
      </c>
      <c r="H87" t="s">
        <v>353</v>
      </c>
      <c r="I87" t="s">
        <v>152</v>
      </c>
      <c r="J87" t="s">
        <v>500</v>
      </c>
      <c r="K87" s="77">
        <v>2.94</v>
      </c>
      <c r="L87" t="s">
        <v>105</v>
      </c>
      <c r="M87" s="77">
        <v>6.4</v>
      </c>
      <c r="N87" s="77">
        <v>0.8</v>
      </c>
      <c r="O87" s="77">
        <v>46977</v>
      </c>
      <c r="P87" s="77">
        <v>119.55</v>
      </c>
      <c r="Q87" s="77">
        <v>0</v>
      </c>
      <c r="R87" s="77">
        <v>56.1610035</v>
      </c>
      <c r="S87" s="77">
        <v>0.01</v>
      </c>
      <c r="T87" s="77">
        <v>0.71</v>
      </c>
      <c r="U87" s="77">
        <v>0.15</v>
      </c>
    </row>
    <row r="88" spans="2:21">
      <c r="B88" t="s">
        <v>557</v>
      </c>
      <c r="C88" t="s">
        <v>558</v>
      </c>
      <c r="D88" t="s">
        <v>103</v>
      </c>
      <c r="E88" t="s">
        <v>126</v>
      </c>
      <c r="F88" t="s">
        <v>559</v>
      </c>
      <c r="G88" t="s">
        <v>560</v>
      </c>
      <c r="H88" t="s">
        <v>353</v>
      </c>
      <c r="I88" t="s">
        <v>152</v>
      </c>
      <c r="J88" t="s">
        <v>561</v>
      </c>
      <c r="K88" s="77">
        <v>5.0199999999999996</v>
      </c>
      <c r="L88" t="s">
        <v>105</v>
      </c>
      <c r="M88" s="77">
        <v>1.05</v>
      </c>
      <c r="N88" s="77">
        <v>0.96</v>
      </c>
      <c r="O88" s="77">
        <v>43256</v>
      </c>
      <c r="P88" s="77">
        <v>100.8</v>
      </c>
      <c r="Q88" s="77">
        <v>0</v>
      </c>
      <c r="R88" s="77">
        <v>43.602048000000003</v>
      </c>
      <c r="S88" s="77">
        <v>0.01</v>
      </c>
      <c r="T88" s="77">
        <v>0.55000000000000004</v>
      </c>
      <c r="U88" s="77">
        <v>0.12</v>
      </c>
    </row>
    <row r="89" spans="2:21">
      <c r="B89" t="s">
        <v>562</v>
      </c>
      <c r="C89" t="s">
        <v>563</v>
      </c>
      <c r="D89" t="s">
        <v>103</v>
      </c>
      <c r="E89" t="s">
        <v>126</v>
      </c>
      <c r="F89" t="s">
        <v>427</v>
      </c>
      <c r="G89" t="s">
        <v>395</v>
      </c>
      <c r="H89" t="s">
        <v>415</v>
      </c>
      <c r="I89" t="s">
        <v>152</v>
      </c>
      <c r="J89" t="s">
        <v>428</v>
      </c>
      <c r="K89" s="77">
        <v>4.8</v>
      </c>
      <c r="L89" t="s">
        <v>105</v>
      </c>
      <c r="M89" s="77">
        <v>2.95</v>
      </c>
      <c r="N89" s="77">
        <v>1.65</v>
      </c>
      <c r="O89" s="77">
        <v>24000</v>
      </c>
      <c r="P89" s="77">
        <v>107.49</v>
      </c>
      <c r="Q89" s="77">
        <v>0</v>
      </c>
      <c r="R89" s="77">
        <v>25.797599999999999</v>
      </c>
      <c r="S89" s="77">
        <v>0.01</v>
      </c>
      <c r="T89" s="77">
        <v>0.33</v>
      </c>
      <c r="U89" s="77">
        <v>7.0000000000000007E-2</v>
      </c>
    </row>
    <row r="90" spans="2:21">
      <c r="B90" t="s">
        <v>564</v>
      </c>
      <c r="C90" t="s">
        <v>565</v>
      </c>
      <c r="D90" t="s">
        <v>103</v>
      </c>
      <c r="E90" t="s">
        <v>126</v>
      </c>
      <c r="F90" t="s">
        <v>427</v>
      </c>
      <c r="G90" t="s">
        <v>395</v>
      </c>
      <c r="H90" t="s">
        <v>415</v>
      </c>
      <c r="I90" t="s">
        <v>152</v>
      </c>
      <c r="J90" t="s">
        <v>566</v>
      </c>
      <c r="K90" s="77">
        <v>1.62</v>
      </c>
      <c r="L90" t="s">
        <v>105</v>
      </c>
      <c r="M90" s="77">
        <v>2.2999999999999998</v>
      </c>
      <c r="N90" s="77">
        <v>0.76</v>
      </c>
      <c r="O90" s="77">
        <v>120000</v>
      </c>
      <c r="P90" s="77">
        <v>102.53</v>
      </c>
      <c r="Q90" s="77">
        <v>0.69767000000000001</v>
      </c>
      <c r="R90" s="77">
        <v>123.73367</v>
      </c>
      <c r="S90" s="77">
        <v>0</v>
      </c>
      <c r="T90" s="77">
        <v>1.57</v>
      </c>
      <c r="U90" s="77">
        <v>0.34</v>
      </c>
    </row>
    <row r="91" spans="2:21">
      <c r="B91" t="s">
        <v>567</v>
      </c>
      <c r="C91" t="s">
        <v>568</v>
      </c>
      <c r="D91" t="s">
        <v>103</v>
      </c>
      <c r="E91" t="s">
        <v>126</v>
      </c>
      <c r="F91" t="s">
        <v>427</v>
      </c>
      <c r="G91" t="s">
        <v>395</v>
      </c>
      <c r="H91" t="s">
        <v>415</v>
      </c>
      <c r="I91" t="s">
        <v>152</v>
      </c>
      <c r="J91" t="s">
        <v>569</v>
      </c>
      <c r="K91" s="77">
        <v>6.3</v>
      </c>
      <c r="L91" t="s">
        <v>105</v>
      </c>
      <c r="M91" s="77">
        <v>2.4</v>
      </c>
      <c r="N91" s="77">
        <v>1.36</v>
      </c>
      <c r="O91" s="77">
        <v>106343</v>
      </c>
      <c r="P91" s="77">
        <v>102.7</v>
      </c>
      <c r="Q91" s="77">
        <v>0</v>
      </c>
      <c r="R91" s="77">
        <v>109.21426099999999</v>
      </c>
      <c r="S91" s="77">
        <v>0.01</v>
      </c>
      <c r="T91" s="77">
        <v>1.38</v>
      </c>
      <c r="U91" s="77">
        <v>0.3</v>
      </c>
    </row>
    <row r="92" spans="2:21">
      <c r="B92" t="s">
        <v>570</v>
      </c>
      <c r="C92" t="s">
        <v>571</v>
      </c>
      <c r="D92" t="s">
        <v>103</v>
      </c>
      <c r="E92" t="s">
        <v>126</v>
      </c>
      <c r="F92" t="s">
        <v>572</v>
      </c>
      <c r="G92" t="s">
        <v>331</v>
      </c>
      <c r="H92" t="s">
        <v>415</v>
      </c>
      <c r="I92" t="s">
        <v>152</v>
      </c>
      <c r="J92" t="s">
        <v>573</v>
      </c>
      <c r="K92" s="77">
        <v>5.14</v>
      </c>
      <c r="L92" t="s">
        <v>105</v>
      </c>
      <c r="M92" s="77">
        <v>4.3499999999999996</v>
      </c>
      <c r="N92" s="77">
        <v>3.12</v>
      </c>
      <c r="O92" s="77">
        <v>13119</v>
      </c>
      <c r="P92" s="77">
        <v>108.22</v>
      </c>
      <c r="Q92" s="77">
        <v>0</v>
      </c>
      <c r="R92" s="77">
        <v>14.1973818</v>
      </c>
      <c r="S92" s="77">
        <v>0</v>
      </c>
      <c r="T92" s="77">
        <v>0.18</v>
      </c>
      <c r="U92" s="77">
        <v>0.04</v>
      </c>
    </row>
    <row r="93" spans="2:21">
      <c r="B93" t="s">
        <v>574</v>
      </c>
      <c r="C93" t="s">
        <v>575</v>
      </c>
      <c r="D93" t="s">
        <v>103</v>
      </c>
      <c r="E93" t="s">
        <v>126</v>
      </c>
      <c r="F93" t="s">
        <v>572</v>
      </c>
      <c r="G93" t="s">
        <v>331</v>
      </c>
      <c r="H93" t="s">
        <v>415</v>
      </c>
      <c r="I93" t="s">
        <v>152</v>
      </c>
      <c r="J93" t="s">
        <v>453</v>
      </c>
      <c r="K93" s="77">
        <v>3.65</v>
      </c>
      <c r="L93" t="s">
        <v>105</v>
      </c>
      <c r="M93" s="77">
        <v>5.05</v>
      </c>
      <c r="N93" s="77">
        <v>2.1800000000000002</v>
      </c>
      <c r="O93" s="77">
        <v>4294.42</v>
      </c>
      <c r="P93" s="77">
        <v>111.86</v>
      </c>
      <c r="Q93" s="77">
        <v>0</v>
      </c>
      <c r="R93" s="77">
        <v>4.8037382119999998</v>
      </c>
      <c r="S93" s="77">
        <v>0</v>
      </c>
      <c r="T93" s="77">
        <v>0.06</v>
      </c>
      <c r="U93" s="77">
        <v>0.01</v>
      </c>
    </row>
    <row r="94" spans="2:21">
      <c r="B94" t="s">
        <v>576</v>
      </c>
      <c r="C94" t="s">
        <v>577</v>
      </c>
      <c r="D94" t="s">
        <v>103</v>
      </c>
      <c r="E94" t="s">
        <v>126</v>
      </c>
      <c r="F94" t="s">
        <v>440</v>
      </c>
      <c r="G94" t="s">
        <v>441</v>
      </c>
      <c r="H94" t="s">
        <v>415</v>
      </c>
      <c r="I94" t="s">
        <v>152</v>
      </c>
      <c r="J94" t="s">
        <v>280</v>
      </c>
      <c r="K94" s="77">
        <v>9.23</v>
      </c>
      <c r="L94" t="s">
        <v>105</v>
      </c>
      <c r="M94" s="77">
        <v>3.95</v>
      </c>
      <c r="N94" s="77">
        <v>2.85</v>
      </c>
      <c r="O94" s="77">
        <v>13734</v>
      </c>
      <c r="P94" s="77">
        <v>111.72</v>
      </c>
      <c r="Q94" s="77">
        <v>0</v>
      </c>
      <c r="R94" s="77">
        <v>15.343624800000001</v>
      </c>
      <c r="S94" s="77">
        <v>0.01</v>
      </c>
      <c r="T94" s="77">
        <v>0.19</v>
      </c>
      <c r="U94" s="77">
        <v>0.04</v>
      </c>
    </row>
    <row r="95" spans="2:21">
      <c r="B95" t="s">
        <v>578</v>
      </c>
      <c r="C95" t="s">
        <v>579</v>
      </c>
      <c r="D95" t="s">
        <v>103</v>
      </c>
      <c r="E95" t="s">
        <v>126</v>
      </c>
      <c r="F95" t="s">
        <v>580</v>
      </c>
      <c r="G95" t="s">
        <v>126</v>
      </c>
      <c r="H95" t="s">
        <v>415</v>
      </c>
      <c r="I95" t="s">
        <v>152</v>
      </c>
      <c r="J95" t="s">
        <v>581</v>
      </c>
      <c r="K95" s="77">
        <v>4.0199999999999996</v>
      </c>
      <c r="L95" t="s">
        <v>105</v>
      </c>
      <c r="M95" s="77">
        <v>3.9</v>
      </c>
      <c r="N95" s="77">
        <v>3.48</v>
      </c>
      <c r="O95" s="77">
        <v>31000</v>
      </c>
      <c r="P95" s="77">
        <v>102.22</v>
      </c>
      <c r="Q95" s="77">
        <v>0</v>
      </c>
      <c r="R95" s="77">
        <v>31.688199999999998</v>
      </c>
      <c r="S95" s="77">
        <v>0</v>
      </c>
      <c r="T95" s="77">
        <v>0.4</v>
      </c>
      <c r="U95" s="77">
        <v>0.09</v>
      </c>
    </row>
    <row r="96" spans="2:21">
      <c r="B96" t="s">
        <v>582</v>
      </c>
      <c r="C96" t="s">
        <v>583</v>
      </c>
      <c r="D96" t="s">
        <v>103</v>
      </c>
      <c r="E96" t="s">
        <v>126</v>
      </c>
      <c r="F96" t="s">
        <v>450</v>
      </c>
      <c r="G96" t="s">
        <v>441</v>
      </c>
      <c r="H96" t="s">
        <v>410</v>
      </c>
      <c r="I96" t="s">
        <v>153</v>
      </c>
      <c r="J96" t="s">
        <v>442</v>
      </c>
      <c r="K96" s="77">
        <v>6.07</v>
      </c>
      <c r="L96" t="s">
        <v>105</v>
      </c>
      <c r="M96" s="77">
        <v>3.92</v>
      </c>
      <c r="N96" s="77">
        <v>2.23</v>
      </c>
      <c r="O96" s="77">
        <v>8664</v>
      </c>
      <c r="P96" s="77">
        <v>111.38</v>
      </c>
      <c r="Q96" s="77">
        <v>0</v>
      </c>
      <c r="R96" s="77">
        <v>9.6499632000000002</v>
      </c>
      <c r="S96" s="77">
        <v>0</v>
      </c>
      <c r="T96" s="77">
        <v>0.12</v>
      </c>
      <c r="U96" s="77">
        <v>0.03</v>
      </c>
    </row>
    <row r="97" spans="2:21">
      <c r="B97" t="s">
        <v>584</v>
      </c>
      <c r="C97" t="s">
        <v>585</v>
      </c>
      <c r="D97" t="s">
        <v>103</v>
      </c>
      <c r="E97" t="s">
        <v>126</v>
      </c>
      <c r="F97" t="s">
        <v>463</v>
      </c>
      <c r="G97" t="s">
        <v>441</v>
      </c>
      <c r="H97" t="s">
        <v>410</v>
      </c>
      <c r="I97" t="s">
        <v>153</v>
      </c>
      <c r="J97" t="s">
        <v>424</v>
      </c>
      <c r="K97" s="77">
        <v>6.9</v>
      </c>
      <c r="L97" t="s">
        <v>105</v>
      </c>
      <c r="M97" s="77">
        <v>3.61</v>
      </c>
      <c r="N97" s="77">
        <v>2.39</v>
      </c>
      <c r="O97" s="77">
        <v>67761</v>
      </c>
      <c r="P97" s="77">
        <v>109.38</v>
      </c>
      <c r="Q97" s="77">
        <v>0</v>
      </c>
      <c r="R97" s="77">
        <v>74.116981800000005</v>
      </c>
      <c r="S97" s="77">
        <v>0.01</v>
      </c>
      <c r="T97" s="77">
        <v>0.94</v>
      </c>
      <c r="U97" s="77">
        <v>0.2</v>
      </c>
    </row>
    <row r="98" spans="2:21">
      <c r="B98" t="s">
        <v>586</v>
      </c>
      <c r="C98" t="s">
        <v>587</v>
      </c>
      <c r="D98" t="s">
        <v>103</v>
      </c>
      <c r="E98" t="s">
        <v>126</v>
      </c>
      <c r="F98" t="s">
        <v>588</v>
      </c>
      <c r="G98" t="s">
        <v>589</v>
      </c>
      <c r="H98" t="s">
        <v>410</v>
      </c>
      <c r="I98" t="s">
        <v>153</v>
      </c>
      <c r="J98" t="s">
        <v>590</v>
      </c>
      <c r="K98" s="77">
        <v>4.4000000000000004</v>
      </c>
      <c r="L98" t="s">
        <v>105</v>
      </c>
      <c r="M98" s="77">
        <v>2.75</v>
      </c>
      <c r="N98" s="77">
        <v>1.64</v>
      </c>
      <c r="O98" s="77">
        <v>25008.15</v>
      </c>
      <c r="P98" s="77">
        <v>105.19</v>
      </c>
      <c r="Q98" s="77">
        <v>0</v>
      </c>
      <c r="R98" s="77">
        <v>26.306072985</v>
      </c>
      <c r="S98" s="77">
        <v>0</v>
      </c>
      <c r="T98" s="77">
        <v>0.33</v>
      </c>
      <c r="U98" s="77">
        <v>7.0000000000000007E-2</v>
      </c>
    </row>
    <row r="99" spans="2:21">
      <c r="B99" t="s">
        <v>591</v>
      </c>
      <c r="C99" t="s">
        <v>592</v>
      </c>
      <c r="D99" t="s">
        <v>103</v>
      </c>
      <c r="E99" t="s">
        <v>126</v>
      </c>
      <c r="F99" t="s">
        <v>402</v>
      </c>
      <c r="G99" t="s">
        <v>305</v>
      </c>
      <c r="H99" t="s">
        <v>474</v>
      </c>
      <c r="I99" t="s">
        <v>152</v>
      </c>
      <c r="J99" t="s">
        <v>593</v>
      </c>
      <c r="K99" s="77">
        <v>3.96</v>
      </c>
      <c r="L99" t="s">
        <v>105</v>
      </c>
      <c r="M99" s="77">
        <v>3.6</v>
      </c>
      <c r="N99" s="77">
        <v>1.92</v>
      </c>
      <c r="O99" s="77">
        <v>1</v>
      </c>
      <c r="P99" s="77">
        <v>5472000</v>
      </c>
      <c r="Q99" s="77">
        <v>0</v>
      </c>
      <c r="R99" s="77">
        <v>54.72</v>
      </c>
      <c r="S99" s="77">
        <v>0</v>
      </c>
      <c r="T99" s="77">
        <v>0.69</v>
      </c>
      <c r="U99" s="77">
        <v>0.15</v>
      </c>
    </row>
    <row r="100" spans="2:21">
      <c r="B100" t="s">
        <v>594</v>
      </c>
      <c r="C100" t="s">
        <v>595</v>
      </c>
      <c r="D100" t="s">
        <v>103</v>
      </c>
      <c r="E100" t="s">
        <v>126</v>
      </c>
      <c r="F100" t="s">
        <v>596</v>
      </c>
      <c r="G100" t="s">
        <v>331</v>
      </c>
      <c r="H100" t="s">
        <v>474</v>
      </c>
      <c r="I100" t="s">
        <v>152</v>
      </c>
      <c r="J100" t="s">
        <v>573</v>
      </c>
      <c r="K100" s="77">
        <v>3.28</v>
      </c>
      <c r="L100" t="s">
        <v>105</v>
      </c>
      <c r="M100" s="77">
        <v>6.05</v>
      </c>
      <c r="N100" s="77">
        <v>3.49</v>
      </c>
      <c r="O100" s="77">
        <v>17285</v>
      </c>
      <c r="P100" s="77">
        <v>110.7</v>
      </c>
      <c r="Q100" s="77">
        <v>0</v>
      </c>
      <c r="R100" s="77">
        <v>19.134495000000001</v>
      </c>
      <c r="S100" s="77">
        <v>0</v>
      </c>
      <c r="T100" s="77">
        <v>0.24</v>
      </c>
      <c r="U100" s="77">
        <v>0.05</v>
      </c>
    </row>
    <row r="101" spans="2:21">
      <c r="B101" t="s">
        <v>597</v>
      </c>
      <c r="C101" t="s">
        <v>598</v>
      </c>
      <c r="D101" t="s">
        <v>103</v>
      </c>
      <c r="E101" t="s">
        <v>126</v>
      </c>
      <c r="F101" t="s">
        <v>599</v>
      </c>
      <c r="G101" t="s">
        <v>331</v>
      </c>
      <c r="H101" t="s">
        <v>470</v>
      </c>
      <c r="I101" t="s">
        <v>153</v>
      </c>
      <c r="J101" t="s">
        <v>445</v>
      </c>
      <c r="K101" s="77">
        <v>2.94</v>
      </c>
      <c r="L101" t="s">
        <v>105</v>
      </c>
      <c r="M101" s="77">
        <v>4.2</v>
      </c>
      <c r="N101" s="77">
        <v>2.8</v>
      </c>
      <c r="O101" s="77">
        <v>64909</v>
      </c>
      <c r="P101" s="77">
        <v>106.1</v>
      </c>
      <c r="Q101" s="77">
        <v>0</v>
      </c>
      <c r="R101" s="77">
        <v>68.868448999999998</v>
      </c>
      <c r="S101" s="77">
        <v>0</v>
      </c>
      <c r="T101" s="77">
        <v>0.87</v>
      </c>
      <c r="U101" s="77">
        <v>0.19</v>
      </c>
    </row>
    <row r="102" spans="2:21">
      <c r="B102" t="s">
        <v>600</v>
      </c>
      <c r="C102" t="s">
        <v>601</v>
      </c>
      <c r="D102" t="s">
        <v>103</v>
      </c>
      <c r="E102" t="s">
        <v>126</v>
      </c>
      <c r="F102" t="s">
        <v>602</v>
      </c>
      <c r="G102" t="s">
        <v>130</v>
      </c>
      <c r="H102" t="s">
        <v>474</v>
      </c>
      <c r="I102" t="s">
        <v>152</v>
      </c>
      <c r="J102" t="s">
        <v>364</v>
      </c>
      <c r="K102" s="77">
        <v>3.55</v>
      </c>
      <c r="L102" t="s">
        <v>105</v>
      </c>
      <c r="M102" s="77">
        <v>2.95</v>
      </c>
      <c r="N102" s="77">
        <v>1.56</v>
      </c>
      <c r="O102" s="77">
        <v>16764.7</v>
      </c>
      <c r="P102" s="77">
        <v>105.75</v>
      </c>
      <c r="Q102" s="77">
        <v>0</v>
      </c>
      <c r="R102" s="77">
        <v>17.72867025</v>
      </c>
      <c r="S102" s="77">
        <v>0.01</v>
      </c>
      <c r="T102" s="77">
        <v>0.22</v>
      </c>
      <c r="U102" s="77">
        <v>0.05</v>
      </c>
    </row>
    <row r="103" spans="2:21">
      <c r="B103" t="s">
        <v>603</v>
      </c>
      <c r="C103" t="s">
        <v>604</v>
      </c>
      <c r="D103" t="s">
        <v>103</v>
      </c>
      <c r="E103" t="s">
        <v>126</v>
      </c>
      <c r="F103" t="s">
        <v>605</v>
      </c>
      <c r="G103" t="s">
        <v>135</v>
      </c>
      <c r="H103" t="s">
        <v>474</v>
      </c>
      <c r="I103" t="s">
        <v>152</v>
      </c>
      <c r="J103" t="s">
        <v>232</v>
      </c>
      <c r="K103" s="77">
        <v>2.21</v>
      </c>
      <c r="L103" t="s">
        <v>105</v>
      </c>
      <c r="M103" s="77">
        <v>1.86</v>
      </c>
      <c r="N103" s="77">
        <v>0.91</v>
      </c>
      <c r="O103" s="77">
        <v>13000</v>
      </c>
      <c r="P103" s="77">
        <v>100.85</v>
      </c>
      <c r="Q103" s="77">
        <v>4.3159999999999997E-2</v>
      </c>
      <c r="R103" s="77">
        <v>13.15366</v>
      </c>
      <c r="S103" s="77">
        <v>0</v>
      </c>
      <c r="T103" s="77">
        <v>0.17</v>
      </c>
      <c r="U103" s="77">
        <v>0.04</v>
      </c>
    </row>
    <row r="104" spans="2:21">
      <c r="B104" t="s">
        <v>606</v>
      </c>
      <c r="C104" t="s">
        <v>607</v>
      </c>
      <c r="D104" t="s">
        <v>103</v>
      </c>
      <c r="E104" t="s">
        <v>126</v>
      </c>
      <c r="F104" t="s">
        <v>588</v>
      </c>
      <c r="G104" t="s">
        <v>589</v>
      </c>
      <c r="H104" t="s">
        <v>470</v>
      </c>
      <c r="I104" t="s">
        <v>153</v>
      </c>
      <c r="J104" t="s">
        <v>608</v>
      </c>
      <c r="K104" s="77">
        <v>3.28</v>
      </c>
      <c r="L104" t="s">
        <v>105</v>
      </c>
      <c r="M104" s="77">
        <v>2.4</v>
      </c>
      <c r="N104" s="77">
        <v>1.41</v>
      </c>
      <c r="O104" s="77">
        <v>8100.9</v>
      </c>
      <c r="P104" s="77">
        <v>103.49</v>
      </c>
      <c r="Q104" s="77">
        <v>0</v>
      </c>
      <c r="R104" s="77">
        <v>8.3836214099999999</v>
      </c>
      <c r="S104" s="77">
        <v>0</v>
      </c>
      <c r="T104" s="77">
        <v>0.11</v>
      </c>
      <c r="U104" s="77">
        <v>0.02</v>
      </c>
    </row>
    <row r="105" spans="2:21">
      <c r="B105" t="s">
        <v>609</v>
      </c>
      <c r="C105" t="s">
        <v>610</v>
      </c>
      <c r="D105" t="s">
        <v>103</v>
      </c>
      <c r="E105" t="s">
        <v>126</v>
      </c>
      <c r="F105" t="s">
        <v>611</v>
      </c>
      <c r="G105" t="s">
        <v>589</v>
      </c>
      <c r="H105" t="s">
        <v>493</v>
      </c>
      <c r="I105" t="s">
        <v>152</v>
      </c>
      <c r="J105" t="s">
        <v>612</v>
      </c>
      <c r="K105" s="77">
        <v>2.82</v>
      </c>
      <c r="L105" t="s">
        <v>105</v>
      </c>
      <c r="M105" s="77">
        <v>3.4</v>
      </c>
      <c r="N105" s="77">
        <v>2.27</v>
      </c>
      <c r="O105" s="77">
        <v>10086.6</v>
      </c>
      <c r="P105" s="77">
        <v>103.75</v>
      </c>
      <c r="Q105" s="77">
        <v>0</v>
      </c>
      <c r="R105" s="77">
        <v>10.464847499999999</v>
      </c>
      <c r="S105" s="77">
        <v>0</v>
      </c>
      <c r="T105" s="77">
        <v>0.13</v>
      </c>
      <c r="U105" s="77">
        <v>0.03</v>
      </c>
    </row>
    <row r="106" spans="2:21">
      <c r="B106" t="s">
        <v>613</v>
      </c>
      <c r="C106" t="s">
        <v>614</v>
      </c>
      <c r="D106" t="s">
        <v>103</v>
      </c>
      <c r="E106" t="s">
        <v>126</v>
      </c>
      <c r="F106" t="s">
        <v>513</v>
      </c>
      <c r="G106" t="s">
        <v>331</v>
      </c>
      <c r="H106" t="s">
        <v>493</v>
      </c>
      <c r="I106" t="s">
        <v>152</v>
      </c>
      <c r="J106" t="s">
        <v>497</v>
      </c>
      <c r="K106" s="77">
        <v>4.2699999999999996</v>
      </c>
      <c r="L106" t="s">
        <v>105</v>
      </c>
      <c r="M106" s="77">
        <v>3.7</v>
      </c>
      <c r="N106" s="77">
        <v>1.68</v>
      </c>
      <c r="O106" s="77">
        <v>4248.87</v>
      </c>
      <c r="P106" s="77">
        <v>109.85</v>
      </c>
      <c r="Q106" s="77">
        <v>0</v>
      </c>
      <c r="R106" s="77">
        <v>4.6673836949999998</v>
      </c>
      <c r="S106" s="77">
        <v>0</v>
      </c>
      <c r="T106" s="77">
        <v>0.06</v>
      </c>
      <c r="U106" s="77">
        <v>0.01</v>
      </c>
    </row>
    <row r="107" spans="2:21">
      <c r="B107" t="s">
        <v>615</v>
      </c>
      <c r="C107" t="s">
        <v>616</v>
      </c>
      <c r="D107" t="s">
        <v>103</v>
      </c>
      <c r="E107" t="s">
        <v>126</v>
      </c>
      <c r="F107" t="s">
        <v>617</v>
      </c>
      <c r="G107" t="s">
        <v>395</v>
      </c>
      <c r="H107" t="s">
        <v>522</v>
      </c>
      <c r="I107" t="s">
        <v>152</v>
      </c>
      <c r="J107" t="s">
        <v>618</v>
      </c>
      <c r="K107" s="77">
        <v>6.39</v>
      </c>
      <c r="L107" t="s">
        <v>105</v>
      </c>
      <c r="M107" s="77">
        <v>4.95</v>
      </c>
      <c r="N107" s="77">
        <v>3.05</v>
      </c>
      <c r="O107" s="77">
        <v>13000</v>
      </c>
      <c r="P107" s="77">
        <v>111.06</v>
      </c>
      <c r="Q107" s="77">
        <v>0</v>
      </c>
      <c r="R107" s="77">
        <v>14.437799999999999</v>
      </c>
      <c r="S107" s="77">
        <v>0</v>
      </c>
      <c r="T107" s="77">
        <v>0.18</v>
      </c>
      <c r="U107" s="77">
        <v>0.04</v>
      </c>
    </row>
    <row r="108" spans="2:21">
      <c r="B108" t="s">
        <v>619</v>
      </c>
      <c r="C108" t="s">
        <v>620</v>
      </c>
      <c r="D108" t="s">
        <v>103</v>
      </c>
      <c r="E108" t="s">
        <v>126</v>
      </c>
      <c r="F108" t="s">
        <v>621</v>
      </c>
      <c r="G108" t="s">
        <v>395</v>
      </c>
      <c r="H108" t="s">
        <v>522</v>
      </c>
      <c r="I108" t="s">
        <v>152</v>
      </c>
      <c r="J108" t="s">
        <v>428</v>
      </c>
      <c r="K108" s="77">
        <v>2.33</v>
      </c>
      <c r="L108" t="s">
        <v>105</v>
      </c>
      <c r="M108" s="77">
        <v>6</v>
      </c>
      <c r="N108" s="77">
        <v>1.38</v>
      </c>
      <c r="O108" s="77">
        <v>855</v>
      </c>
      <c r="P108" s="77">
        <v>112.64</v>
      </c>
      <c r="Q108" s="77">
        <v>0</v>
      </c>
      <c r="R108" s="77">
        <v>0.96307200000000004</v>
      </c>
      <c r="S108" s="77">
        <v>0</v>
      </c>
      <c r="T108" s="77">
        <v>0.01</v>
      </c>
      <c r="U108" s="77">
        <v>0</v>
      </c>
    </row>
    <row r="109" spans="2:21">
      <c r="B109" t="s">
        <v>622</v>
      </c>
      <c r="C109" t="s">
        <v>623</v>
      </c>
      <c r="D109" t="s">
        <v>103</v>
      </c>
      <c r="E109" t="s">
        <v>126</v>
      </c>
      <c r="F109" t="s">
        <v>621</v>
      </c>
      <c r="G109" t="s">
        <v>395</v>
      </c>
      <c r="H109" t="s">
        <v>522</v>
      </c>
      <c r="I109" t="s">
        <v>152</v>
      </c>
      <c r="J109" t="s">
        <v>445</v>
      </c>
      <c r="K109" s="77">
        <v>4.45</v>
      </c>
      <c r="L109" t="s">
        <v>105</v>
      </c>
      <c r="M109" s="77">
        <v>5.9</v>
      </c>
      <c r="N109" s="77">
        <v>2.2599999999999998</v>
      </c>
      <c r="O109" s="77">
        <v>369</v>
      </c>
      <c r="P109" s="77">
        <v>118.73</v>
      </c>
      <c r="Q109" s="77">
        <v>0</v>
      </c>
      <c r="R109" s="77">
        <v>0.43811369999999999</v>
      </c>
      <c r="S109" s="77">
        <v>0</v>
      </c>
      <c r="T109" s="77">
        <v>0.01</v>
      </c>
      <c r="U109" s="77">
        <v>0</v>
      </c>
    </row>
    <row r="110" spans="2:21">
      <c r="B110" t="s">
        <v>624</v>
      </c>
      <c r="C110" t="s">
        <v>625</v>
      </c>
      <c r="D110" t="s">
        <v>103</v>
      </c>
      <c r="E110" t="s">
        <v>126</v>
      </c>
      <c r="F110" t="s">
        <v>626</v>
      </c>
      <c r="G110" t="s">
        <v>331</v>
      </c>
      <c r="H110" t="s">
        <v>522</v>
      </c>
      <c r="I110" t="s">
        <v>152</v>
      </c>
      <c r="J110" t="s">
        <v>235</v>
      </c>
      <c r="K110" s="77">
        <v>4.87</v>
      </c>
      <c r="L110" t="s">
        <v>105</v>
      </c>
      <c r="M110" s="77">
        <v>6.9</v>
      </c>
      <c r="N110" s="77">
        <v>6.23</v>
      </c>
      <c r="O110" s="77">
        <v>7000</v>
      </c>
      <c r="P110" s="77">
        <v>106.36</v>
      </c>
      <c r="Q110" s="77">
        <v>0</v>
      </c>
      <c r="R110" s="77">
        <v>7.4451999999999998</v>
      </c>
      <c r="S110" s="77">
        <v>0</v>
      </c>
      <c r="T110" s="77">
        <v>0.09</v>
      </c>
      <c r="U110" s="77">
        <v>0.02</v>
      </c>
    </row>
    <row r="111" spans="2:21">
      <c r="B111" t="s">
        <v>627</v>
      </c>
      <c r="C111" t="s">
        <v>628</v>
      </c>
      <c r="D111" t="s">
        <v>103</v>
      </c>
      <c r="E111" t="s">
        <v>126</v>
      </c>
      <c r="F111" t="s">
        <v>629</v>
      </c>
      <c r="G111" t="s">
        <v>130</v>
      </c>
      <c r="H111" t="s">
        <v>630</v>
      </c>
      <c r="I111" t="s">
        <v>153</v>
      </c>
      <c r="J111" t="s">
        <v>631</v>
      </c>
      <c r="K111" s="77">
        <v>1.84</v>
      </c>
      <c r="L111" t="s">
        <v>105</v>
      </c>
      <c r="M111" s="77">
        <v>4.3</v>
      </c>
      <c r="N111" s="77">
        <v>2.89</v>
      </c>
      <c r="O111" s="77">
        <v>21310.71</v>
      </c>
      <c r="P111" s="77">
        <v>103.03</v>
      </c>
      <c r="Q111" s="77">
        <v>0</v>
      </c>
      <c r="R111" s="77">
        <v>21.956424513000002</v>
      </c>
      <c r="S111" s="77">
        <v>0</v>
      </c>
      <c r="T111" s="77">
        <v>0.28000000000000003</v>
      </c>
      <c r="U111" s="77">
        <v>0.06</v>
      </c>
    </row>
    <row r="112" spans="2:21">
      <c r="B112" t="s">
        <v>632</v>
      </c>
      <c r="C112" t="s">
        <v>633</v>
      </c>
      <c r="D112" t="s">
        <v>103</v>
      </c>
      <c r="E112" t="s">
        <v>126</v>
      </c>
      <c r="F112" t="s">
        <v>629</v>
      </c>
      <c r="G112" t="s">
        <v>130</v>
      </c>
      <c r="H112" t="s">
        <v>630</v>
      </c>
      <c r="I112" t="s">
        <v>153</v>
      </c>
      <c r="J112" t="s">
        <v>453</v>
      </c>
      <c r="K112" s="77">
        <v>2.5099999999999998</v>
      </c>
      <c r="L112" t="s">
        <v>105</v>
      </c>
      <c r="M112" s="77">
        <v>4.25</v>
      </c>
      <c r="N112" s="77">
        <v>3.16</v>
      </c>
      <c r="O112" s="77">
        <v>3827.88</v>
      </c>
      <c r="P112" s="77">
        <v>104.56</v>
      </c>
      <c r="Q112" s="77">
        <v>0</v>
      </c>
      <c r="R112" s="77">
        <v>4.0024313280000001</v>
      </c>
      <c r="S112" s="77">
        <v>0</v>
      </c>
      <c r="T112" s="77">
        <v>0.05</v>
      </c>
      <c r="U112" s="77">
        <v>0.01</v>
      </c>
    </row>
    <row r="113" spans="2:21">
      <c r="B113" s="78" t="s">
        <v>299</v>
      </c>
      <c r="C113" s="16"/>
      <c r="D113" s="16"/>
      <c r="E113" s="16"/>
      <c r="F113" s="16"/>
      <c r="K113" s="79">
        <v>4.41</v>
      </c>
      <c r="N113" s="79">
        <v>3.28</v>
      </c>
      <c r="O113" s="79">
        <v>43346</v>
      </c>
      <c r="Q113" s="79">
        <v>0</v>
      </c>
      <c r="R113" s="79">
        <v>43.454365000000003</v>
      </c>
      <c r="T113" s="79">
        <v>0.55000000000000004</v>
      </c>
      <c r="U113" s="79">
        <v>0.12</v>
      </c>
    </row>
    <row r="114" spans="2:21">
      <c r="B114" t="s">
        <v>634</v>
      </c>
      <c r="C114" t="s">
        <v>635</v>
      </c>
      <c r="D114" t="s">
        <v>103</v>
      </c>
      <c r="E114" t="s">
        <v>126</v>
      </c>
      <c r="F114" t="s">
        <v>636</v>
      </c>
      <c r="G114" t="s">
        <v>395</v>
      </c>
      <c r="H114" t="s">
        <v>353</v>
      </c>
      <c r="I114" t="s">
        <v>152</v>
      </c>
      <c r="J114" t="s">
        <v>637</v>
      </c>
      <c r="K114" s="77">
        <v>4.41</v>
      </c>
      <c r="L114" t="s">
        <v>105</v>
      </c>
      <c r="M114" s="77">
        <v>3.49</v>
      </c>
      <c r="N114" s="77">
        <v>3.28</v>
      </c>
      <c r="O114" s="77">
        <v>43346</v>
      </c>
      <c r="P114" s="77">
        <v>100.25</v>
      </c>
      <c r="Q114" s="77">
        <v>0</v>
      </c>
      <c r="R114" s="77">
        <v>43.454365000000003</v>
      </c>
      <c r="S114" s="77">
        <v>0</v>
      </c>
      <c r="T114" s="77">
        <v>0.55000000000000004</v>
      </c>
      <c r="U114" s="77">
        <v>0.12</v>
      </c>
    </row>
    <row r="115" spans="2:21">
      <c r="B115" s="78" t="s">
        <v>638</v>
      </c>
      <c r="C115" s="16"/>
      <c r="D115" s="16"/>
      <c r="E115" s="16"/>
      <c r="F115" s="16"/>
      <c r="K115" s="79">
        <v>0</v>
      </c>
      <c r="N115" s="79">
        <v>0</v>
      </c>
      <c r="O115" s="79">
        <v>0</v>
      </c>
      <c r="Q115" s="79">
        <v>0</v>
      </c>
      <c r="R115" s="79">
        <v>0</v>
      </c>
      <c r="T115" s="79">
        <v>0</v>
      </c>
      <c r="U115" s="79">
        <v>0</v>
      </c>
    </row>
    <row r="116" spans="2:21">
      <c r="B116" t="s">
        <v>216</v>
      </c>
      <c r="C116" t="s">
        <v>216</v>
      </c>
      <c r="D116" s="16"/>
      <c r="E116" s="16"/>
      <c r="F116" s="16"/>
      <c r="G116" t="s">
        <v>216</v>
      </c>
      <c r="H116" t="s">
        <v>216</v>
      </c>
      <c r="K116" s="77">
        <v>0</v>
      </c>
      <c r="L116" t="s">
        <v>216</v>
      </c>
      <c r="M116" s="77">
        <v>0</v>
      </c>
      <c r="N116" s="77">
        <v>0</v>
      </c>
      <c r="O116" s="77">
        <v>0</v>
      </c>
      <c r="P116" s="77">
        <v>0</v>
      </c>
      <c r="R116" s="77">
        <v>0</v>
      </c>
      <c r="S116" s="77">
        <v>0</v>
      </c>
      <c r="T116" s="77">
        <v>0</v>
      </c>
      <c r="U116" s="77">
        <v>0</v>
      </c>
    </row>
    <row r="117" spans="2:21">
      <c r="B117" s="78" t="s">
        <v>221</v>
      </c>
      <c r="C117" s="16"/>
      <c r="D117" s="16"/>
      <c r="E117" s="16"/>
      <c r="F117" s="16"/>
      <c r="K117" s="79">
        <v>0</v>
      </c>
      <c r="N117" s="79">
        <v>0</v>
      </c>
      <c r="O117" s="79">
        <v>0</v>
      </c>
      <c r="Q117" s="79">
        <v>0</v>
      </c>
      <c r="R117" s="79">
        <v>0</v>
      </c>
      <c r="T117" s="79">
        <v>0</v>
      </c>
      <c r="U117" s="79">
        <v>0</v>
      </c>
    </row>
    <row r="118" spans="2:21">
      <c r="B118" s="78" t="s">
        <v>300</v>
      </c>
      <c r="C118" s="16"/>
      <c r="D118" s="16"/>
      <c r="E118" s="16"/>
      <c r="F118" s="16"/>
      <c r="K118" s="79">
        <v>0</v>
      </c>
      <c r="N118" s="79">
        <v>0</v>
      </c>
      <c r="O118" s="79">
        <v>0</v>
      </c>
      <c r="Q118" s="79">
        <v>0</v>
      </c>
      <c r="R118" s="79">
        <v>0</v>
      </c>
      <c r="T118" s="79">
        <v>0</v>
      </c>
      <c r="U118" s="79">
        <v>0</v>
      </c>
    </row>
    <row r="119" spans="2:21">
      <c r="B119" t="s">
        <v>216</v>
      </c>
      <c r="C119" t="s">
        <v>216</v>
      </c>
      <c r="D119" s="16"/>
      <c r="E119" s="16"/>
      <c r="F119" s="16"/>
      <c r="G119" t="s">
        <v>216</v>
      </c>
      <c r="H119" t="s">
        <v>216</v>
      </c>
      <c r="K119" s="77">
        <v>0</v>
      </c>
      <c r="L119" t="s">
        <v>216</v>
      </c>
      <c r="M119" s="77">
        <v>0</v>
      </c>
      <c r="N119" s="77">
        <v>0</v>
      </c>
      <c r="O119" s="77">
        <v>0</v>
      </c>
      <c r="P119" s="77">
        <v>0</v>
      </c>
      <c r="R119" s="77">
        <v>0</v>
      </c>
      <c r="S119" s="77">
        <v>0</v>
      </c>
      <c r="T119" s="77">
        <v>0</v>
      </c>
      <c r="U119" s="77">
        <v>0</v>
      </c>
    </row>
    <row r="120" spans="2:21">
      <c r="B120" s="78" t="s">
        <v>301</v>
      </c>
      <c r="C120" s="16"/>
      <c r="D120" s="16"/>
      <c r="E120" s="16"/>
      <c r="F120" s="16"/>
      <c r="K120" s="79">
        <v>0</v>
      </c>
      <c r="N120" s="79">
        <v>0</v>
      </c>
      <c r="O120" s="79">
        <v>0</v>
      </c>
      <c r="Q120" s="79">
        <v>0</v>
      </c>
      <c r="R120" s="79">
        <v>0</v>
      </c>
      <c r="T120" s="79">
        <v>0</v>
      </c>
      <c r="U120" s="79">
        <v>0</v>
      </c>
    </row>
    <row r="121" spans="2:21">
      <c r="B121" t="s">
        <v>216</v>
      </c>
      <c r="C121" t="s">
        <v>216</v>
      </c>
      <c r="D121" s="16"/>
      <c r="E121" s="16"/>
      <c r="F121" s="16"/>
      <c r="G121" t="s">
        <v>216</v>
      </c>
      <c r="H121" t="s">
        <v>216</v>
      </c>
      <c r="K121" s="77">
        <v>0</v>
      </c>
      <c r="L121" t="s">
        <v>216</v>
      </c>
      <c r="M121" s="77">
        <v>0</v>
      </c>
      <c r="N121" s="77">
        <v>0</v>
      </c>
      <c r="O121" s="77">
        <v>0</v>
      </c>
      <c r="P121" s="77">
        <v>0</v>
      </c>
      <c r="R121" s="77">
        <v>0</v>
      </c>
      <c r="S121" s="77">
        <v>0</v>
      </c>
      <c r="T121" s="77">
        <v>0</v>
      </c>
      <c r="U121" s="77">
        <v>0</v>
      </c>
    </row>
    <row r="122" spans="2:21">
      <c r="B122" t="s">
        <v>223</v>
      </c>
      <c r="C122" s="16"/>
      <c r="D122" s="16"/>
      <c r="E122" s="16"/>
      <c r="F122" s="16"/>
    </row>
    <row r="123" spans="2:21">
      <c r="B123" t="s">
        <v>295</v>
      </c>
      <c r="C123" s="16"/>
      <c r="D123" s="16"/>
      <c r="E123" s="16"/>
      <c r="F123" s="16"/>
    </row>
    <row r="124" spans="2:21">
      <c r="B124" t="s">
        <v>296</v>
      </c>
      <c r="C124" s="16"/>
      <c r="D124" s="16"/>
      <c r="E124" s="16"/>
      <c r="F124" s="16"/>
    </row>
    <row r="125" spans="2:21">
      <c r="B125" t="s">
        <v>297</v>
      </c>
      <c r="C125" s="16"/>
      <c r="D125" s="16"/>
      <c r="E125" s="16"/>
      <c r="F125" s="16"/>
    </row>
    <row r="126" spans="2:21">
      <c r="B126" t="s">
        <v>639</v>
      </c>
      <c r="C126" s="16"/>
      <c r="D126" s="16"/>
      <c r="E126" s="16"/>
      <c r="F126" s="16"/>
    </row>
    <row r="127" spans="2:21">
      <c r="C127" s="16"/>
      <c r="D127" s="16"/>
      <c r="E127" s="16"/>
      <c r="F127" s="16"/>
    </row>
    <row r="128" spans="2:21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877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640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641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642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643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221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300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301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223</v>
      </c>
      <c r="E26" s="16"/>
      <c r="F26" s="16"/>
      <c r="G26" s="16"/>
    </row>
    <row r="27" spans="2:14">
      <c r="B27" t="s">
        <v>295</v>
      </c>
      <c r="E27" s="16"/>
      <c r="F27" s="16"/>
      <c r="G27" s="16"/>
    </row>
    <row r="28" spans="2:14">
      <c r="B28" t="s">
        <v>296</v>
      </c>
      <c r="E28" s="16"/>
      <c r="F28" s="16"/>
      <c r="G28" s="16"/>
    </row>
    <row r="29" spans="2:14">
      <c r="B29" t="s">
        <v>297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877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869811</v>
      </c>
      <c r="I11" s="7"/>
      <c r="J11" s="76">
        <v>0</v>
      </c>
      <c r="K11" s="76">
        <v>14960.671474221999</v>
      </c>
      <c r="L11" s="7"/>
      <c r="M11" s="76">
        <v>100</v>
      </c>
      <c r="N11" s="76">
        <v>40.950000000000003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848176</v>
      </c>
      <c r="J12" s="79">
        <v>0</v>
      </c>
      <c r="K12" s="79">
        <v>8705.5730456000001</v>
      </c>
      <c r="M12" s="79">
        <v>58.19</v>
      </c>
      <c r="N12" s="79">
        <v>23.83</v>
      </c>
    </row>
    <row r="13" spans="2:63">
      <c r="B13" s="78" t="s">
        <v>644</v>
      </c>
      <c r="D13" s="16"/>
      <c r="E13" s="16"/>
      <c r="F13" s="16"/>
      <c r="G13" s="16"/>
      <c r="H13" s="79">
        <v>125221</v>
      </c>
      <c r="J13" s="79">
        <v>0</v>
      </c>
      <c r="K13" s="79">
        <v>3226.43201</v>
      </c>
      <c r="M13" s="79">
        <v>21.57</v>
      </c>
      <c r="N13" s="79">
        <v>8.83</v>
      </c>
    </row>
    <row r="14" spans="2:63">
      <c r="B14" t="s">
        <v>645</v>
      </c>
      <c r="C14" t="s">
        <v>646</v>
      </c>
      <c r="D14" t="s">
        <v>103</v>
      </c>
      <c r="E14" t="s">
        <v>647</v>
      </c>
      <c r="F14" t="s">
        <v>126</v>
      </c>
      <c r="G14" t="s">
        <v>105</v>
      </c>
      <c r="H14" s="77">
        <v>51627</v>
      </c>
      <c r="I14" s="77">
        <v>1282</v>
      </c>
      <c r="J14" s="77">
        <v>0</v>
      </c>
      <c r="K14" s="77">
        <v>661.85814000000005</v>
      </c>
      <c r="L14" s="77">
        <v>0.02</v>
      </c>
      <c r="M14" s="77">
        <v>4.42</v>
      </c>
      <c r="N14" s="77">
        <v>1.81</v>
      </c>
    </row>
    <row r="15" spans="2:63">
      <c r="B15" t="s">
        <v>648</v>
      </c>
      <c r="C15" t="s">
        <v>649</v>
      </c>
      <c r="D15" t="s">
        <v>103</v>
      </c>
      <c r="E15" t="s">
        <v>650</v>
      </c>
      <c r="F15" t="s">
        <v>126</v>
      </c>
      <c r="G15" t="s">
        <v>105</v>
      </c>
      <c r="H15" s="77">
        <v>5648</v>
      </c>
      <c r="I15" s="77">
        <v>12860</v>
      </c>
      <c r="J15" s="77">
        <v>0</v>
      </c>
      <c r="K15" s="77">
        <v>726.33280000000002</v>
      </c>
      <c r="L15" s="77">
        <v>0.01</v>
      </c>
      <c r="M15" s="77">
        <v>4.8499999999999996</v>
      </c>
      <c r="N15" s="77">
        <v>1.99</v>
      </c>
    </row>
    <row r="16" spans="2:63">
      <c r="B16" t="s">
        <v>651</v>
      </c>
      <c r="C16" t="s">
        <v>652</v>
      </c>
      <c r="D16" t="s">
        <v>103</v>
      </c>
      <c r="E16" t="s">
        <v>653</v>
      </c>
      <c r="F16" t="s">
        <v>126</v>
      </c>
      <c r="G16" t="s">
        <v>105</v>
      </c>
      <c r="H16" s="77">
        <v>8335</v>
      </c>
      <c r="I16" s="77">
        <v>12850</v>
      </c>
      <c r="J16" s="77">
        <v>0</v>
      </c>
      <c r="K16" s="77">
        <v>1071.0474999999999</v>
      </c>
      <c r="L16" s="77">
        <v>0.02</v>
      </c>
      <c r="M16" s="77">
        <v>7.16</v>
      </c>
      <c r="N16" s="77">
        <v>2.93</v>
      </c>
    </row>
    <row r="17" spans="2:14">
      <c r="B17" t="s">
        <v>654</v>
      </c>
      <c r="C17" t="s">
        <v>655</v>
      </c>
      <c r="D17" t="s">
        <v>103</v>
      </c>
      <c r="E17" t="s">
        <v>656</v>
      </c>
      <c r="F17" t="s">
        <v>131</v>
      </c>
      <c r="G17" t="s">
        <v>105</v>
      </c>
      <c r="H17" s="77">
        <v>59611</v>
      </c>
      <c r="I17" s="77">
        <v>1287</v>
      </c>
      <c r="J17" s="77">
        <v>0</v>
      </c>
      <c r="K17" s="77">
        <v>767.19357000000002</v>
      </c>
      <c r="L17" s="77">
        <v>0.03</v>
      </c>
      <c r="M17" s="77">
        <v>5.13</v>
      </c>
      <c r="N17" s="77">
        <v>2.1</v>
      </c>
    </row>
    <row r="18" spans="2:14">
      <c r="B18" s="78" t="s">
        <v>657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658</v>
      </c>
      <c r="D20" s="16"/>
      <c r="E20" s="16"/>
      <c r="F20" s="16"/>
      <c r="G20" s="16"/>
      <c r="H20" s="79">
        <v>722955</v>
      </c>
      <c r="J20" s="79">
        <v>0</v>
      </c>
      <c r="K20" s="79">
        <v>5479.1410355999997</v>
      </c>
      <c r="M20" s="79">
        <v>36.619999999999997</v>
      </c>
      <c r="N20" s="79">
        <v>15</v>
      </c>
    </row>
    <row r="21" spans="2:14">
      <c r="B21" t="s">
        <v>659</v>
      </c>
      <c r="C21" t="s">
        <v>660</v>
      </c>
      <c r="D21" t="s">
        <v>103</v>
      </c>
      <c r="E21" t="s">
        <v>661</v>
      </c>
      <c r="F21" t="s">
        <v>126</v>
      </c>
      <c r="G21" t="s">
        <v>105</v>
      </c>
      <c r="H21" s="77">
        <v>20000</v>
      </c>
      <c r="I21" s="77">
        <v>3181.33</v>
      </c>
      <c r="J21" s="77">
        <v>0</v>
      </c>
      <c r="K21" s="77">
        <v>636.26599999999996</v>
      </c>
      <c r="L21" s="77">
        <v>0.03</v>
      </c>
      <c r="M21" s="77">
        <v>4.25</v>
      </c>
      <c r="N21" s="77">
        <v>1.74</v>
      </c>
    </row>
    <row r="22" spans="2:14">
      <c r="B22" t="s">
        <v>662</v>
      </c>
      <c r="C22" t="s">
        <v>663</v>
      </c>
      <c r="D22" t="s">
        <v>103</v>
      </c>
      <c r="E22" t="s">
        <v>664</v>
      </c>
      <c r="F22" t="s">
        <v>126</v>
      </c>
      <c r="G22" t="s">
        <v>105</v>
      </c>
      <c r="H22" s="77">
        <v>14385</v>
      </c>
      <c r="I22" s="77">
        <v>3211.48</v>
      </c>
      <c r="J22" s="77">
        <v>0</v>
      </c>
      <c r="K22" s="77">
        <v>461.97139800000002</v>
      </c>
      <c r="L22" s="77">
        <v>0.01</v>
      </c>
      <c r="M22" s="77">
        <v>3.09</v>
      </c>
      <c r="N22" s="77">
        <v>1.26</v>
      </c>
    </row>
    <row r="23" spans="2:14">
      <c r="B23" t="s">
        <v>665</v>
      </c>
      <c r="C23" t="s">
        <v>666</v>
      </c>
      <c r="D23" t="s">
        <v>103</v>
      </c>
      <c r="E23" t="s">
        <v>656</v>
      </c>
      <c r="F23" t="s">
        <v>131</v>
      </c>
      <c r="G23" t="s">
        <v>105</v>
      </c>
      <c r="H23" s="77">
        <v>405027</v>
      </c>
      <c r="I23" s="77">
        <v>320.24</v>
      </c>
      <c r="J23" s="77">
        <v>0</v>
      </c>
      <c r="K23" s="77">
        <v>1297.0584647999999</v>
      </c>
      <c r="L23" s="77">
        <v>0.16</v>
      </c>
      <c r="M23" s="77">
        <v>8.67</v>
      </c>
      <c r="N23" s="77">
        <v>3.55</v>
      </c>
    </row>
    <row r="24" spans="2:14">
      <c r="B24" t="s">
        <v>667</v>
      </c>
      <c r="C24" t="s">
        <v>668</v>
      </c>
      <c r="D24" t="s">
        <v>103</v>
      </c>
      <c r="E24" t="s">
        <v>661</v>
      </c>
      <c r="F24" t="s">
        <v>131</v>
      </c>
      <c r="G24" t="s">
        <v>105</v>
      </c>
      <c r="H24" s="77">
        <v>216000</v>
      </c>
      <c r="I24" s="77">
        <v>362.79</v>
      </c>
      <c r="J24" s="77">
        <v>0</v>
      </c>
      <c r="K24" s="77">
        <v>783.62639999999999</v>
      </c>
      <c r="L24" s="77">
        <v>0.04</v>
      </c>
      <c r="M24" s="77">
        <v>5.24</v>
      </c>
      <c r="N24" s="77">
        <v>2.14</v>
      </c>
    </row>
    <row r="25" spans="2:14">
      <c r="B25" t="s">
        <v>669</v>
      </c>
      <c r="C25" t="s">
        <v>670</v>
      </c>
      <c r="D25" t="s">
        <v>103</v>
      </c>
      <c r="E25" t="s">
        <v>661</v>
      </c>
      <c r="F25" t="s">
        <v>131</v>
      </c>
      <c r="G25" t="s">
        <v>105</v>
      </c>
      <c r="H25" s="77">
        <v>18218</v>
      </c>
      <c r="I25" s="77">
        <v>3282.97</v>
      </c>
      <c r="J25" s="77">
        <v>0</v>
      </c>
      <c r="K25" s="77">
        <v>598.09147459999997</v>
      </c>
      <c r="L25" s="77">
        <v>0.06</v>
      </c>
      <c r="M25" s="77">
        <v>4</v>
      </c>
      <c r="N25" s="77">
        <v>1.64</v>
      </c>
    </row>
    <row r="26" spans="2:14">
      <c r="B26" t="s">
        <v>671</v>
      </c>
      <c r="C26" t="s">
        <v>672</v>
      </c>
      <c r="D26" t="s">
        <v>103</v>
      </c>
      <c r="E26" t="s">
        <v>650</v>
      </c>
      <c r="F26" t="s">
        <v>131</v>
      </c>
      <c r="G26" t="s">
        <v>105</v>
      </c>
      <c r="H26" s="77">
        <v>20783</v>
      </c>
      <c r="I26" s="77">
        <v>3195.1</v>
      </c>
      <c r="J26" s="77">
        <v>0</v>
      </c>
      <c r="K26" s="77">
        <v>664.03763300000003</v>
      </c>
      <c r="L26" s="77">
        <v>0.01</v>
      </c>
      <c r="M26" s="77">
        <v>4.4400000000000004</v>
      </c>
      <c r="N26" s="77">
        <v>1.82</v>
      </c>
    </row>
    <row r="27" spans="2:14">
      <c r="B27" t="s">
        <v>673</v>
      </c>
      <c r="C27" t="s">
        <v>674</v>
      </c>
      <c r="D27" t="s">
        <v>103</v>
      </c>
      <c r="E27" t="s">
        <v>650</v>
      </c>
      <c r="F27" t="s">
        <v>131</v>
      </c>
      <c r="G27" t="s">
        <v>105</v>
      </c>
      <c r="H27" s="77">
        <v>28542</v>
      </c>
      <c r="I27" s="77">
        <v>3637.06</v>
      </c>
      <c r="J27" s="77">
        <v>0</v>
      </c>
      <c r="K27" s="77">
        <v>1038.0896651999999</v>
      </c>
      <c r="L27" s="77">
        <v>0.12</v>
      </c>
      <c r="M27" s="77">
        <v>6.94</v>
      </c>
      <c r="N27" s="77">
        <v>2.84</v>
      </c>
    </row>
    <row r="28" spans="2:14">
      <c r="B28" s="78" t="s">
        <v>675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638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676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221</v>
      </c>
      <c r="D34" s="16"/>
      <c r="E34" s="16"/>
      <c r="F34" s="16"/>
      <c r="G34" s="16"/>
      <c r="H34" s="79">
        <v>21635</v>
      </c>
      <c r="J34" s="79">
        <v>0</v>
      </c>
      <c r="K34" s="79">
        <v>6255.098428622</v>
      </c>
      <c r="M34" s="79">
        <v>41.81</v>
      </c>
      <c r="N34" s="79">
        <v>17.12</v>
      </c>
    </row>
    <row r="35" spans="2:14">
      <c r="B35" s="78" t="s">
        <v>677</v>
      </c>
      <c r="D35" s="16"/>
      <c r="E35" s="16"/>
      <c r="F35" s="16"/>
      <c r="G35" s="16"/>
      <c r="H35" s="79">
        <v>18602</v>
      </c>
      <c r="J35" s="79">
        <v>0</v>
      </c>
      <c r="K35" s="79">
        <v>5249.1426979260004</v>
      </c>
      <c r="M35" s="79">
        <v>35.090000000000003</v>
      </c>
      <c r="N35" s="79">
        <v>14.37</v>
      </c>
    </row>
    <row r="36" spans="2:14">
      <c r="B36" t="s">
        <v>678</v>
      </c>
      <c r="C36" t="s">
        <v>679</v>
      </c>
      <c r="D36" t="s">
        <v>680</v>
      </c>
      <c r="E36" t="s">
        <v>681</v>
      </c>
      <c r="F36" t="s">
        <v>682</v>
      </c>
      <c r="G36" t="s">
        <v>202</v>
      </c>
      <c r="H36" s="77">
        <v>232</v>
      </c>
      <c r="I36" s="77">
        <v>2089000</v>
      </c>
      <c r="J36" s="77">
        <v>0</v>
      </c>
      <c r="K36" s="77">
        <v>151.83537192</v>
      </c>
      <c r="L36" s="77">
        <v>0</v>
      </c>
      <c r="M36" s="77">
        <v>1.01</v>
      </c>
      <c r="N36" s="77">
        <v>0.42</v>
      </c>
    </row>
    <row r="37" spans="2:14">
      <c r="B37" t="s">
        <v>683</v>
      </c>
      <c r="C37" t="s">
        <v>684</v>
      </c>
      <c r="D37" t="s">
        <v>680</v>
      </c>
      <c r="E37" t="s">
        <v>685</v>
      </c>
      <c r="F37" t="s">
        <v>682</v>
      </c>
      <c r="G37" t="s">
        <v>109</v>
      </c>
      <c r="H37" s="77">
        <v>3672</v>
      </c>
      <c r="I37" s="77">
        <v>2817</v>
      </c>
      <c r="J37" s="77">
        <v>0</v>
      </c>
      <c r="K37" s="77">
        <v>365.04060695999999</v>
      </c>
      <c r="L37" s="77">
        <v>0</v>
      </c>
      <c r="M37" s="77">
        <v>2.44</v>
      </c>
      <c r="N37" s="77">
        <v>1</v>
      </c>
    </row>
    <row r="38" spans="2:14">
      <c r="B38" t="s">
        <v>686</v>
      </c>
      <c r="C38" t="s">
        <v>687</v>
      </c>
      <c r="D38" t="s">
        <v>688</v>
      </c>
      <c r="E38" t="s">
        <v>689</v>
      </c>
      <c r="F38" t="s">
        <v>682</v>
      </c>
      <c r="G38" t="s">
        <v>113</v>
      </c>
      <c r="H38" s="77">
        <v>2342</v>
      </c>
      <c r="I38" s="77">
        <v>7805</v>
      </c>
      <c r="J38" s="77">
        <v>0</v>
      </c>
      <c r="K38" s="77">
        <v>759.85263739000004</v>
      </c>
      <c r="L38" s="77">
        <v>0.06</v>
      </c>
      <c r="M38" s="77">
        <v>5.08</v>
      </c>
      <c r="N38" s="77">
        <v>2.08</v>
      </c>
    </row>
    <row r="39" spans="2:14">
      <c r="B39" t="s">
        <v>690</v>
      </c>
      <c r="C39" t="s">
        <v>691</v>
      </c>
      <c r="D39" t="s">
        <v>680</v>
      </c>
      <c r="E39" t="s">
        <v>692</v>
      </c>
      <c r="F39" t="s">
        <v>682</v>
      </c>
      <c r="G39" t="s">
        <v>119</v>
      </c>
      <c r="H39" s="77">
        <v>702</v>
      </c>
      <c r="I39" s="77">
        <v>3181</v>
      </c>
      <c r="J39" s="77">
        <v>0</v>
      </c>
      <c r="K39" s="77">
        <v>63.166624794000001</v>
      </c>
      <c r="L39" s="77">
        <v>0</v>
      </c>
      <c r="M39" s="77">
        <v>0.42</v>
      </c>
      <c r="N39" s="77">
        <v>0.17</v>
      </c>
    </row>
    <row r="40" spans="2:14">
      <c r="B40" t="s">
        <v>693</v>
      </c>
      <c r="C40" t="s">
        <v>694</v>
      </c>
      <c r="D40" t="s">
        <v>680</v>
      </c>
      <c r="E40" t="s">
        <v>695</v>
      </c>
      <c r="F40" t="s">
        <v>682</v>
      </c>
      <c r="G40" t="s">
        <v>109</v>
      </c>
      <c r="H40" s="77">
        <v>2390</v>
      </c>
      <c r="I40" s="77">
        <v>2557</v>
      </c>
      <c r="J40" s="77">
        <v>0</v>
      </c>
      <c r="K40" s="77">
        <v>215.6653067</v>
      </c>
      <c r="L40" s="77">
        <v>0.02</v>
      </c>
      <c r="M40" s="77">
        <v>1.44</v>
      </c>
      <c r="N40" s="77">
        <v>0.59</v>
      </c>
    </row>
    <row r="41" spans="2:14">
      <c r="B41" t="s">
        <v>696</v>
      </c>
      <c r="C41" t="s">
        <v>697</v>
      </c>
      <c r="D41" t="s">
        <v>680</v>
      </c>
      <c r="E41" t="s">
        <v>698</v>
      </c>
      <c r="F41" t="s">
        <v>682</v>
      </c>
      <c r="G41" t="s">
        <v>109</v>
      </c>
      <c r="H41" s="77">
        <v>3748</v>
      </c>
      <c r="I41" s="77">
        <v>3079</v>
      </c>
      <c r="J41" s="77">
        <v>0</v>
      </c>
      <c r="K41" s="77">
        <v>407.24984668000002</v>
      </c>
      <c r="L41" s="77">
        <v>0.01</v>
      </c>
      <c r="M41" s="77">
        <v>2.72</v>
      </c>
      <c r="N41" s="77">
        <v>1.1100000000000001</v>
      </c>
    </row>
    <row r="42" spans="2:14">
      <c r="B42" t="s">
        <v>699</v>
      </c>
      <c r="C42" t="s">
        <v>700</v>
      </c>
      <c r="D42" t="s">
        <v>680</v>
      </c>
      <c r="E42" t="s">
        <v>701</v>
      </c>
      <c r="F42" t="s">
        <v>682</v>
      </c>
      <c r="G42" t="s">
        <v>109</v>
      </c>
      <c r="H42" s="77">
        <v>1471</v>
      </c>
      <c r="I42" s="77">
        <v>43959</v>
      </c>
      <c r="J42" s="77">
        <v>0</v>
      </c>
      <c r="K42" s="77">
        <v>2281.9815848100002</v>
      </c>
      <c r="L42" s="77">
        <v>0.02</v>
      </c>
      <c r="M42" s="77">
        <v>15.25</v>
      </c>
      <c r="N42" s="77">
        <v>6.25</v>
      </c>
    </row>
    <row r="43" spans="2:14">
      <c r="B43" t="s">
        <v>702</v>
      </c>
      <c r="C43" t="s">
        <v>703</v>
      </c>
      <c r="D43" t="s">
        <v>704</v>
      </c>
      <c r="E43" t="s">
        <v>705</v>
      </c>
      <c r="F43" t="s">
        <v>682</v>
      </c>
      <c r="G43" t="s">
        <v>109</v>
      </c>
      <c r="H43" s="77">
        <v>519</v>
      </c>
      <c r="I43" s="77">
        <v>25035</v>
      </c>
      <c r="J43" s="77">
        <v>0</v>
      </c>
      <c r="K43" s="77">
        <v>458.52879285</v>
      </c>
      <c r="L43" s="77">
        <v>0</v>
      </c>
      <c r="M43" s="77">
        <v>3.06</v>
      </c>
      <c r="N43" s="77">
        <v>1.26</v>
      </c>
    </row>
    <row r="44" spans="2:14">
      <c r="B44" t="s">
        <v>706</v>
      </c>
      <c r="C44" t="s">
        <v>707</v>
      </c>
      <c r="D44" t="s">
        <v>110</v>
      </c>
      <c r="E44" t="s">
        <v>708</v>
      </c>
      <c r="F44" t="s">
        <v>682</v>
      </c>
      <c r="G44" t="s">
        <v>123</v>
      </c>
      <c r="H44" s="77">
        <v>183</v>
      </c>
      <c r="I44" s="77">
        <v>7322</v>
      </c>
      <c r="J44" s="77">
        <v>0</v>
      </c>
      <c r="K44" s="77">
        <v>36.998036712000001</v>
      </c>
      <c r="L44" s="77">
        <v>0</v>
      </c>
      <c r="M44" s="77">
        <v>0.25</v>
      </c>
      <c r="N44" s="77">
        <v>0.1</v>
      </c>
    </row>
    <row r="45" spans="2:14">
      <c r="B45" t="s">
        <v>709</v>
      </c>
      <c r="C45" t="s">
        <v>710</v>
      </c>
      <c r="D45" t="s">
        <v>704</v>
      </c>
      <c r="E45" t="s">
        <v>711</v>
      </c>
      <c r="F45" t="s">
        <v>682</v>
      </c>
      <c r="G45" t="s">
        <v>109</v>
      </c>
      <c r="H45" s="77">
        <v>3343</v>
      </c>
      <c r="I45" s="77">
        <v>4313</v>
      </c>
      <c r="J45" s="77">
        <v>0</v>
      </c>
      <c r="K45" s="77">
        <v>508.82388910999998</v>
      </c>
      <c r="L45" s="77">
        <v>0</v>
      </c>
      <c r="M45" s="77">
        <v>3.4</v>
      </c>
      <c r="N45" s="77">
        <v>1.39</v>
      </c>
    </row>
    <row r="46" spans="2:14">
      <c r="B46" s="78" t="s">
        <v>712</v>
      </c>
      <c r="D46" s="16"/>
      <c r="E46" s="16"/>
      <c r="F46" s="16"/>
      <c r="G46" s="16"/>
      <c r="H46" s="79">
        <v>3033</v>
      </c>
      <c r="J46" s="79">
        <v>0</v>
      </c>
      <c r="K46" s="79">
        <v>1005.955730696</v>
      </c>
      <c r="M46" s="79">
        <v>6.72</v>
      </c>
      <c r="N46" s="79">
        <v>2.75</v>
      </c>
    </row>
    <row r="47" spans="2:14">
      <c r="B47" t="s">
        <v>713</v>
      </c>
      <c r="C47" t="s">
        <v>714</v>
      </c>
      <c r="D47" t="s">
        <v>680</v>
      </c>
      <c r="E47" t="s">
        <v>715</v>
      </c>
      <c r="F47" t="s">
        <v>682</v>
      </c>
      <c r="G47" t="s">
        <v>113</v>
      </c>
      <c r="H47" s="77">
        <v>149</v>
      </c>
      <c r="I47" s="77">
        <v>21945</v>
      </c>
      <c r="J47" s="77">
        <v>0</v>
      </c>
      <c r="K47" s="77">
        <v>135.92252404499999</v>
      </c>
      <c r="L47" s="77">
        <v>0.01</v>
      </c>
      <c r="M47" s="77">
        <v>0.91</v>
      </c>
      <c r="N47" s="77">
        <v>0.37</v>
      </c>
    </row>
    <row r="48" spans="2:14">
      <c r="B48" t="s">
        <v>716</v>
      </c>
      <c r="C48" t="s">
        <v>717</v>
      </c>
      <c r="D48" t="s">
        <v>680</v>
      </c>
      <c r="E48" t="s">
        <v>718</v>
      </c>
      <c r="F48" t="s">
        <v>682</v>
      </c>
      <c r="G48" t="s">
        <v>113</v>
      </c>
      <c r="H48" s="77">
        <v>152</v>
      </c>
      <c r="I48" s="77">
        <v>19247</v>
      </c>
      <c r="J48" s="77">
        <v>0</v>
      </c>
      <c r="K48" s="77">
        <v>121.611938536</v>
      </c>
      <c r="L48" s="77">
        <v>0.02</v>
      </c>
      <c r="M48" s="77">
        <v>0.81</v>
      </c>
      <c r="N48" s="77">
        <v>0.33</v>
      </c>
    </row>
    <row r="49" spans="2:14">
      <c r="B49" t="s">
        <v>719</v>
      </c>
      <c r="C49" t="s">
        <v>720</v>
      </c>
      <c r="D49" t="s">
        <v>680</v>
      </c>
      <c r="E49" t="s">
        <v>721</v>
      </c>
      <c r="F49" t="s">
        <v>682</v>
      </c>
      <c r="G49" t="s">
        <v>109</v>
      </c>
      <c r="H49" s="77">
        <v>40</v>
      </c>
      <c r="I49" s="77">
        <v>11594</v>
      </c>
      <c r="J49" s="77">
        <v>0</v>
      </c>
      <c r="K49" s="77">
        <v>16.366090400000001</v>
      </c>
      <c r="L49" s="77">
        <v>0</v>
      </c>
      <c r="M49" s="77">
        <v>0.11</v>
      </c>
      <c r="N49" s="77">
        <v>0.04</v>
      </c>
    </row>
    <row r="50" spans="2:14">
      <c r="B50" t="s">
        <v>722</v>
      </c>
      <c r="C50" t="s">
        <v>723</v>
      </c>
      <c r="D50" t="s">
        <v>680</v>
      </c>
      <c r="E50" t="s">
        <v>695</v>
      </c>
      <c r="F50" t="s">
        <v>682</v>
      </c>
      <c r="G50" t="s">
        <v>109</v>
      </c>
      <c r="H50" s="77">
        <v>221</v>
      </c>
      <c r="I50" s="77">
        <v>10309.5</v>
      </c>
      <c r="J50" s="77">
        <v>0</v>
      </c>
      <c r="K50" s="77">
        <v>80.404718355</v>
      </c>
      <c r="L50" s="77">
        <v>0.01</v>
      </c>
      <c r="M50" s="77">
        <v>0.54</v>
      </c>
      <c r="N50" s="77">
        <v>0.22</v>
      </c>
    </row>
    <row r="51" spans="2:14">
      <c r="B51" t="s">
        <v>724</v>
      </c>
      <c r="C51" t="s">
        <v>725</v>
      </c>
      <c r="D51" t="s">
        <v>680</v>
      </c>
      <c r="E51" t="s">
        <v>726</v>
      </c>
      <c r="F51" t="s">
        <v>682</v>
      </c>
      <c r="G51" t="s">
        <v>109</v>
      </c>
      <c r="H51" s="77">
        <v>225</v>
      </c>
      <c r="I51" s="77">
        <v>10665</v>
      </c>
      <c r="J51" s="77">
        <v>0</v>
      </c>
      <c r="K51" s="77">
        <v>84.68276625</v>
      </c>
      <c r="L51" s="77">
        <v>0</v>
      </c>
      <c r="M51" s="77">
        <v>0.56999999999999995</v>
      </c>
      <c r="N51" s="77">
        <v>0.23</v>
      </c>
    </row>
    <row r="52" spans="2:14">
      <c r="B52" t="s">
        <v>727</v>
      </c>
      <c r="C52" t="s">
        <v>728</v>
      </c>
      <c r="D52" t="s">
        <v>680</v>
      </c>
      <c r="E52" t="s">
        <v>705</v>
      </c>
      <c r="F52" t="s">
        <v>682</v>
      </c>
      <c r="G52" t="s">
        <v>109</v>
      </c>
      <c r="H52" s="77">
        <v>436</v>
      </c>
      <c r="I52" s="77">
        <v>3729</v>
      </c>
      <c r="J52" s="77">
        <v>0</v>
      </c>
      <c r="K52" s="77">
        <v>57.376034760000003</v>
      </c>
      <c r="L52" s="77">
        <v>0</v>
      </c>
      <c r="M52" s="77">
        <v>0.38</v>
      </c>
      <c r="N52" s="77">
        <v>0.16</v>
      </c>
    </row>
    <row r="53" spans="2:14">
      <c r="B53" t="s">
        <v>729</v>
      </c>
      <c r="C53" t="s">
        <v>730</v>
      </c>
      <c r="D53" t="s">
        <v>680</v>
      </c>
      <c r="E53" t="s">
        <v>731</v>
      </c>
      <c r="F53" t="s">
        <v>682</v>
      </c>
      <c r="G53" t="s">
        <v>109</v>
      </c>
      <c r="H53" s="77">
        <v>130</v>
      </c>
      <c r="I53" s="77">
        <v>7473.5</v>
      </c>
      <c r="J53" s="77">
        <v>0</v>
      </c>
      <c r="K53" s="77">
        <v>34.286175950000001</v>
      </c>
      <c r="L53" s="77">
        <v>0</v>
      </c>
      <c r="M53" s="77">
        <v>0.23</v>
      </c>
      <c r="N53" s="77">
        <v>0.09</v>
      </c>
    </row>
    <row r="54" spans="2:14">
      <c r="B54" t="s">
        <v>732</v>
      </c>
      <c r="C54" t="s">
        <v>733</v>
      </c>
      <c r="D54" t="s">
        <v>680</v>
      </c>
      <c r="E54" t="s">
        <v>708</v>
      </c>
      <c r="F54" t="s">
        <v>682</v>
      </c>
      <c r="G54" t="s">
        <v>109</v>
      </c>
      <c r="H54" s="77">
        <v>1680</v>
      </c>
      <c r="I54" s="77">
        <v>8017</v>
      </c>
      <c r="J54" s="77">
        <v>0</v>
      </c>
      <c r="K54" s="77">
        <v>475.30548240000002</v>
      </c>
      <c r="L54" s="77">
        <v>0</v>
      </c>
      <c r="M54" s="77">
        <v>3.18</v>
      </c>
      <c r="N54" s="77">
        <v>1.3</v>
      </c>
    </row>
    <row r="55" spans="2:14">
      <c r="B55" s="78" t="s">
        <v>638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216</v>
      </c>
      <c r="C56" t="s">
        <v>216</v>
      </c>
      <c r="D56" s="16"/>
      <c r="E56" s="16"/>
      <c r="F56" t="s">
        <v>216</v>
      </c>
      <c r="G56" t="s">
        <v>216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676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216</v>
      </c>
      <c r="C58" t="s">
        <v>216</v>
      </c>
      <c r="D58" s="16"/>
      <c r="E58" s="16"/>
      <c r="F58" t="s">
        <v>216</v>
      </c>
      <c r="G58" t="s">
        <v>216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223</v>
      </c>
      <c r="D59" s="16"/>
      <c r="E59" s="16"/>
      <c r="F59" s="16"/>
      <c r="G59" s="16"/>
    </row>
    <row r="60" spans="2:14">
      <c r="B60" t="s">
        <v>295</v>
      </c>
      <c r="D60" s="16"/>
      <c r="E60" s="16"/>
      <c r="F60" s="16"/>
      <c r="G60" s="16"/>
    </row>
    <row r="61" spans="2:14">
      <c r="B61" t="s">
        <v>296</v>
      </c>
      <c r="D61" s="16"/>
      <c r="E61" s="16"/>
      <c r="F61" s="16"/>
      <c r="G61" s="16"/>
    </row>
    <row r="62" spans="2:14">
      <c r="B62" t="s">
        <v>297</v>
      </c>
      <c r="D62" s="16"/>
      <c r="E62" s="16"/>
      <c r="F62" s="16"/>
      <c r="G62" s="16"/>
    </row>
    <row r="63" spans="2:14">
      <c r="B63" t="s">
        <v>639</v>
      </c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877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5582.32</v>
      </c>
      <c r="K11" s="7"/>
      <c r="L11" s="76">
        <v>470.3687039541</v>
      </c>
      <c r="M11" s="7"/>
      <c r="N11" s="76">
        <v>100</v>
      </c>
      <c r="O11" s="76">
        <v>1.29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734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5582.32</v>
      </c>
      <c r="L15" s="79">
        <v>470.3687039541</v>
      </c>
      <c r="N15" s="79">
        <v>100</v>
      </c>
      <c r="O15" s="79">
        <v>1.29</v>
      </c>
    </row>
    <row r="16" spans="2:65">
      <c r="B16" s="78" t="s">
        <v>735</v>
      </c>
      <c r="C16" s="16"/>
      <c r="D16" s="16"/>
      <c r="E16" s="16"/>
      <c r="J16" s="79">
        <v>5582.32</v>
      </c>
      <c r="L16" s="79">
        <v>470.3687039541</v>
      </c>
      <c r="N16" s="79">
        <v>100</v>
      </c>
      <c r="O16" s="79">
        <v>1.29</v>
      </c>
    </row>
    <row r="17" spans="2:15">
      <c r="B17" t="s">
        <v>736</v>
      </c>
      <c r="C17" t="s">
        <v>737</v>
      </c>
      <c r="D17" t="s">
        <v>126</v>
      </c>
      <c r="E17" t="s">
        <v>738</v>
      </c>
      <c r="F17" t="s">
        <v>739</v>
      </c>
      <c r="G17" t="s">
        <v>740</v>
      </c>
      <c r="H17" t="s">
        <v>154</v>
      </c>
      <c r="I17" t="s">
        <v>109</v>
      </c>
      <c r="J17" s="77">
        <v>4934.43</v>
      </c>
      <c r="K17" s="77">
        <v>1252</v>
      </c>
      <c r="L17" s="77">
        <v>218.0183154444</v>
      </c>
      <c r="M17" s="77">
        <v>0</v>
      </c>
      <c r="N17" s="77">
        <v>46.35</v>
      </c>
      <c r="O17" s="77">
        <v>0.6</v>
      </c>
    </row>
    <row r="18" spans="2:15">
      <c r="B18" t="s">
        <v>741</v>
      </c>
      <c r="C18" t="s">
        <v>742</v>
      </c>
      <c r="D18" t="s">
        <v>126</v>
      </c>
      <c r="E18" t="s">
        <v>743</v>
      </c>
      <c r="F18" t="s">
        <v>682</v>
      </c>
      <c r="G18" t="s">
        <v>216</v>
      </c>
      <c r="H18" t="s">
        <v>744</v>
      </c>
      <c r="I18" t="s">
        <v>109</v>
      </c>
      <c r="J18" s="77">
        <v>647.89</v>
      </c>
      <c r="K18" s="77">
        <v>11037</v>
      </c>
      <c r="L18" s="77">
        <v>252.3503885097</v>
      </c>
      <c r="M18" s="77">
        <v>0.02</v>
      </c>
      <c r="N18" s="77">
        <v>53.65</v>
      </c>
      <c r="O18" s="77">
        <v>0.69</v>
      </c>
    </row>
    <row r="19" spans="2:15">
      <c r="B19" t="s">
        <v>223</v>
      </c>
      <c r="C19" s="16"/>
      <c r="D19" s="16"/>
      <c r="E19" s="16"/>
    </row>
    <row r="20" spans="2:15">
      <c r="B20" t="s">
        <v>295</v>
      </c>
      <c r="C20" s="16"/>
      <c r="D20" s="16"/>
      <c r="E20" s="16"/>
    </row>
    <row r="21" spans="2:15">
      <c r="B21" t="s">
        <v>296</v>
      </c>
      <c r="C21" s="16"/>
      <c r="D21" s="16"/>
      <c r="E21" s="16"/>
    </row>
    <row r="22" spans="2:15">
      <c r="B22" t="s">
        <v>297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877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745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746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295</v>
      </c>
      <c r="D19" s="16"/>
      <c r="E19" s="16"/>
    </row>
    <row r="20" spans="2:12">
      <c r="B20" t="s">
        <v>296</v>
      </c>
      <c r="D20" s="16"/>
      <c r="E20" s="16"/>
    </row>
    <row r="21" spans="2:12">
      <c r="B21" t="s">
        <v>297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BD5FAD9-BD9C-4A0E-B046-AE1B236C0E7B}"/>
</file>

<file path=customXml/itemProps2.xml><?xml version="1.0" encoding="utf-8"?>
<ds:datastoreItem xmlns:ds="http://schemas.openxmlformats.org/officeDocument/2006/customXml" ds:itemID="{EF9B2492-F008-4CE5-B298-452995E400EB}"/>
</file>

<file path=customXml/itemProps3.xml><?xml version="1.0" encoding="utf-8"?>
<ds:datastoreItem xmlns:ds="http://schemas.openxmlformats.org/officeDocument/2006/customXml" ds:itemID="{D0B75CA9-F236-42D1-BD0A-0E8A723177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