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3\לאתר האינטרנט\לאומי\בדיקה 3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הלוואות!$B$7:$N$11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53" i="27"/>
  <c r="C12" i="27"/>
</calcChain>
</file>

<file path=xl/sharedStrings.xml><?xml version="1.0" encoding="utf-8"?>
<sst xmlns="http://schemas.openxmlformats.org/spreadsheetml/2006/main" count="3649" uniqueCount="946">
  <si>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</si>
  <si>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</si>
  <si>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</si>
  <si>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</si>
  <si>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</si>
  <si>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</si>
  <si>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</si>
  <si>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</si>
  <si>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</si>
  <si>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</si>
  <si>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</si>
  <si>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</si>
  <si>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</si>
  <si>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</si>
  <si>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</si>
  <si>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</si>
  <si>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</si>
  <si>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</si>
  <si>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</si>
  <si>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</si>
  <si>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</si>
  <si>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</si>
  <si>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</si>
  <si>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</si>
  <si>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</si>
  <si>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</si>
  <si>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</si>
  <si>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</si>
  <si>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</si>
  <si>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</si>
  <si>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</si>
  <si>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</si>
  <si>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</si>
  <si>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</si>
  <si>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</si>
  <si>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</si>
  <si>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</si>
  <si>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</si>
  <si>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</si>
  <si>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</si>
  <si>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</si>
  <si>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</si>
  <si>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</si>
  <si>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</si>
  <si>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</si>
  <si>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</si>
  <si>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</si>
  <si>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</si>
  <si>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</si>
  <si>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</si>
  <si>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</si>
  <si>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</si>
  <si>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</si>
  <si>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</si>
  <si>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</si>
  <si>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</si>
  <si>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</si>
  <si>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</si>
  <si>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</si>
  <si>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</si>
  <si>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</si>
  <si>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</si>
  <si>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</si>
  <si>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</si>
  <si>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</si>
  <si>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</si>
  <si>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</si>
  <si>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</si>
  <si>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</si>
  <si>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</si>
  <si>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</si>
  <si>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</si>
  <si>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</si>
  <si>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</si>
  <si>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</si>
  <si>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</si>
  <si>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</si>
  <si>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</si>
  <si>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</si>
  <si>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</si>
  <si>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</si>
  <si>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</si>
  <si>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</si>
  <si>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</si>
  <si>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</si>
  <si>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</si>
  <si>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</si>
  <si>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</si>
  <si>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</si>
  <si>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</si>
  <si>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</si>
  <si>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</si>
  <si>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</si>
  <si>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</si>
  <si>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</si>
  <si>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</si>
  <si>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</si>
  <si>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</si>
  <si>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</si>
  <si>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</si>
  <si>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</si>
  <si>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</si>
  <si>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</si>
  <si>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</si>
  <si>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</si>
  <si>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</si>
  <si>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</si>
  <si>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</si>
  <si>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</si>
  <si>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</si>
  <si>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</si>
  <si>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</si>
  <si>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</si>
  <si>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</si>
  <si>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</si>
  <si>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</si>
  <si>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</si>
  <si>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</si>
  <si>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</si>
  <si>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</si>
  <si>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</si>
  <si>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</si>
  <si>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</si>
  <si>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</si>
  <si>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</si>
  <si>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</si>
  <si>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</si>
  <si>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</si>
  <si>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</si>
  <si>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</si>
  <si>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</si>
  <si>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</si>
  <si>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</si>
  <si>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</si>
  <si>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</si>
  <si>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</si>
  <si>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</si>
  <si>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</si>
  <si>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</si>
  <si>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</si>
  <si>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</si>
  <si>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</si>
  <si>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</si>
  <si>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</si>
  <si>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</si>
  <si>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</si>
  <si>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</si>
  <si>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</si>
  <si>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</si>
  <si>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</si>
  <si>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</si>
  <si>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</si>
  <si>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</si>
  <si>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</si>
  <si>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</si>
  <si>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</si>
  <si>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</si>
  <si>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</si>
  <si>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</si>
  <si>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</si>
  <si>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</si>
  <si>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</si>
  <si>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</si>
  <si>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</si>
  <si>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</si>
  <si>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</si>
  <si>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</si>
  <si>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</si>
  <si>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</si>
  <si>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</si>
  <si>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</si>
  <si>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</si>
  <si>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</si>
  <si>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</si>
  <si>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</si>
  <si>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</si>
  <si>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</si>
  <si>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</si>
  <si>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</si>
  <si>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</si>
  <si>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</si>
  <si>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</si>
  <si>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</si>
  <si>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</si>
  <si>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</si>
  <si>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</si>
  <si>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</si>
  <si>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</si>
  <si>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</si>
  <si>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</si>
  <si>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</si>
  <si>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</si>
  <si>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</si>
  <si>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</si>
  <si>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</si>
  <si>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</si>
  <si>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</si>
  <si>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472</t>
  </si>
  <si>
    <t>קוד קופת הגמל</t>
  </si>
  <si>
    <t>513173393-00000000001092-0472-000</t>
  </si>
  <si>
    <t>בהתאם לשיטה שיושמה בדוח הכספי *</t>
  </si>
  <si>
    <t>פרנק שווצרי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</si>
  <si>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</si>
  <si>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</si>
  <si>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</si>
  <si>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</si>
  <si>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</si>
  <si>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</si>
  <si>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</si>
  <si>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עו'ש(לקבל)- לאומי</t>
  </si>
  <si>
    <t>עו'ש(לשלם)- לאומי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</si>
  <si>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</si>
  <si>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</si>
  <si>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</si>
  <si>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</si>
  <si>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</si>
  <si>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</si>
  <si>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</si>
  <si>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לי"ש(לשלם)-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</si>
  <si>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</si>
  <si>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</si>
  <si>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</si>
  <si>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</si>
  <si>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</si>
  <si>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</si>
  <si>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</si>
  <si>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</si>
  <si>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</si>
  <si>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</si>
  <si>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</si>
  <si>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</si>
  <si>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</si>
  <si>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</si>
  <si>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</si>
  <si>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</si>
  <si>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07/04/16</t>
  </si>
  <si>
    <t>ממשל צמודה 0527- גליל</t>
  </si>
  <si>
    <t>1140847</t>
  </si>
  <si>
    <t>31/07/17</t>
  </si>
  <si>
    <t>ממשל צמודה 1025- גליל</t>
  </si>
  <si>
    <t>1135912</t>
  </si>
  <si>
    <t>26/01/16</t>
  </si>
  <si>
    <t>ממשלתי צמוד 1020- גליל</t>
  </si>
  <si>
    <t>1137181</t>
  </si>
  <si>
    <t>26/04/17</t>
  </si>
  <si>
    <t>סה"כ לא צמודות</t>
  </si>
  <si>
    <t>סה"כ מלווה קצר מועד</t>
  </si>
  <si>
    <t>מ.ק.מ 918 פדיון 5.9.18- בנק ישראל- מק"מ</t>
  </si>
  <si>
    <t>8180911</t>
  </si>
  <si>
    <t>05/09/17</t>
  </si>
  <si>
    <t>מק"מ 428 11/04/18- בנק ישראל- מק"מ</t>
  </si>
  <si>
    <t>8180424</t>
  </si>
  <si>
    <t>04/04/17</t>
  </si>
  <si>
    <t>סה"כ שחר</t>
  </si>
  <si>
    <t>ממשל שקלית 0118- שחר</t>
  </si>
  <si>
    <t>1126218</t>
  </si>
  <si>
    <t>07/02/16</t>
  </si>
  <si>
    <t>ממשל שקלית 0219- שחר</t>
  </si>
  <si>
    <t>1110907</t>
  </si>
  <si>
    <t>02/03/17</t>
  </si>
  <si>
    <t>ממשל שקלית 0825- שחר</t>
  </si>
  <si>
    <t>1135557</t>
  </si>
  <si>
    <t>10/03/16</t>
  </si>
  <si>
    <t>ממשל שקלית 1018- שחר</t>
  </si>
  <si>
    <t>1136548</t>
  </si>
  <si>
    <t>24/07/16</t>
  </si>
  <si>
    <t>ממשל שקלית 519- שחר</t>
  </si>
  <si>
    <t>1131770</t>
  </si>
  <si>
    <t>17/08/17</t>
  </si>
  <si>
    <t>ממשלתי שקלי  1026- שחר</t>
  </si>
  <si>
    <t>1099456</t>
  </si>
  <si>
    <t>29/02/16</t>
  </si>
  <si>
    <t>ממשלתי שקלית 0142- שחר</t>
  </si>
  <si>
    <t>1125400</t>
  </si>
  <si>
    <t>25/01/16</t>
  </si>
  <si>
    <t>שחר ממשל שקלית 10/17 1.25%- שחר</t>
  </si>
  <si>
    <t>1132786</t>
  </si>
  <si>
    <t>27/01/16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</si>
  <si>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</si>
  <si>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</si>
  <si>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</si>
  <si>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</si>
  <si>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</si>
  <si>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</si>
  <si>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</si>
  <si>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</si>
  <si>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</si>
  <si>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</si>
  <si>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</si>
  <si>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</si>
  <si>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</si>
  <si>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</si>
  <si>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</si>
  <si>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מזרחי טפ הנפק אגח 38- מזרחי טפחות חברה להנפקות בע"מ</t>
  </si>
  <si>
    <t>2310142</t>
  </si>
  <si>
    <t>520032046</t>
  </si>
  <si>
    <t>מזרחי טפ הנפק אגח 39- מזרחי טפחות חברה להנפקות בע"מ</t>
  </si>
  <si>
    <t>2310159</t>
  </si>
  <si>
    <t>10/02/16</t>
  </si>
  <si>
    <t>פועלים הנ אגח 33- הפועלים הנפקות בע"מ</t>
  </si>
  <si>
    <t>1940568</t>
  </si>
  <si>
    <t>520032640</t>
  </si>
  <si>
    <t>פועלים הנפקות סדרה 34- הפועלים הנפקות בע"מ</t>
  </si>
  <si>
    <t>1940576</t>
  </si>
  <si>
    <t>26/04/16</t>
  </si>
  <si>
    <t>בינלאומי הנפק ט- הבינלאומי הראשון הנפקות בע"מ</t>
  </si>
  <si>
    <t>1135177</t>
  </si>
  <si>
    <t>513141879</t>
  </si>
  <si>
    <t>AA+</t>
  </si>
  <si>
    <t>בינלאומי הנפקות כ נדחה- הבינלאומי הראשון הנפקות בע"מ</t>
  </si>
  <si>
    <t>1121953</t>
  </si>
  <si>
    <t>AA</t>
  </si>
  <si>
    <t>דיסקונט השקעות אגח ו- חברת השקעות דיסקונט בע"מ</t>
  </si>
  <si>
    <t>6390207</t>
  </si>
  <si>
    <t>520023896</t>
  </si>
  <si>
    <t>BBB</t>
  </si>
  <si>
    <t>פרטנר אגח ה- חברת פרטנר תקשורת בע"מ</t>
  </si>
  <si>
    <t>1118843</t>
  </si>
  <si>
    <t>520044314</t>
  </si>
  <si>
    <t>A+</t>
  </si>
  <si>
    <t>תמר פטרוליום אגח א- תמר פטרוליום בעמ</t>
  </si>
  <si>
    <t>1141332</t>
  </si>
  <si>
    <t>515334662</t>
  </si>
  <si>
    <t>חיפושי נפט וגז</t>
  </si>
  <si>
    <t>A1</t>
  </si>
  <si>
    <t>19/07/17</t>
  </si>
  <si>
    <t>סה"כ אחר</t>
  </si>
  <si>
    <t>WFC 3.55 09/29/25- WELLS FARGO COMPANY</t>
  </si>
  <si>
    <t>US94974BGP94</t>
  </si>
  <si>
    <t>בלומברג</t>
  </si>
  <si>
    <t>10486</t>
  </si>
  <si>
    <t>Banks</t>
  </si>
  <si>
    <t>A</t>
  </si>
  <si>
    <t>S&amp;P</t>
  </si>
  <si>
    <t>16/03/16</t>
  </si>
  <si>
    <t>JPM 3.9 07/15/25- JP MORGAN</t>
  </si>
  <si>
    <t>US46625HMN79</t>
  </si>
  <si>
    <t>10232</t>
  </si>
  <si>
    <t>A3</t>
  </si>
  <si>
    <t>Moodys</t>
  </si>
  <si>
    <t>BAC 4% 04/01/24- Bank of America</t>
  </si>
  <si>
    <t>US06051GFF19</t>
  </si>
  <si>
    <t>10043</t>
  </si>
  <si>
    <t>BBB+</t>
  </si>
  <si>
    <t>29/03/16</t>
  </si>
  <si>
    <t>Bac 4.125  01/24- Bank of America</t>
  </si>
  <si>
    <t>US06051GFB05</t>
  </si>
  <si>
    <t>Baa1</t>
  </si>
  <si>
    <t>10/07/17</t>
  </si>
  <si>
    <t>BAC3 7/8 01/08/25- Bank of America</t>
  </si>
  <si>
    <t>US06051GFS30</t>
  </si>
  <si>
    <t>25/09/17</t>
  </si>
  <si>
    <t>C 3.7 12/01/2026- CITIGROUP INC</t>
  </si>
  <si>
    <t>US172967KG57</t>
  </si>
  <si>
    <t>10083</t>
  </si>
  <si>
    <t>15/03/16</t>
  </si>
  <si>
    <t>Verizon 4.125% 16/03/2027- VERIZON COMMUNICATI</t>
  </si>
  <si>
    <t>US92343VDY74</t>
  </si>
  <si>
    <t>10469</t>
  </si>
  <si>
    <t>Telecommunication Services</t>
  </si>
  <si>
    <t>29/03/17</t>
  </si>
  <si>
    <t>Abbv 3.6 14/05/2025</t>
  </si>
  <si>
    <t>US00287YAQ26</t>
  </si>
  <si>
    <t>12554</t>
  </si>
  <si>
    <t>Pharmaceuticals &amp; Biotechnology</t>
  </si>
  <si>
    <t>Baa2</t>
  </si>
  <si>
    <t>19/05/16</t>
  </si>
  <si>
    <t>Bayer 3.75% 01/07/74- Bayer AG</t>
  </si>
  <si>
    <t>DE000A11QR73</t>
  </si>
  <si>
    <t>12075</t>
  </si>
  <si>
    <t>BRFSBZ 4 3/4 05/22/2- BRF-BRASIL FOODS SA-ADR</t>
  </si>
  <si>
    <t>USP1905CAE05</t>
  </si>
  <si>
    <t>10889</t>
  </si>
  <si>
    <t>Food, Beverage &amp; Tobacco</t>
  </si>
  <si>
    <t>16/08/16</t>
  </si>
  <si>
    <t>NDAQ 4 1/4 06/01/24- NASDAQ OMX GROUP</t>
  </si>
  <si>
    <t>US631103AF50</t>
  </si>
  <si>
    <t>11027</t>
  </si>
  <si>
    <t>Diversified Financials</t>
  </si>
  <si>
    <t>Swk 5.75% 15.12.53- Stanley black &amp; decker i</t>
  </si>
  <si>
    <t>US854502AF89</t>
  </si>
  <si>
    <t>12716</t>
  </si>
  <si>
    <t>Capital Goods</t>
  </si>
  <si>
    <t>06/06/16</t>
  </si>
  <si>
    <t>Wpp LN 3.75 19/09/24</t>
  </si>
  <si>
    <t>US92936MAF41</t>
  </si>
  <si>
    <t>12987</t>
  </si>
  <si>
    <t>Media</t>
  </si>
  <si>
    <t>01/05/16</t>
  </si>
  <si>
    <t>PEMEX 4.5 01/26</t>
  </si>
  <si>
    <t>US71654QBW15</t>
  </si>
  <si>
    <t>12345</t>
  </si>
  <si>
    <t>Baa3</t>
  </si>
  <si>
    <t>04/04/16</t>
  </si>
  <si>
    <t>VW 3.75% 24/03/49- Volkswagen intl fin</t>
  </si>
  <si>
    <t>XS1048428012</t>
  </si>
  <si>
    <t>16302</t>
  </si>
  <si>
    <t>BBB-</t>
  </si>
  <si>
    <t>05/07/16</t>
  </si>
  <si>
    <t>Cielbz 3.75% 16/11/22- Cielo sa</t>
  </si>
  <si>
    <t>USP28610AA46</t>
  </si>
  <si>
    <t>12830</t>
  </si>
  <si>
    <t>Ba1</t>
  </si>
  <si>
    <t>PTTEPT 4 7/8 PERP- Ptt explor &amp; product</t>
  </si>
  <si>
    <t>USY7150MAB38</t>
  </si>
  <si>
    <t>12829</t>
  </si>
  <si>
    <t>Energy</t>
  </si>
  <si>
    <t>BB+</t>
  </si>
  <si>
    <t>02/08/17</t>
  </si>
  <si>
    <t>Telefonica 6.5 29/09/49- TELEFONICA S.A</t>
  </si>
  <si>
    <t>XS0972570351</t>
  </si>
  <si>
    <t>10414</t>
  </si>
  <si>
    <t>Rwe 7% 12/10/2072- RWE FINANCE</t>
  </si>
  <si>
    <t>XS0767140022</t>
  </si>
  <si>
    <t>10368</t>
  </si>
  <si>
    <t>Utilities</t>
  </si>
  <si>
    <t>BB</t>
  </si>
  <si>
    <t>כאשר טרם חלף מועד תשלום הרבית ו/ או פדיון קרן, יוצג  סכום פדיון/ריבית שעתיד להתקבל*****</t>
  </si>
  <si>
    <t>סה"כ תל אביב 35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</si>
  <si>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</si>
  <si>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</si>
  <si>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</si>
  <si>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</si>
  <si>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</si>
  <si>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</si>
  <si>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</si>
  <si>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</si>
  <si>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</si>
  <si>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</si>
  <si>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</si>
  <si>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</si>
  <si>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</si>
  <si>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</si>
  <si>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פז נפט- פז חברת הנפט בע"מ</t>
  </si>
  <si>
    <t>1100007</t>
  </si>
  <si>
    <t>510216054</t>
  </si>
  <si>
    <t>שופרסל חסום 25.12.17- שופר-סל בע"מ</t>
  </si>
  <si>
    <t>7770370</t>
  </si>
  <si>
    <t>520022732</t>
  </si>
  <si>
    <t>מסחר</t>
  </si>
  <si>
    <t>שופרסל- שופר-סל בע"מ</t>
  </si>
  <si>
    <t>777037</t>
  </si>
  <si>
    <t>אלוני חץ- אלוני-חץ נכסים והשקעות בע"מ</t>
  </si>
  <si>
    <t>390013</t>
  </si>
  <si>
    <t>390</t>
  </si>
  <si>
    <t>נדל"ן ובינוי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</si>
  <si>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</si>
  <si>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</si>
  <si>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</si>
  <si>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</si>
  <si>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</si>
  <si>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</si>
  <si>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</si>
  <si>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</si>
  <si>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</si>
  <si>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</si>
  <si>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</si>
  <si>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1420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</si>
  <si>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</si>
  <si>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</si>
  <si>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</si>
  <si>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</si>
  <si>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</si>
  <si>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</si>
  <si>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</si>
  <si>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</si>
  <si>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</si>
  <si>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</si>
  <si>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</si>
  <si>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</si>
  <si>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</si>
  <si>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</si>
  <si>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</si>
  <si>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</si>
  <si>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</si>
  <si>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</si>
  <si>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</si>
  <si>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520001736</t>
  </si>
  <si>
    <t>כלכלית ירושלים- כלכלית ירושלים בע"מ</t>
  </si>
  <si>
    <t>198010</t>
  </si>
  <si>
    <t>520017070</t>
  </si>
  <si>
    <t>לוינשטיין נכסים- לוינשטיין נכסים</t>
  </si>
  <si>
    <t>1119080</t>
  </si>
  <si>
    <t>511134298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</si>
  <si>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</si>
  <si>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</si>
  <si>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</si>
  <si>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</si>
  <si>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</si>
  <si>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</si>
  <si>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</si>
  <si>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</si>
  <si>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</si>
  <si>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</si>
  <si>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</si>
  <si>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</si>
  <si>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סה"כ מניות היתר</t>
  </si>
  <si>
    <t>גלובל כנפיים- גלובל כנפיים ליסינג בע"מ</t>
  </si>
  <si>
    <t>1141316</t>
  </si>
  <si>
    <t>513342444</t>
  </si>
  <si>
    <t>סה"כ call 001 אופציות</t>
  </si>
  <si>
    <t>Boeing com- BOEING CO</t>
  </si>
  <si>
    <t>US0970231058</t>
  </si>
  <si>
    <t>NASDAQ</t>
  </si>
  <si>
    <t>27015</t>
  </si>
  <si>
    <t>Aroundtown SA (property holdings plc- Aroundtown property</t>
  </si>
  <si>
    <t>LU1673108939</t>
  </si>
  <si>
    <t>EURONEXT</t>
  </si>
  <si>
    <t>12853</t>
  </si>
  <si>
    <t>Real Estate</t>
  </si>
  <si>
    <t>Atrium european real estaste- Atrium european real estaste</t>
  </si>
  <si>
    <t>JE00B3DCF752</t>
  </si>
  <si>
    <t>10702</t>
  </si>
  <si>
    <t>SIMON PROPERTY GROU</t>
  </si>
  <si>
    <t>US8288061091-  70417886</t>
  </si>
  <si>
    <t>Retailing</t>
  </si>
  <si>
    <t>Samsung electronics- Samsung Electronics co ltd</t>
  </si>
  <si>
    <t>US7960508882</t>
  </si>
  <si>
    <t>11111</t>
  </si>
  <si>
    <t>Semiconductors &amp; Semiconductor Equipment</t>
  </si>
  <si>
    <t>BAIDU.COM ADR- Baidu.com, Inc</t>
  </si>
  <si>
    <t>US0567521085</t>
  </si>
  <si>
    <t>10041</t>
  </si>
  <si>
    <t>Software &amp; Services</t>
  </si>
  <si>
    <t>Sopra Group- SOPRA GROUP</t>
  </si>
  <si>
    <t>FR0000050809</t>
  </si>
  <si>
    <t>27451</t>
  </si>
  <si>
    <t>Tencent holdings- Tencent holdings</t>
  </si>
  <si>
    <t>KYG875721634</t>
  </si>
  <si>
    <t>HKSE</t>
  </si>
  <si>
    <t>11074</t>
  </si>
  <si>
    <t>Southwest Airlines- SOUTHWEST AIRLINES CO</t>
  </si>
  <si>
    <t>US8447411088-70317227</t>
  </si>
  <si>
    <t>10793</t>
  </si>
  <si>
    <t>Transportation</t>
  </si>
  <si>
    <t>HOLDINGS 888- 888 Holdings plc</t>
  </si>
  <si>
    <t>GI000A0F6407</t>
  </si>
  <si>
    <t>12083</t>
  </si>
  <si>
    <t>ALIBABA GROUP HO- ALIBABA COM LTD</t>
  </si>
  <si>
    <t>US01609W1027</t>
  </si>
  <si>
    <t>10825</t>
  </si>
  <si>
    <t>DELTA AIR LINES INC.- Delta Air Lines, Inc</t>
  </si>
  <si>
    <t>US2473617023</t>
  </si>
  <si>
    <t>27175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</si>
  <si>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</si>
  <si>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</si>
  <si>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</si>
  <si>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</si>
  <si>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</si>
  <si>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</si>
  <si>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Cs etf On Smi- CREDIT SUISSE</t>
  </si>
  <si>
    <t>CH0008899764</t>
  </si>
  <si>
    <t>10103</t>
  </si>
  <si>
    <t>Ishares dax- DAXEX FUND</t>
  </si>
  <si>
    <t>DE0005933931</t>
  </si>
  <si>
    <t>FWB</t>
  </si>
  <si>
    <t>20001</t>
  </si>
  <si>
    <t>Ishares mcsi australia- ISHARES MSCI AUSTRALIA</t>
  </si>
  <si>
    <t>us4642861037</t>
  </si>
  <si>
    <t>NYSE</t>
  </si>
  <si>
    <t>20064</t>
  </si>
  <si>
    <t>Powershares  QQQ NAS1- POWERSHARES</t>
  </si>
  <si>
    <t>US73935A1043</t>
  </si>
  <si>
    <t>10339</t>
  </si>
  <si>
    <t>Spdr s&amp;p 500 etf trust- SPDR - State Street Global Advisors</t>
  </si>
  <si>
    <t>US78462F1030</t>
  </si>
  <si>
    <t>22040</t>
  </si>
  <si>
    <t>Energy s.sector spdr- SPDR - State Street Global Advisors</t>
  </si>
  <si>
    <t>US81369Y5069</t>
  </si>
  <si>
    <t>סה"כ שמחקות מדדים אחרים</t>
  </si>
  <si>
    <t>סה"כ תעודות השתתפות בקרנות נאמנות בישראל</t>
  </si>
  <si>
    <t>*אלטשולר יתר 40 דיב ק.נ- אלטשולר שחם בית השקעות בע"מ</t>
  </si>
  <si>
    <t>5105903</t>
  </si>
  <si>
    <t>10593</t>
  </si>
  <si>
    <t>לא מדורג</t>
  </si>
  <si>
    <t>סה"כ תעודות השתתפות בקרנות נאמנות בחו"ל</t>
  </si>
  <si>
    <t>Angsana Bond Fund- Nutrimenta Singapore pte ltd</t>
  </si>
  <si>
    <t>IE00BNN82M77</t>
  </si>
  <si>
    <t>12789</t>
  </si>
  <si>
    <t>EDG-US L G-I$D- Edgewood L select</t>
  </si>
  <si>
    <t>LU0952587862</t>
  </si>
  <si>
    <t>13050</t>
  </si>
  <si>
    <t>Edmond de rth-eu syn- Edmond De Rothschild</t>
  </si>
  <si>
    <t>lu1161527624</t>
  </si>
  <si>
    <t>513872440</t>
  </si>
  <si>
    <t>EDR fund emerging bonds- Edmond De Rothschild</t>
  </si>
  <si>
    <t>lu1160351620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</si>
  <si>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</si>
  <si>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</si>
  <si>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</si>
  <si>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</si>
  <si>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</si>
  <si>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</si>
  <si>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L1 capital australian equities- L1 Capital Australian Equities</t>
  </si>
  <si>
    <t>AU60LCP00016</t>
  </si>
  <si>
    <t>ISE</t>
  </si>
  <si>
    <t>27320</t>
  </si>
  <si>
    <t>סה"כ כתבי אופציות בישראל</t>
  </si>
  <si>
    <t>כלכלית ים אפ 9- כלכלית ירושלים בע"מ</t>
  </si>
  <si>
    <t>1980382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</si>
  <si>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</si>
  <si>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</si>
  <si>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</si>
  <si>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</si>
  <si>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</si>
  <si>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</si>
  <si>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ESZ7_ s&amp;p mini  fut dec17- חוזים עתידיים בחול</t>
  </si>
  <si>
    <t>70402649</t>
  </si>
  <si>
    <t>GXZ7_dax  fut Des17- חוזים עתידיים בחול</t>
  </si>
  <si>
    <t>70426903</t>
  </si>
  <si>
    <t>NQZ7_nasdaq100 mini fut Des17- חוזים עתידיים בחול</t>
  </si>
  <si>
    <t>70190707</t>
  </si>
  <si>
    <t>SMZ7_swiss index fut Des17- חוזים עתידיים בחול</t>
  </si>
  <si>
    <t>70470406</t>
  </si>
  <si>
    <t>USZ7- חוזים עתידיים בחול</t>
  </si>
  <si>
    <t>70586532</t>
  </si>
  <si>
    <t>XPZ7_AS51_ Fut Des 17- חוזים עתידיים בחול</t>
  </si>
  <si>
    <t>70183876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</si>
  <si>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</si>
  <si>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</si>
  <si>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</si>
  <si>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</si>
  <si>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</si>
  <si>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</si>
  <si>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</si>
  <si>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</si>
  <si>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</si>
  <si>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</si>
  <si>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</si>
  <si>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</si>
  <si>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</si>
  <si>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</si>
  <si>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</si>
  <si>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</si>
  <si>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מתם מרכז תעשיות מדע חיפה אגח א לס- מת"ם - מרכז תעשיות מדע חיפה בע"מ</t>
  </si>
  <si>
    <t>1138999</t>
  </si>
  <si>
    <t>510687403</t>
  </si>
  <si>
    <t>Aa2</t>
  </si>
  <si>
    <t>אליהו הנפ אגח א לס- אליהו הנפקות בע"מ</t>
  </si>
  <si>
    <t>1142009</t>
  </si>
  <si>
    <t>515703528</t>
  </si>
  <si>
    <t>19/09/17</t>
  </si>
  <si>
    <t>ביטוח ישיר אגח יא- ביטוח ישיר - השקעות פיננסיות בע"מ</t>
  </si>
  <si>
    <t>1138825</t>
  </si>
  <si>
    <t>520044439</t>
  </si>
  <si>
    <t>A2</t>
  </si>
  <si>
    <t>21/07/16</t>
  </si>
  <si>
    <t>נארה מדיקל סנטר בע"מ- נארה מדיקל סנטר בע"מ</t>
  </si>
  <si>
    <t>29992737</t>
  </si>
  <si>
    <t>13037</t>
  </si>
  <si>
    <t>Health Care Equipment &amp; Services</t>
  </si>
  <si>
    <t>Project Home Hema Retail- HDR AS 1 s.a.r.l</t>
  </si>
  <si>
    <t>29992735</t>
  </si>
  <si>
    <t>13034</t>
  </si>
  <si>
    <t>Energy Vision Limited- Energy Vision</t>
  </si>
  <si>
    <t>29992742</t>
  </si>
  <si>
    <t>13038</t>
  </si>
  <si>
    <t>סה"כ קרנות הון סיכון</t>
  </si>
  <si>
    <t>סה"כ קרנות גידור</t>
  </si>
  <si>
    <t>סה"כ קרנות נדל"ן</t>
  </si>
  <si>
    <t>סה"כ קרנות השקעה אחרות</t>
  </si>
  <si>
    <t>יסודות א נדלן ופיתוח אנקס 1 שותפות מוגבלת- יסודות א נדלן שותפות מוגבלת</t>
  </si>
  <si>
    <t>29992728</t>
  </si>
  <si>
    <t>09/11/16</t>
  </si>
  <si>
    <t>Noy negev energy limited partnership- קרן נוי 1 להשקעה בתשתיות אנרגיה ש.מ</t>
  </si>
  <si>
    <t>29992710</t>
  </si>
  <si>
    <t>04/08/16</t>
  </si>
  <si>
    <t>סה"כ קרנות הון סיכון בחו"ל</t>
  </si>
  <si>
    <t>סה"כ קרנות גידור בחו"ל</t>
  </si>
  <si>
    <t>Aurum Isis fund institutional Iti dollar- Aurum Isis Fund</t>
  </si>
  <si>
    <t>299927080</t>
  </si>
  <si>
    <t>18/09/16</t>
  </si>
  <si>
    <t>BK opportunity 4- BK Opportunities fund</t>
  </si>
  <si>
    <t>29992769</t>
  </si>
  <si>
    <t>24/04/17</t>
  </si>
  <si>
    <t>Blackrock european hedge fund limitited- class I- Blackrock european hedge fund</t>
  </si>
  <si>
    <t>299927230</t>
  </si>
  <si>
    <t>10/11/16</t>
  </si>
  <si>
    <t>קרן גידורPI- PI</t>
  </si>
  <si>
    <t>299927040</t>
  </si>
  <si>
    <t>11/09/16</t>
  </si>
  <si>
    <t>סה"כ קרנות נדל"ן בחו"ל</t>
  </si>
  <si>
    <t>סה"כ קרנות השקעה אחרות בחו"ל</t>
  </si>
  <si>
    <t>Anacap credit opportunities III- AnaCap Credit Opportunities GP III, L.P</t>
  </si>
  <si>
    <t>29992706</t>
  </si>
  <si>
    <t>11/07/16</t>
  </si>
  <si>
    <t>Crescent mezzanine parners VII- Crescent mezzanine partners</t>
  </si>
  <si>
    <t>29992743</t>
  </si>
  <si>
    <t>08/02/17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</si>
  <si>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</si>
  <si>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</si>
  <si>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</si>
  <si>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</si>
  <si>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</si>
  <si>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</si>
  <si>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ICG Strategic Secondaries Fund II- ICG Fund</t>
  </si>
  <si>
    <t>29992777</t>
  </si>
  <si>
    <t>07/06/17</t>
  </si>
  <si>
    <t>Signal Real Estate Opporyunities Fund- Signal Real Estate Opportunities Fund</t>
  </si>
  <si>
    <t>29992791</t>
  </si>
  <si>
    <t>09/08/17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</si>
  <si>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</si>
  <si>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</si>
  <si>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</si>
  <si>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</si>
  <si>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</si>
  <si>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</si>
  <si>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</si>
  <si>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</si>
  <si>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אופציה לס דולר שקל C355 01/18- חוזים סחירים ואופציות בישראל</t>
  </si>
  <si>
    <t>29992781</t>
  </si>
  <si>
    <t>אופציה לס דולר שקל C355 11/17- חוזים סחירים ואופציות בישראל</t>
  </si>
  <si>
    <t>29992783</t>
  </si>
  <si>
    <t>11/07/17</t>
  </si>
  <si>
    <t>אופציה לס דולר שקל C355 12/17- חוזים סחירים ואופציות בישראל</t>
  </si>
  <si>
    <t>29992778</t>
  </si>
  <si>
    <t>אופציה לס דולר שקל C360 02/18- חוזים סחירים ואופציות בישראל</t>
  </si>
  <si>
    <t>29992788</t>
  </si>
  <si>
    <t>08/08/17</t>
  </si>
  <si>
    <t>אופציה לס דולר שקל P340 01/18- חוזים סחירים ואופציות בישראל</t>
  </si>
  <si>
    <t>29992782</t>
  </si>
  <si>
    <t>אופציה לס דולר שקל P340 12/17- חוזים סחירים ואופציות בישראל</t>
  </si>
  <si>
    <t>29992779</t>
  </si>
  <si>
    <t>אופציה לס דולר שקל P345 11/17- חוזים סחירים ואופציות בישראל</t>
  </si>
  <si>
    <t>29992784</t>
  </si>
  <si>
    <t>אופציה לס דולר שקל P350 02/18- חוזים סחירים ואופציות בישראל</t>
  </si>
  <si>
    <t>29992789</t>
  </si>
  <si>
    <t>סה"כ מט"ח/מט"ח</t>
  </si>
  <si>
    <t>FWD CCY\ILS 20170828 USD\ILS 3.5770000 20171018</t>
  </si>
  <si>
    <t>90004919</t>
  </si>
  <si>
    <t>28/08/17</t>
  </si>
  <si>
    <t>FWD CCY\ILS 20170724 USD\ILS 3.5767000 20171018- בנק לאומי לישראל בע"מ</t>
  </si>
  <si>
    <t>90004650</t>
  </si>
  <si>
    <t>24/07/17</t>
  </si>
  <si>
    <t>FWD CCY\ILS 20170807 EUR\ILS 4.2751000 20171108- בנק לאומי לישראל בע"מ</t>
  </si>
  <si>
    <t>90004765</t>
  </si>
  <si>
    <t>07/08/17</t>
  </si>
  <si>
    <t>FWD CCY\ILS 20170821 EUR\ILS 4.2570500 20171122- בנק לאומי לישראל בע"מ</t>
  </si>
  <si>
    <t>90004881</t>
  </si>
  <si>
    <t>21/08/17</t>
  </si>
  <si>
    <t>FWD CCY\ILS 20170821 EUR\ILS 4.2575500 20171122- בנק לאומי לישראל בע"מ</t>
  </si>
  <si>
    <t>90004876</t>
  </si>
  <si>
    <t>FWD CCY\ILS 20170919 EUR\ILS 4.2266000 20171206- בנק לאומי לישראל בע"מ</t>
  </si>
  <si>
    <t>90005072</t>
  </si>
  <si>
    <t>FWD CCY\CCY 20170911 EUR\CHF 1.1397200 20171108- בנק לאומי לישראל בע"מ</t>
  </si>
  <si>
    <t>90005006</t>
  </si>
  <si>
    <t>11/09/17</t>
  </si>
  <si>
    <t>004 20250831 ILS ILS TELBOR FLOAT FIXED 0 1.2915- בנק לאומי לישראל בע"מ</t>
  </si>
  <si>
    <t>90005068</t>
  </si>
  <si>
    <t>004 20250831 ILS ILS TELBOR FLOAT FIXED 0 1.435- בנק לאומי לישראל בע"מ</t>
  </si>
  <si>
    <t>90004786</t>
  </si>
  <si>
    <t>004 20250831 ILS ILS TELBOR FLOAT FIXED 0 1.53- בנק לאומי לישראל בע"מ</t>
  </si>
  <si>
    <t>90002818</t>
  </si>
  <si>
    <t>16/11/16</t>
  </si>
  <si>
    <t>004 20250831 ILS ILS TELBOR FLOAT FIXED 0 1.58- בנק לאומי לישראל בע"מ</t>
  </si>
  <si>
    <t>90004429</t>
  </si>
  <si>
    <t>21/06/17</t>
  </si>
  <si>
    <t>004 20250831 ILS ILS TELBOR FLOAT FIXED 0 1.619- בנק לאומי לישראל בע"מ</t>
  </si>
  <si>
    <t>90004751</t>
  </si>
  <si>
    <t>004 20250831 ILS ILS TELBOR FLOAT FIXED 0 1.715- בנק לאומי לישראל בע"מ</t>
  </si>
  <si>
    <t>90002823</t>
  </si>
  <si>
    <t>004 20250831 ILS ILS TELBOR FLOAT FIXED 0 1.755- בנק לאומי לישראל בע"מ</t>
  </si>
  <si>
    <t>90004016</t>
  </si>
  <si>
    <t>004 20250831 ILS ILS TELBOR FLOAT FIXED 0 1.87- בנק לאומי לישראל בע"מ</t>
  </si>
  <si>
    <t>90003581</t>
  </si>
  <si>
    <t>16/02/17</t>
  </si>
  <si>
    <t>004 20250831 ILS ILS TELBOR FLOAT FIXED 0 2.035- בנק לאומי לישראל בע"מ</t>
  </si>
  <si>
    <t>90003139</t>
  </si>
  <si>
    <t>15/12/16</t>
  </si>
  <si>
    <t>004 20370524 USD USD LIBOR FLOAT FIXED 0 2.4175- בנק לאומי לישראל בע"מ</t>
  </si>
  <si>
    <t>90004228</t>
  </si>
  <si>
    <t>22/05/17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</si>
  <si>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</si>
  <si>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</si>
  <si>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</si>
  <si>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</si>
  <si>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</si>
  <si>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</si>
  <si>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</si>
  <si>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</si>
  <si>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</si>
  <si>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1.755- חוזים סחירים ואופציות בישראל</t>
  </si>
  <si>
    <t>90003879</t>
  </si>
  <si>
    <t>23/03/17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</si>
  <si>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</si>
  <si>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</si>
  <si>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</si>
  <si>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</si>
  <si>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</si>
  <si>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</si>
  <si>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004 20250831 ILS ILS TELBOR FLOAT FIXED 0 1.98- חוזים עתידיים בחול</t>
  </si>
  <si>
    <t>90003110</t>
  </si>
  <si>
    <t>12/12/16</t>
  </si>
  <si>
    <t>AESOP 2016-2X A- Avis Budget Rental Car Funding</t>
  </si>
  <si>
    <t>usu05376cg81</t>
  </si>
  <si>
    <t>אשראי</t>
  </si>
  <si>
    <t>26/05/16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</si>
  <si>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</si>
  <si>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</si>
  <si>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</si>
  <si>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</si>
  <si>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34.1 03/2017</t>
  </si>
  <si>
    <t>לא</t>
  </si>
  <si>
    <t>29992756</t>
  </si>
  <si>
    <t>AA-</t>
  </si>
  <si>
    <t>29992757</t>
  </si>
  <si>
    <t>הלוואה 36 08/2017</t>
  </si>
  <si>
    <t>29992786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</si>
  <si>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</si>
  <si>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</si>
  <si>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</si>
  <si>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</si>
  <si>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</si>
  <si>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</si>
  <si>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</si>
  <si>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</si>
  <si>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35.1 04/2017</t>
  </si>
  <si>
    <t>כן</t>
  </si>
  <si>
    <t>29992772</t>
  </si>
  <si>
    <t>30/04/17</t>
  </si>
  <si>
    <t>הלוואה 33 02/2017</t>
  </si>
  <si>
    <t>29992749</t>
  </si>
  <si>
    <t>B</t>
  </si>
  <si>
    <t>23/02/17</t>
  </si>
  <si>
    <t>הלוואה 35 04/2017</t>
  </si>
  <si>
    <t>29992774</t>
  </si>
  <si>
    <t>20/09/17</t>
  </si>
  <si>
    <t>הלוואה 35.2 04/2017</t>
  </si>
  <si>
    <t>29992773</t>
  </si>
  <si>
    <t>הלוואה 37 08/2017</t>
  </si>
  <si>
    <t>29992787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</si>
  <si>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</si>
  <si>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</si>
  <si>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</si>
  <si>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</si>
  <si>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</si>
  <si>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</si>
  <si>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</si>
  <si>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</si>
  <si>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</si>
  <si>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</si>
  <si>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</si>
  <si>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</si>
  <si>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</si>
  <si>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</si>
  <si>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גזית גלוב(דיבידנד לקבל)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</si>
  <si>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</si>
  <si>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</si>
  <si>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</si>
  <si>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</si>
  <si>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</si>
  <si>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</si>
  <si>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</si>
  <si>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</si>
  <si>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</si>
  <si>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</si>
  <si>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</si>
  <si>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</si>
  <si>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</si>
  <si>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</si>
  <si>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</si>
  <si>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</si>
  <si>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</si>
  <si>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</si>
  <si>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</si>
  <si>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</si>
  <si>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פלנוס מזאנין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</si>
  <si>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</si>
  <si>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</si>
  <si>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</si>
  <si>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</si>
  <si>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</si>
  <si>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</si>
  <si>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</si>
  <si>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</si>
  <si>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</si>
  <si>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</si>
  <si>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</si>
  <si>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 xml:space="preserve">הלוואה 34 03/2017 אלוני חץ </t>
  </si>
  <si>
    <t>הלוואה הלוואה 29 05/2016 - נתנאל גרופ- ליווי בניה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</si>
  <si>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</si>
  <si>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</si>
  <si>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</si>
  <si>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</si>
  <si>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</si>
  <si>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</si>
  <si>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ARES 4</t>
  </si>
  <si>
    <t>Alto 2</t>
  </si>
  <si>
    <t>AVENUE 2</t>
  </si>
  <si>
    <t>AVENUE 3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</si>
  <si>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</si>
  <si>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</si>
  <si>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</si>
  <si>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</si>
  <si>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</si>
  <si>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</si>
  <si>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</si>
  <si>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</si>
  <si>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</si>
  <si>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</si>
  <si>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</si>
  <si>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</si>
  <si>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35 10/2016 -  Hudson Yards</t>
  </si>
  <si>
    <t>הלוואה 35 04/2017 -  מלון הית'רו לונדון</t>
  </si>
  <si>
    <t>הלוואה ל- Long Island City הלוואה 37 08/2017</t>
  </si>
  <si>
    <t>פרספטיב</t>
  </si>
  <si>
    <t>MIDEAL</t>
  </si>
  <si>
    <t>CRESCENT</t>
  </si>
  <si>
    <t>ICG SECONDARIES FUND</t>
  </si>
  <si>
    <t>SIGNAL</t>
  </si>
  <si>
    <t>ויולה</t>
  </si>
  <si>
    <t>נובמבר 2017</t>
  </si>
  <si>
    <t>אוגוסט 2018</t>
  </si>
  <si>
    <t>יוני 2022</t>
  </si>
  <si>
    <t>עד למועד פירוק שותפות</t>
  </si>
  <si>
    <t>דצמבר 2020</t>
  </si>
  <si>
    <t>מרץ 2018</t>
  </si>
  <si>
    <t>אוקטובר 2022</t>
  </si>
  <si>
    <t>ספטמבר 2024</t>
  </si>
  <si>
    <t>ספטמבר 2018</t>
  </si>
  <si>
    <t>אוגוסט 2021</t>
  </si>
  <si>
    <t>אוגוסט 2017</t>
  </si>
  <si>
    <t>יוני 2017</t>
  </si>
  <si>
    <t>אוקטובר 2020</t>
  </si>
  <si>
    <t>אוקטובר 2016</t>
  </si>
  <si>
    <t>אוגוסט 2022</t>
  </si>
  <si>
    <t>פברואר 2022</t>
  </si>
  <si>
    <t>ספטמבר  2021</t>
  </si>
  <si>
    <t>דצמבר 2024</t>
  </si>
  <si>
    <t>אפריל 2025</t>
  </si>
  <si>
    <t>מאי 2026</t>
  </si>
  <si>
    <t>מרץ 2017</t>
  </si>
  <si>
    <t>עד למועד פירוק השותפות</t>
  </si>
  <si>
    <t>ספטמבר 2017</t>
  </si>
  <si>
    <t>מאי 2021</t>
  </si>
  <si>
    <t>דצמבר 2018</t>
  </si>
  <si>
    <t>יולי 2024</t>
  </si>
  <si>
    <t>מאי 2024</t>
  </si>
  <si>
    <t>אוקטובר 2025</t>
  </si>
  <si>
    <t>ספטמבר 2019</t>
  </si>
  <si>
    <t>ינואר 2022</t>
  </si>
  <si>
    <t xml:space="preserve"> דצמבר 2019</t>
  </si>
  <si>
    <t/>
  </si>
  <si>
    <t xml:space="preserve"> </t>
  </si>
  <si>
    <t>אלטשולר שחם גמל ופנסיה בע"מ</t>
  </si>
  <si>
    <t>אלטשולר שחם גמל אגח עד 15 אחוז מניות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</si>
</sst>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20" fillId="0" borderId="0" xfId="0" applyFont="1" applyFill="1" applyBorder="1" applyAlignment="1">
      <alignment wrapText="1"/>
    </xf>
    <xf numFmtId="17" fontId="0" fillId="0" borderId="0" xfId="0" applyNumberFormat="1"/>
    <xf numFmtId="164" fontId="21" fillId="0" borderId="0" xfId="11" applyFont="1" applyAlignment="1">
      <alignment wrapText="1"/>
    </xf>
    <xf numFmtId="164" fontId="20" fillId="0" borderId="0" xfId="11" applyFont="1" applyAlignment="1">
      <alignment wrapText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>
      <selection activeCell="H12" sqref="H1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6.710937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s="1" t="s">
        <v>944</v>
      </c>
    </row>
    <row r="3" spans="1:36">
      <c r="B3" s="2" t="s">
        <v>2</v>
      </c>
      <c r="C3" t="s">
        <v>945</v>
      </c>
    </row>
    <row r="4" spans="1:36">
      <c r="B4" s="2" t="s">
        <v>3</v>
      </c>
      <c r="C4" t="s">
        <v>197</v>
      </c>
      <c r="D4" s="1" t="s">
        <v>943</v>
      </c>
    </row>
    <row r="5" spans="1:36">
      <c r="B5" s="75" t="s">
        <v>198</v>
      </c>
      <c r="C5" t="s">
        <v>199</v>
      </c>
    </row>
    <row r="6" spans="1:36" ht="26.25" customHeight="1">
      <c r="B6" s="84" t="s">
        <v>4</v>
      </c>
      <c r="C6" s="85"/>
      <c r="D6" s="86"/>
    </row>
    <row r="7" spans="1:36" s="3" customFormat="1" ht="31.5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21043.203986920998</v>
      </c>
      <c r="D11" s="76">
        <v>6.23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224102.92322120001</v>
      </c>
      <c r="D13" s="77">
        <v>66.36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55750.968099236881</v>
      </c>
      <c r="D15" s="77">
        <v>16.510000000000002</v>
      </c>
    </row>
    <row r="16" spans="1:36">
      <c r="A16" s="10" t="s">
        <v>13</v>
      </c>
      <c r="B16" s="70" t="s">
        <v>19</v>
      </c>
      <c r="C16" s="77">
        <v>21363.922396456001</v>
      </c>
      <c r="D16" s="77">
        <v>6.33</v>
      </c>
    </row>
    <row r="17" spans="1:4">
      <c r="A17" s="10" t="s">
        <v>13</v>
      </c>
      <c r="B17" s="70" t="s">
        <v>20</v>
      </c>
      <c r="C17" s="77">
        <v>2451.0664778599998</v>
      </c>
      <c r="D17" s="77">
        <v>0.73</v>
      </c>
    </row>
    <row r="18" spans="1:4">
      <c r="A18" s="10" t="s">
        <v>13</v>
      </c>
      <c r="B18" s="70" t="s">
        <v>21</v>
      </c>
      <c r="C18" s="77">
        <v>3651.066378440139</v>
      </c>
      <c r="D18" s="77">
        <v>1.08</v>
      </c>
    </row>
    <row r="19" spans="1:4">
      <c r="A19" s="10" t="s">
        <v>13</v>
      </c>
      <c r="B19" s="70" t="s">
        <v>22</v>
      </c>
      <c r="C19" s="77">
        <v>9.4636080000000007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500.66022994484013</v>
      </c>
      <c r="D21" s="77">
        <v>0.15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2644.1351</v>
      </c>
      <c r="D26" s="77">
        <v>0.78</v>
      </c>
    </row>
    <row r="27" spans="1:4">
      <c r="A27" s="10" t="s">
        <v>13</v>
      </c>
      <c r="B27" s="70" t="s">
        <v>29</v>
      </c>
      <c r="C27" s="77">
        <v>775.90927648449792</v>
      </c>
      <c r="D27" s="77">
        <v>0.23</v>
      </c>
    </row>
    <row r="28" spans="1:4">
      <c r="A28" s="10" t="s">
        <v>13</v>
      </c>
      <c r="B28" s="70" t="s">
        <v>30</v>
      </c>
      <c r="C28" s="77">
        <v>1813.1348375169364</v>
      </c>
      <c r="D28" s="77">
        <v>0.54</v>
      </c>
    </row>
    <row r="29" spans="1:4">
      <c r="A29" s="10" t="s">
        <v>13</v>
      </c>
      <c r="B29" s="70" t="s">
        <v>31</v>
      </c>
      <c r="C29" s="77">
        <v>60.023172687239999</v>
      </c>
      <c r="D29" s="77">
        <v>0.02</v>
      </c>
    </row>
    <row r="30" spans="1:4">
      <c r="A30" s="10" t="s">
        <v>13</v>
      </c>
      <c r="B30" s="70" t="s">
        <v>32</v>
      </c>
      <c r="C30" s="77">
        <v>97.107415361999998</v>
      </c>
      <c r="D30" s="77">
        <v>0.03</v>
      </c>
    </row>
    <row r="31" spans="1:4">
      <c r="A31" s="10" t="s">
        <v>13</v>
      </c>
      <c r="B31" s="70" t="s">
        <v>33</v>
      </c>
      <c r="C31" s="77">
        <v>-1443.4929640648784</v>
      </c>
      <c r="D31" s="77">
        <v>-0.43</v>
      </c>
    </row>
    <row r="32" spans="1:4">
      <c r="A32" s="10" t="s">
        <v>13</v>
      </c>
      <c r="B32" s="70" t="s">
        <v>34</v>
      </c>
      <c r="C32" s="77">
        <v>77.630236199999999</v>
      </c>
      <c r="D32" s="77">
        <v>0.02</v>
      </c>
    </row>
    <row r="33" spans="1:4">
      <c r="A33" s="10" t="s">
        <v>13</v>
      </c>
      <c r="B33" s="69" t="s">
        <v>35</v>
      </c>
      <c r="C33" s="77">
        <v>1506.0532541058351</v>
      </c>
      <c r="D33" s="77">
        <v>0.45</v>
      </c>
    </row>
    <row r="34" spans="1:4">
      <c r="A34" s="10" t="s">
        <v>13</v>
      </c>
      <c r="B34" s="69" t="s">
        <v>36</v>
      </c>
      <c r="C34" s="77">
        <v>3259.6082091799999</v>
      </c>
      <c r="D34" s="77">
        <v>0.97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42.226230000000001</v>
      </c>
      <c r="D37" s="77">
        <v>0.01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337705.60916553048</v>
      </c>
      <c r="D42" s="77">
        <v>100</v>
      </c>
    </row>
    <row r="43" spans="1:4">
      <c r="A43" s="10" t="s">
        <v>13</v>
      </c>
      <c r="B43" s="73" t="s">
        <v>45</v>
      </c>
      <c r="C43" s="77">
        <v>5893.8033816459438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3.4799999999999998E-2</v>
      </c>
    </row>
    <row r="48" spans="1:4">
      <c r="C48" t="s">
        <v>109</v>
      </c>
      <c r="D48">
        <v>3.5289999999999999</v>
      </c>
    </row>
    <row r="49" spans="3:4">
      <c r="C49" t="s">
        <v>113</v>
      </c>
      <c r="D49">
        <v>4.1569000000000003</v>
      </c>
    </row>
    <row r="50" spans="3:4">
      <c r="C50" t="s">
        <v>201</v>
      </c>
      <c r="D50">
        <v>3.6273</v>
      </c>
    </row>
    <row r="51" spans="3:4">
      <c r="C51" t="s">
        <v>116</v>
      </c>
      <c r="D51">
        <v>4.7356999999999996</v>
      </c>
    </row>
    <row r="52" spans="3:4">
      <c r="C52" t="s">
        <v>123</v>
      </c>
      <c r="D52">
        <v>2.7612000000000001</v>
      </c>
    </row>
    <row r="53" spans="3:4">
      <c r="C53" t="s">
        <v>202</v>
      </c>
      <c r="D53">
        <v>0.45229999999999998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H12" sqref="H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" t="s">
        <v>944</v>
      </c>
    </row>
    <row r="3" spans="2:61">
      <c r="B3" s="2" t="s">
        <v>2</v>
      </c>
      <c r="C3" t="s">
        <v>945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601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222</v>
      </c>
      <c r="C14" t="s">
        <v>222</v>
      </c>
      <c r="D14" s="16"/>
      <c r="E14" t="s">
        <v>222</v>
      </c>
      <c r="F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602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222</v>
      </c>
      <c r="C16" t="s">
        <v>222</v>
      </c>
      <c r="D16" s="16"/>
      <c r="E16" t="s">
        <v>222</v>
      </c>
      <c r="F16" t="s">
        <v>222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603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222</v>
      </c>
      <c r="C18" t="s">
        <v>222</v>
      </c>
      <c r="D18" s="16"/>
      <c r="E18" t="s">
        <v>222</v>
      </c>
      <c r="F18" t="s">
        <v>222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326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222</v>
      </c>
      <c r="C20" t="s">
        <v>222</v>
      </c>
      <c r="D20" s="16"/>
      <c r="E20" t="s">
        <v>222</v>
      </c>
      <c r="F20" t="s">
        <v>222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227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601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222</v>
      </c>
      <c r="C23" t="s">
        <v>222</v>
      </c>
      <c r="D23" s="16"/>
      <c r="E23" t="s">
        <v>222</v>
      </c>
      <c r="F23" t="s">
        <v>222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604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222</v>
      </c>
      <c r="C25" t="s">
        <v>222</v>
      </c>
      <c r="D25" s="16"/>
      <c r="E25" t="s">
        <v>222</v>
      </c>
      <c r="F25" t="s">
        <v>222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603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222</v>
      </c>
      <c r="C27" t="s">
        <v>222</v>
      </c>
      <c r="D27" s="16"/>
      <c r="E27" t="s">
        <v>222</v>
      </c>
      <c r="F27" t="s">
        <v>222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605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222</v>
      </c>
      <c r="C29" t="s">
        <v>222</v>
      </c>
      <c r="D29" s="16"/>
      <c r="E29" t="s">
        <v>222</v>
      </c>
      <c r="F29" t="s">
        <v>222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326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222</v>
      </c>
      <c r="C31" t="s">
        <v>222</v>
      </c>
      <c r="D31" s="16"/>
      <c r="E31" t="s">
        <v>222</v>
      </c>
      <c r="F31" t="s">
        <v>222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229</v>
      </c>
      <c r="C32" s="16"/>
      <c r="D32" s="16"/>
      <c r="E32" s="16"/>
    </row>
    <row r="33" spans="2:5">
      <c r="B33" t="s">
        <v>282</v>
      </c>
      <c r="C33" s="16"/>
      <c r="D33" s="16"/>
      <c r="E33" s="16"/>
    </row>
    <row r="34" spans="2:5">
      <c r="B34" t="s">
        <v>283</v>
      </c>
      <c r="C34" s="16"/>
      <c r="D34" s="16"/>
      <c r="E34" s="16"/>
    </row>
    <row r="35" spans="2:5">
      <c r="B35" t="s">
        <v>284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2" sqref="H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1" t="s">
        <v>944</v>
      </c>
    </row>
    <row r="3" spans="1:60">
      <c r="B3" s="2" t="s">
        <v>2</v>
      </c>
      <c r="C3" t="s">
        <v>945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-11</v>
      </c>
      <c r="H11" s="25"/>
      <c r="I11" s="76">
        <v>500.66022994484013</v>
      </c>
      <c r="J11" s="76">
        <v>100</v>
      </c>
      <c r="K11" s="76">
        <v>0.15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222</v>
      </c>
      <c r="C13" t="s">
        <v>222</v>
      </c>
      <c r="D13" s="19"/>
      <c r="E13" t="s">
        <v>222</v>
      </c>
      <c r="F13" t="s">
        <v>222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227</v>
      </c>
      <c r="C14" s="19"/>
      <c r="D14" s="19"/>
      <c r="E14" s="19"/>
      <c r="F14" s="19"/>
      <c r="G14" s="79">
        <v>-11</v>
      </c>
      <c r="H14" s="19"/>
      <c r="I14" s="79">
        <v>500.66022994484013</v>
      </c>
      <c r="J14" s="79">
        <v>100</v>
      </c>
      <c r="K14" s="79">
        <v>0.15</v>
      </c>
      <c r="BF14" s="16" t="s">
        <v>129</v>
      </c>
    </row>
    <row r="15" spans="1:60">
      <c r="B15" t="s">
        <v>606</v>
      </c>
      <c r="C15" t="s">
        <v>607</v>
      </c>
      <c r="D15" t="s">
        <v>126</v>
      </c>
      <c r="E15" t="s">
        <v>126</v>
      </c>
      <c r="F15" t="s">
        <v>109</v>
      </c>
      <c r="G15" s="77">
        <v>10</v>
      </c>
      <c r="H15" s="77">
        <v>233750</v>
      </c>
      <c r="I15" s="77">
        <v>82.490375</v>
      </c>
      <c r="J15" s="77">
        <v>16.48</v>
      </c>
      <c r="K15" s="77">
        <v>0.02</v>
      </c>
      <c r="BF15" s="16" t="s">
        <v>130</v>
      </c>
    </row>
    <row r="16" spans="1:60">
      <c r="B16" t="s">
        <v>608</v>
      </c>
      <c r="C16" t="s">
        <v>609</v>
      </c>
      <c r="D16" t="s">
        <v>126</v>
      </c>
      <c r="E16" t="s">
        <v>126</v>
      </c>
      <c r="F16" t="s">
        <v>113</v>
      </c>
      <c r="G16" s="77">
        <v>3</v>
      </c>
      <c r="H16" s="77">
        <v>653124.56250000081</v>
      </c>
      <c r="I16" s="77">
        <v>81.449204815687594</v>
      </c>
      <c r="J16" s="77">
        <v>16.27</v>
      </c>
      <c r="K16" s="77">
        <v>0.02</v>
      </c>
      <c r="BF16" s="16" t="s">
        <v>131</v>
      </c>
    </row>
    <row r="17" spans="2:58">
      <c r="B17" t="s">
        <v>610</v>
      </c>
      <c r="C17" t="s">
        <v>611</v>
      </c>
      <c r="D17" t="s">
        <v>126</v>
      </c>
      <c r="E17" t="s">
        <v>126</v>
      </c>
      <c r="F17" t="s">
        <v>109</v>
      </c>
      <c r="G17" s="77">
        <v>8</v>
      </c>
      <c r="H17" s="77">
        <v>27790.29400000177</v>
      </c>
      <c r="I17" s="77">
        <v>7.8457558020805003</v>
      </c>
      <c r="J17" s="77">
        <v>1.57</v>
      </c>
      <c r="K17" s="77">
        <v>0</v>
      </c>
      <c r="BF17" s="16" t="s">
        <v>132</v>
      </c>
    </row>
    <row r="18" spans="2:58">
      <c r="B18" t="s">
        <v>612</v>
      </c>
      <c r="C18" t="s">
        <v>613</v>
      </c>
      <c r="D18" t="s">
        <v>126</v>
      </c>
      <c r="E18" t="s">
        <v>126</v>
      </c>
      <c r="F18" t="s">
        <v>201</v>
      </c>
      <c r="G18" s="77">
        <v>3</v>
      </c>
      <c r="H18" s="77">
        <v>151499.64600000001</v>
      </c>
      <c r="I18" s="77">
        <v>16.486039978074</v>
      </c>
      <c r="J18" s="77">
        <v>3.29</v>
      </c>
      <c r="K18" s="77">
        <v>0</v>
      </c>
      <c r="BF18" s="16" t="s">
        <v>133</v>
      </c>
    </row>
    <row r="19" spans="2:58">
      <c r="B19" t="s">
        <v>614</v>
      </c>
      <c r="C19" t="s">
        <v>615</v>
      </c>
      <c r="D19" t="s">
        <v>126</v>
      </c>
      <c r="E19" t="s">
        <v>126</v>
      </c>
      <c r="F19" t="s">
        <v>109</v>
      </c>
      <c r="G19" s="77">
        <v>-37</v>
      </c>
      <c r="H19" s="77">
        <v>-244531.29999999847</v>
      </c>
      <c r="I19" s="77">
        <v>319.29185434899802</v>
      </c>
      <c r="J19" s="77">
        <v>63.77</v>
      </c>
      <c r="K19" s="77">
        <v>0.09</v>
      </c>
      <c r="BF19" s="16" t="s">
        <v>134</v>
      </c>
    </row>
    <row r="20" spans="2:58">
      <c r="B20" t="s">
        <v>616</v>
      </c>
      <c r="C20" t="s">
        <v>617</v>
      </c>
      <c r="D20" t="s">
        <v>126</v>
      </c>
      <c r="E20" t="s">
        <v>126</v>
      </c>
      <c r="F20" t="s">
        <v>123</v>
      </c>
      <c r="G20" s="77">
        <v>2</v>
      </c>
      <c r="H20" s="77">
        <v>-125000</v>
      </c>
      <c r="I20" s="77">
        <v>-6.9029999999999996</v>
      </c>
      <c r="J20" s="77">
        <v>-1.38</v>
      </c>
      <c r="K20" s="77">
        <v>0</v>
      </c>
      <c r="BF20" s="16" t="s">
        <v>135</v>
      </c>
    </row>
    <row r="21" spans="2:58">
      <c r="B21" t="s">
        <v>229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282</v>
      </c>
      <c r="C22" s="19"/>
      <c r="D22" s="19"/>
      <c r="E22" s="19"/>
      <c r="F22" s="19"/>
      <c r="G22" s="19"/>
      <c r="H22" s="19"/>
    </row>
    <row r="23" spans="2:58">
      <c r="B23" t="s">
        <v>283</v>
      </c>
      <c r="C23" s="19"/>
      <c r="D23" s="19"/>
      <c r="E23" s="19"/>
      <c r="F23" s="19"/>
      <c r="G23" s="19"/>
      <c r="H23" s="19"/>
    </row>
    <row r="24" spans="2:58">
      <c r="B24" t="s">
        <v>284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H12" sqref="H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" t="s">
        <v>944</v>
      </c>
    </row>
    <row r="3" spans="2:81">
      <c r="B3" s="2" t="s">
        <v>2</v>
      </c>
      <c r="C3" t="s">
        <v>945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618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222</v>
      </c>
      <c r="C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619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222</v>
      </c>
      <c r="C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620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621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222</v>
      </c>
      <c r="C19" t="s">
        <v>222</v>
      </c>
      <c r="E19" t="s">
        <v>222</v>
      </c>
      <c r="H19" s="77">
        <v>0</v>
      </c>
      <c r="I19" t="s">
        <v>222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622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222</v>
      </c>
      <c r="C21" t="s">
        <v>222</v>
      </c>
      <c r="E21" t="s">
        <v>222</v>
      </c>
      <c r="H21" s="77">
        <v>0</v>
      </c>
      <c r="I21" t="s">
        <v>222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623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222</v>
      </c>
      <c r="C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624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222</v>
      </c>
      <c r="C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227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618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222</v>
      </c>
      <c r="C28" t="s">
        <v>222</v>
      </c>
      <c r="E28" t="s">
        <v>222</v>
      </c>
      <c r="H28" s="77">
        <v>0</v>
      </c>
      <c r="I28" t="s">
        <v>222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619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222</v>
      </c>
      <c r="C30" t="s">
        <v>222</v>
      </c>
      <c r="E30" t="s">
        <v>222</v>
      </c>
      <c r="H30" s="77">
        <v>0</v>
      </c>
      <c r="I30" t="s">
        <v>222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620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621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222</v>
      </c>
      <c r="C33" t="s">
        <v>222</v>
      </c>
      <c r="E33" t="s">
        <v>222</v>
      </c>
      <c r="H33" s="77">
        <v>0</v>
      </c>
      <c r="I33" t="s">
        <v>222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622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222</v>
      </c>
      <c r="C35" t="s">
        <v>222</v>
      </c>
      <c r="E35" t="s">
        <v>222</v>
      </c>
      <c r="H35" s="77">
        <v>0</v>
      </c>
      <c r="I35" t="s">
        <v>222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623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222</v>
      </c>
      <c r="C37" t="s">
        <v>222</v>
      </c>
      <c r="E37" t="s">
        <v>222</v>
      </c>
      <c r="H37" s="77">
        <v>0</v>
      </c>
      <c r="I37" t="s">
        <v>222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624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222</v>
      </c>
      <c r="C39" t="s">
        <v>222</v>
      </c>
      <c r="E39" t="s">
        <v>222</v>
      </c>
      <c r="H39" s="77">
        <v>0</v>
      </c>
      <c r="I39" t="s">
        <v>222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229</v>
      </c>
    </row>
    <row r="41" spans="2:17">
      <c r="B41" t="s">
        <v>282</v>
      </c>
    </row>
    <row r="42" spans="2:17">
      <c r="B42" t="s">
        <v>283</v>
      </c>
    </row>
    <row r="43" spans="2:17">
      <c r="B43" t="s">
        <v>284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H12" sqref="H12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1" t="s">
        <v>944</v>
      </c>
    </row>
    <row r="3" spans="2:72">
      <c r="B3" s="2" t="s">
        <v>2</v>
      </c>
      <c r="C3" t="s">
        <v>945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625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222</v>
      </c>
      <c r="C14" t="s">
        <v>222</v>
      </c>
      <c r="D14" t="s">
        <v>222</v>
      </c>
      <c r="G14" s="77">
        <v>0</v>
      </c>
      <c r="H14" t="s">
        <v>222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626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222</v>
      </c>
      <c r="C16" t="s">
        <v>222</v>
      </c>
      <c r="D16" t="s">
        <v>222</v>
      </c>
      <c r="G16" s="77">
        <v>0</v>
      </c>
      <c r="H16" t="s">
        <v>222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627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G18" s="77">
        <v>0</v>
      </c>
      <c r="H18" t="s">
        <v>222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628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G20" s="77">
        <v>0</v>
      </c>
      <c r="H20" t="s">
        <v>222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326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222</v>
      </c>
      <c r="C22" t="s">
        <v>222</v>
      </c>
      <c r="D22" t="s">
        <v>222</v>
      </c>
      <c r="G22" s="77">
        <v>0</v>
      </c>
      <c r="H22" t="s">
        <v>222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G25" s="77">
        <v>0</v>
      </c>
      <c r="H25" t="s">
        <v>222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629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222</v>
      </c>
      <c r="C27" t="s">
        <v>222</v>
      </c>
      <c r="D27" t="s">
        <v>222</v>
      </c>
      <c r="G27" s="77">
        <v>0</v>
      </c>
      <c r="H27" t="s">
        <v>222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282</v>
      </c>
    </row>
    <row r="29" spans="2:16">
      <c r="B29" t="s">
        <v>283</v>
      </c>
    </row>
    <row r="30" spans="2:16">
      <c r="B30" t="s">
        <v>284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H12" sqref="H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" t="s">
        <v>944</v>
      </c>
    </row>
    <row r="3" spans="2:65">
      <c r="B3" s="2" t="s">
        <v>2</v>
      </c>
      <c r="C3" t="s">
        <v>945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630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J14" s="77">
        <v>0</v>
      </c>
      <c r="K14" t="s">
        <v>222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631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J16" s="77">
        <v>0</v>
      </c>
      <c r="K16" t="s">
        <v>222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J18" s="77">
        <v>0</v>
      </c>
      <c r="K18" t="s">
        <v>222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326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J20" s="77">
        <v>0</v>
      </c>
      <c r="K20" t="s">
        <v>222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632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222</v>
      </c>
      <c r="C23" t="s">
        <v>222</v>
      </c>
      <c r="D23" s="16"/>
      <c r="E23" s="16"/>
      <c r="F23" t="s">
        <v>222</v>
      </c>
      <c r="G23" t="s">
        <v>222</v>
      </c>
      <c r="J23" s="77">
        <v>0</v>
      </c>
      <c r="K23" t="s">
        <v>222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633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222</v>
      </c>
      <c r="C25" t="s">
        <v>222</v>
      </c>
      <c r="D25" s="16"/>
      <c r="E25" s="16"/>
      <c r="F25" t="s">
        <v>222</v>
      </c>
      <c r="G25" t="s">
        <v>222</v>
      </c>
      <c r="J25" s="77">
        <v>0</v>
      </c>
      <c r="K25" t="s">
        <v>222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229</v>
      </c>
      <c r="D26" s="16"/>
      <c r="E26" s="16"/>
      <c r="F26" s="16"/>
    </row>
    <row r="27" spans="2:19">
      <c r="B27" t="s">
        <v>282</v>
      </c>
      <c r="D27" s="16"/>
      <c r="E27" s="16"/>
      <c r="F27" s="16"/>
    </row>
    <row r="28" spans="2:19">
      <c r="B28" t="s">
        <v>283</v>
      </c>
      <c r="D28" s="16"/>
      <c r="E28" s="16"/>
      <c r="F28" s="16"/>
    </row>
    <row r="29" spans="2:19">
      <c r="B29" t="s">
        <v>284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H12" sqref="H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" t="s">
        <v>944</v>
      </c>
    </row>
    <row r="3" spans="2:81">
      <c r="B3" s="2" t="s">
        <v>2</v>
      </c>
      <c r="C3" t="s">
        <v>945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5.73</v>
      </c>
      <c r="K11" s="7"/>
      <c r="L11" s="7"/>
      <c r="M11" s="76">
        <v>3.82</v>
      </c>
      <c r="N11" s="76">
        <v>2646150</v>
      </c>
      <c r="O11" s="7"/>
      <c r="P11" s="76">
        <v>2644.1351</v>
      </c>
      <c r="Q11" s="7"/>
      <c r="R11" s="76">
        <v>100</v>
      </c>
      <c r="S11" s="76">
        <v>0.78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5.73</v>
      </c>
      <c r="M12" s="79">
        <v>3.82</v>
      </c>
      <c r="N12" s="79">
        <v>2646150</v>
      </c>
      <c r="P12" s="79">
        <v>2644.1351</v>
      </c>
      <c r="R12" s="79">
        <v>100</v>
      </c>
      <c r="S12" s="79">
        <v>0.78</v>
      </c>
    </row>
    <row r="13" spans="2:81">
      <c r="B13" s="78" t="s">
        <v>630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J14" s="77">
        <v>0</v>
      </c>
      <c r="K14" t="s">
        <v>222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631</v>
      </c>
      <c r="C15" s="16"/>
      <c r="D15" s="16"/>
      <c r="E15" s="16"/>
      <c r="J15" s="79">
        <v>5.73</v>
      </c>
      <c r="M15" s="79">
        <v>3.82</v>
      </c>
      <c r="N15" s="79">
        <v>2646150</v>
      </c>
      <c r="P15" s="79">
        <v>2644.1351</v>
      </c>
      <c r="R15" s="79">
        <v>100</v>
      </c>
      <c r="S15" s="79">
        <v>0.78</v>
      </c>
    </row>
    <row r="16" spans="2:81">
      <c r="B16" t="s">
        <v>634</v>
      </c>
      <c r="C16" t="s">
        <v>635</v>
      </c>
      <c r="D16" t="s">
        <v>126</v>
      </c>
      <c r="E16" t="s">
        <v>636</v>
      </c>
      <c r="F16" t="s">
        <v>445</v>
      </c>
      <c r="G16" t="s">
        <v>637</v>
      </c>
      <c r="H16" t="s">
        <v>153</v>
      </c>
      <c r="I16" t="s">
        <v>374</v>
      </c>
      <c r="J16" s="77">
        <v>6.17</v>
      </c>
      <c r="K16" t="s">
        <v>105</v>
      </c>
      <c r="L16" s="77">
        <v>3.1</v>
      </c>
      <c r="M16" s="77">
        <v>2.4</v>
      </c>
      <c r="N16" s="77">
        <v>819850</v>
      </c>
      <c r="O16" s="77">
        <v>105.26</v>
      </c>
      <c r="P16" s="77">
        <v>862.97411</v>
      </c>
      <c r="Q16" s="77">
        <v>0.22</v>
      </c>
      <c r="R16" s="77">
        <v>32.64</v>
      </c>
      <c r="S16" s="77">
        <v>0.26</v>
      </c>
    </row>
    <row r="17" spans="2:19">
      <c r="B17" t="s">
        <v>638</v>
      </c>
      <c r="C17" t="s">
        <v>639</v>
      </c>
      <c r="D17" t="s">
        <v>126</v>
      </c>
      <c r="E17" t="s">
        <v>640</v>
      </c>
      <c r="F17" t="s">
        <v>115</v>
      </c>
      <c r="G17" t="s">
        <v>324</v>
      </c>
      <c r="H17" t="s">
        <v>153</v>
      </c>
      <c r="I17" t="s">
        <v>641</v>
      </c>
      <c r="J17" s="77">
        <v>5.47</v>
      </c>
      <c r="K17" t="s">
        <v>105</v>
      </c>
      <c r="L17" s="77">
        <v>3.85</v>
      </c>
      <c r="M17" s="77">
        <v>4.74</v>
      </c>
      <c r="N17" s="77">
        <v>1596000</v>
      </c>
      <c r="O17" s="77">
        <v>95.71</v>
      </c>
      <c r="P17" s="77">
        <v>1527.5316</v>
      </c>
      <c r="Q17" s="77">
        <v>0.12</v>
      </c>
      <c r="R17" s="77">
        <v>57.77</v>
      </c>
      <c r="S17" s="77">
        <v>0.45</v>
      </c>
    </row>
    <row r="18" spans="2:19">
      <c r="B18" t="s">
        <v>642</v>
      </c>
      <c r="C18" t="s">
        <v>643</v>
      </c>
      <c r="D18" t="s">
        <v>126</v>
      </c>
      <c r="E18" t="s">
        <v>644</v>
      </c>
      <c r="F18" t="s">
        <v>115</v>
      </c>
      <c r="G18" t="s">
        <v>645</v>
      </c>
      <c r="H18" t="s">
        <v>153</v>
      </c>
      <c r="I18" t="s">
        <v>646</v>
      </c>
      <c r="J18" s="77">
        <v>5.84</v>
      </c>
      <c r="K18" t="s">
        <v>105</v>
      </c>
      <c r="L18" s="77">
        <v>4.5999999999999996</v>
      </c>
      <c r="M18" s="77">
        <v>3.11</v>
      </c>
      <c r="N18" s="77">
        <v>230300</v>
      </c>
      <c r="O18" s="77">
        <v>110.13</v>
      </c>
      <c r="P18" s="77">
        <v>253.62939</v>
      </c>
      <c r="Q18" s="77">
        <v>0.04</v>
      </c>
      <c r="R18" s="77">
        <v>9.59</v>
      </c>
      <c r="S18" s="77">
        <v>0.08</v>
      </c>
    </row>
    <row r="19" spans="2:19">
      <c r="B19" s="78" t="s">
        <v>286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J20" s="77">
        <v>0</v>
      </c>
      <c r="K20" t="s">
        <v>222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326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t="s">
        <v>222</v>
      </c>
      <c r="C22" t="s">
        <v>222</v>
      </c>
      <c r="D22" s="16"/>
      <c r="E22" s="16"/>
      <c r="F22" t="s">
        <v>222</v>
      </c>
      <c r="G22" t="s">
        <v>222</v>
      </c>
      <c r="J22" s="77">
        <v>0</v>
      </c>
      <c r="K22" t="s">
        <v>222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2:19">
      <c r="B23" s="78" t="s">
        <v>227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s="78" t="s">
        <v>287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222</v>
      </c>
      <c r="C25" t="s">
        <v>222</v>
      </c>
      <c r="D25" s="16"/>
      <c r="E25" s="16"/>
      <c r="F25" t="s">
        <v>222</v>
      </c>
      <c r="G25" t="s">
        <v>222</v>
      </c>
      <c r="J25" s="77">
        <v>0</v>
      </c>
      <c r="K25" t="s">
        <v>222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288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222</v>
      </c>
      <c r="C27" t="s">
        <v>222</v>
      </c>
      <c r="D27" s="16"/>
      <c r="E27" s="16"/>
      <c r="F27" t="s">
        <v>222</v>
      </c>
      <c r="G27" t="s">
        <v>222</v>
      </c>
      <c r="J27" s="77">
        <v>0</v>
      </c>
      <c r="K27" t="s">
        <v>222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t="s">
        <v>229</v>
      </c>
      <c r="C28" s="16"/>
      <c r="D28" s="16"/>
      <c r="E28" s="16"/>
    </row>
    <row r="29" spans="2:19">
      <c r="B29" t="s">
        <v>282</v>
      </c>
      <c r="C29" s="16"/>
      <c r="D29" s="16"/>
      <c r="E29" s="16"/>
    </row>
    <row r="30" spans="2:19">
      <c r="B30" t="s">
        <v>283</v>
      </c>
      <c r="C30" s="16"/>
      <c r="D30" s="16"/>
      <c r="E30" s="16"/>
    </row>
    <row r="31" spans="2:19">
      <c r="B31" t="s">
        <v>284</v>
      </c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H12" sqref="H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1" t="s">
        <v>944</v>
      </c>
    </row>
    <row r="3" spans="2:98">
      <c r="B3" s="2" t="s">
        <v>2</v>
      </c>
      <c r="C3" t="s">
        <v>945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361.43</v>
      </c>
      <c r="I11" s="7"/>
      <c r="J11" s="76">
        <v>775.90927648449792</v>
      </c>
      <c r="K11" s="7"/>
      <c r="L11" s="76">
        <v>100</v>
      </c>
      <c r="M11" s="76">
        <v>0.23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146.37</v>
      </c>
      <c r="J12" s="79">
        <v>118.00225731987</v>
      </c>
      <c r="L12" s="79">
        <v>15.21</v>
      </c>
      <c r="M12" s="79">
        <v>0.03</v>
      </c>
    </row>
    <row r="13" spans="2:98">
      <c r="B13" t="s">
        <v>647</v>
      </c>
      <c r="C13" t="s">
        <v>648</v>
      </c>
      <c r="D13" t="s">
        <v>126</v>
      </c>
      <c r="E13" t="s">
        <v>649</v>
      </c>
      <c r="F13" t="s">
        <v>650</v>
      </c>
      <c r="G13" t="s">
        <v>105</v>
      </c>
      <c r="H13" s="77">
        <v>146.37</v>
      </c>
      <c r="I13" s="77">
        <v>80619.155100000004</v>
      </c>
      <c r="J13" s="77">
        <v>118.00225731987</v>
      </c>
      <c r="K13" s="77">
        <v>0.08</v>
      </c>
      <c r="L13" s="77">
        <v>15.21</v>
      </c>
      <c r="M13" s="77">
        <v>0.03</v>
      </c>
    </row>
    <row r="14" spans="2:98">
      <c r="B14" s="78" t="s">
        <v>227</v>
      </c>
      <c r="C14" s="16"/>
      <c r="D14" s="16"/>
      <c r="E14" s="16"/>
      <c r="H14" s="79">
        <v>215.06</v>
      </c>
      <c r="J14" s="79">
        <v>657.90701916462785</v>
      </c>
      <c r="L14" s="79">
        <v>84.79</v>
      </c>
      <c r="M14" s="79">
        <v>0.19</v>
      </c>
    </row>
    <row r="15" spans="2:98">
      <c r="B15" s="78" t="s">
        <v>287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288</v>
      </c>
      <c r="C17" s="16"/>
      <c r="D17" s="16"/>
      <c r="E17" s="16"/>
      <c r="H17" s="79">
        <v>215.06</v>
      </c>
      <c r="J17" s="79">
        <v>657.90701916462785</v>
      </c>
      <c r="L17" s="79">
        <v>84.79</v>
      </c>
      <c r="M17" s="79">
        <v>0.19</v>
      </c>
    </row>
    <row r="18" spans="2:13">
      <c r="B18" t="s">
        <v>651</v>
      </c>
      <c r="C18" t="s">
        <v>652</v>
      </c>
      <c r="D18" t="s">
        <v>126</v>
      </c>
      <c r="E18" t="s">
        <v>653</v>
      </c>
      <c r="F18" t="s">
        <v>509</v>
      </c>
      <c r="G18" t="s">
        <v>113</v>
      </c>
      <c r="H18" s="77">
        <v>87.09</v>
      </c>
      <c r="I18" s="77">
        <v>172313.11999999994</v>
      </c>
      <c r="J18" s="77">
        <v>623.81557498703501</v>
      </c>
      <c r="K18" s="77">
        <v>0.11</v>
      </c>
      <c r="L18" s="77">
        <v>80.400000000000006</v>
      </c>
      <c r="M18" s="77">
        <v>0.18</v>
      </c>
    </row>
    <row r="19" spans="2:13">
      <c r="B19" t="s">
        <v>654</v>
      </c>
      <c r="C19" t="s">
        <v>655</v>
      </c>
      <c r="D19" t="s">
        <v>126</v>
      </c>
      <c r="E19" t="s">
        <v>656</v>
      </c>
      <c r="F19" t="s">
        <v>415</v>
      </c>
      <c r="G19" t="s">
        <v>109</v>
      </c>
      <c r="H19" s="77">
        <v>127.97</v>
      </c>
      <c r="I19" s="77">
        <v>7548.933</v>
      </c>
      <c r="J19" s="77">
        <v>34.091444177592898</v>
      </c>
      <c r="K19" s="77">
        <v>0.01</v>
      </c>
      <c r="L19" s="77">
        <v>4.3899999999999997</v>
      </c>
      <c r="M19" s="77">
        <v>0.01</v>
      </c>
    </row>
    <row r="20" spans="2:13">
      <c r="B20" t="s">
        <v>229</v>
      </c>
      <c r="C20" s="16"/>
      <c r="D20" s="16"/>
      <c r="E20" s="16"/>
    </row>
    <row r="21" spans="2:13">
      <c r="B21" t="s">
        <v>282</v>
      </c>
      <c r="C21" s="16"/>
      <c r="D21" s="16"/>
      <c r="E21" s="16"/>
    </row>
    <row r="22" spans="2:13">
      <c r="B22" t="s">
        <v>283</v>
      </c>
      <c r="C22" s="16"/>
      <c r="D22" s="16"/>
      <c r="E22" s="16"/>
    </row>
    <row r="23" spans="2:13">
      <c r="B23" t="s">
        <v>284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H12" sqref="H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" t="s">
        <v>944</v>
      </c>
    </row>
    <row r="3" spans="2:55">
      <c r="B3" s="2" t="s">
        <v>2</v>
      </c>
      <c r="C3" t="s">
        <v>945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538316.65</v>
      </c>
      <c r="G11" s="7"/>
      <c r="H11" s="76">
        <v>1813.1348375169364</v>
      </c>
      <c r="I11" s="7"/>
      <c r="J11" s="76">
        <v>100</v>
      </c>
      <c r="K11" s="76">
        <v>0.54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212018</v>
      </c>
      <c r="H12" s="79">
        <v>234.6025337463</v>
      </c>
      <c r="J12" s="79">
        <v>12.94</v>
      </c>
      <c r="K12" s="79">
        <v>7.0000000000000007E-2</v>
      </c>
    </row>
    <row r="13" spans="2:55">
      <c r="B13" s="78" t="s">
        <v>657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222</v>
      </c>
      <c r="C14" t="s">
        <v>222</v>
      </c>
      <c r="D14" t="s">
        <v>222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658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222</v>
      </c>
      <c r="C16" t="s">
        <v>222</v>
      </c>
      <c r="D16" t="s">
        <v>222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659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222</v>
      </c>
      <c r="C18" t="s">
        <v>222</v>
      </c>
      <c r="D18" t="s">
        <v>222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660</v>
      </c>
      <c r="C19" s="16"/>
      <c r="F19" s="79">
        <v>212018</v>
      </c>
      <c r="H19" s="79">
        <v>234.6025337463</v>
      </c>
      <c r="J19" s="79">
        <v>12.94</v>
      </c>
      <c r="K19" s="79">
        <v>7.0000000000000007E-2</v>
      </c>
    </row>
    <row r="20" spans="2:11">
      <c r="B20" t="s">
        <v>661</v>
      </c>
      <c r="C20" t="s">
        <v>662</v>
      </c>
      <c r="D20" t="s">
        <v>105</v>
      </c>
      <c r="E20" t="s">
        <v>663</v>
      </c>
      <c r="F20" s="77">
        <v>166797</v>
      </c>
      <c r="G20" s="77">
        <v>111.06153999999999</v>
      </c>
      <c r="H20" s="77">
        <v>185.2473168738</v>
      </c>
      <c r="I20" s="77">
        <v>0.18</v>
      </c>
      <c r="J20" s="77">
        <v>10.220000000000001</v>
      </c>
      <c r="K20" s="77">
        <v>0.05</v>
      </c>
    </row>
    <row r="21" spans="2:11">
      <c r="B21" t="s">
        <v>664</v>
      </c>
      <c r="C21" t="s">
        <v>665</v>
      </c>
      <c r="D21" t="s">
        <v>105</v>
      </c>
      <c r="E21" t="s">
        <v>666</v>
      </c>
      <c r="F21" s="77">
        <v>45221</v>
      </c>
      <c r="G21" s="77">
        <v>109.14225</v>
      </c>
      <c r="H21" s="77">
        <v>49.355216872500002</v>
      </c>
      <c r="I21" s="77">
        <v>0.02</v>
      </c>
      <c r="J21" s="77">
        <v>2.72</v>
      </c>
      <c r="K21" s="77">
        <v>0.01</v>
      </c>
    </row>
    <row r="22" spans="2:11">
      <c r="B22" s="78" t="s">
        <v>227</v>
      </c>
      <c r="C22" s="16"/>
      <c r="F22" s="79">
        <v>326298.65000000002</v>
      </c>
      <c r="H22" s="79">
        <v>1578.5323037706364</v>
      </c>
      <c r="J22" s="79">
        <v>87.06</v>
      </c>
      <c r="K22" s="79">
        <v>0.47</v>
      </c>
    </row>
    <row r="23" spans="2:11">
      <c r="B23" s="78" t="s">
        <v>667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222</v>
      </c>
      <c r="C24" t="s">
        <v>222</v>
      </c>
      <c r="D24" t="s">
        <v>222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668</v>
      </c>
      <c r="C25" s="16"/>
      <c r="F25" s="79">
        <v>173129.88</v>
      </c>
      <c r="H25" s="79">
        <v>956.98414736008306</v>
      </c>
      <c r="J25" s="79">
        <v>52.78</v>
      </c>
      <c r="K25" s="79">
        <v>0.28000000000000003</v>
      </c>
    </row>
    <row r="26" spans="2:11">
      <c r="B26" t="s">
        <v>669</v>
      </c>
      <c r="C26" t="s">
        <v>670</v>
      </c>
      <c r="D26" t="s">
        <v>109</v>
      </c>
      <c r="E26" t="s">
        <v>671</v>
      </c>
      <c r="F26" s="77">
        <v>33</v>
      </c>
      <c r="G26" s="77">
        <v>106758.79</v>
      </c>
      <c r="H26" s="77">
        <v>124.32808407029999</v>
      </c>
      <c r="I26" s="77">
        <v>0</v>
      </c>
      <c r="J26" s="77">
        <v>6.86</v>
      </c>
      <c r="K26" s="77">
        <v>0.04</v>
      </c>
    </row>
    <row r="27" spans="2:11">
      <c r="B27" t="s">
        <v>672</v>
      </c>
      <c r="C27" t="s">
        <v>673</v>
      </c>
      <c r="D27" t="s">
        <v>109</v>
      </c>
      <c r="E27" t="s">
        <v>674</v>
      </c>
      <c r="F27" s="77">
        <v>173000</v>
      </c>
      <c r="G27" s="77">
        <v>105.25473700000001</v>
      </c>
      <c r="H27" s="77">
        <v>642.59806269029002</v>
      </c>
      <c r="I27" s="77">
        <v>0.31</v>
      </c>
      <c r="J27" s="77">
        <v>35.44</v>
      </c>
      <c r="K27" s="77">
        <v>0.19</v>
      </c>
    </row>
    <row r="28" spans="2:11">
      <c r="B28" t="s">
        <v>675</v>
      </c>
      <c r="C28" t="s">
        <v>676</v>
      </c>
      <c r="D28" t="s">
        <v>113</v>
      </c>
      <c r="E28" t="s">
        <v>677</v>
      </c>
      <c r="F28" s="77">
        <v>79</v>
      </c>
      <c r="G28" s="77">
        <v>25307.231</v>
      </c>
      <c r="H28" s="77">
        <v>83.107706549680998</v>
      </c>
      <c r="I28" s="77">
        <v>0</v>
      </c>
      <c r="J28" s="77">
        <v>4.58</v>
      </c>
      <c r="K28" s="77">
        <v>0.02</v>
      </c>
    </row>
    <row r="29" spans="2:11">
      <c r="B29" t="s">
        <v>678</v>
      </c>
      <c r="C29" t="s">
        <v>679</v>
      </c>
      <c r="D29" t="s">
        <v>109</v>
      </c>
      <c r="E29" t="s">
        <v>680</v>
      </c>
      <c r="F29" s="77">
        <v>17.88</v>
      </c>
      <c r="G29" s="77">
        <v>169497.31</v>
      </c>
      <c r="H29" s="77">
        <v>106.950294049812</v>
      </c>
      <c r="I29" s="77">
        <v>0.01</v>
      </c>
      <c r="J29" s="77">
        <v>5.9</v>
      </c>
      <c r="K29" s="77">
        <v>0.03</v>
      </c>
    </row>
    <row r="30" spans="2:11">
      <c r="B30" s="78" t="s">
        <v>681</v>
      </c>
      <c r="C30" s="16"/>
      <c r="F30" s="79">
        <v>0</v>
      </c>
      <c r="H30" s="79">
        <v>0</v>
      </c>
      <c r="J30" s="79">
        <v>0</v>
      </c>
      <c r="K30" s="79">
        <v>0</v>
      </c>
    </row>
    <row r="31" spans="2:11">
      <c r="B31" t="s">
        <v>222</v>
      </c>
      <c r="C31" t="s">
        <v>222</v>
      </c>
      <c r="D31" t="s">
        <v>222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682</v>
      </c>
      <c r="C32" s="16"/>
      <c r="F32" s="79">
        <v>153168.76999999999</v>
      </c>
      <c r="H32" s="79">
        <v>621.54815641055336</v>
      </c>
      <c r="J32" s="79">
        <v>34.28</v>
      </c>
      <c r="K32" s="79">
        <v>0.18</v>
      </c>
    </row>
    <row r="33" spans="2:11">
      <c r="B33" t="s">
        <v>683</v>
      </c>
      <c r="C33" t="s">
        <v>684</v>
      </c>
      <c r="D33" t="s">
        <v>113</v>
      </c>
      <c r="E33" t="s">
        <v>685</v>
      </c>
      <c r="F33" s="77">
        <v>356.29</v>
      </c>
      <c r="G33" s="77">
        <v>380.01911999999993</v>
      </c>
      <c r="H33" s="77">
        <v>5.62831840283547</v>
      </c>
      <c r="I33" s="77">
        <v>0</v>
      </c>
      <c r="J33" s="77">
        <v>0.31</v>
      </c>
      <c r="K33" s="77">
        <v>0</v>
      </c>
    </row>
    <row r="34" spans="2:11">
      <c r="B34" t="s">
        <v>686</v>
      </c>
      <c r="C34" t="s">
        <v>687</v>
      </c>
      <c r="D34" t="s">
        <v>109</v>
      </c>
      <c r="E34" t="s">
        <v>688</v>
      </c>
      <c r="F34" s="77">
        <v>33105</v>
      </c>
      <c r="G34" s="77">
        <v>103.73927999999999</v>
      </c>
      <c r="H34" s="77">
        <v>121.196054024676</v>
      </c>
      <c r="I34" s="77">
        <v>0</v>
      </c>
      <c r="J34" s="77">
        <v>6.68</v>
      </c>
      <c r="K34" s="77">
        <v>0.04</v>
      </c>
    </row>
    <row r="35" spans="2:11">
      <c r="B35" t="s">
        <v>689</v>
      </c>
      <c r="C35" t="s">
        <v>690</v>
      </c>
      <c r="D35" t="s">
        <v>113</v>
      </c>
      <c r="E35" t="s">
        <v>691</v>
      </c>
      <c r="F35" s="77">
        <v>89174</v>
      </c>
      <c r="G35" s="77">
        <v>100</v>
      </c>
      <c r="H35" s="77">
        <v>370.68740059999999</v>
      </c>
      <c r="I35" s="77">
        <v>7.0000000000000007E-2</v>
      </c>
      <c r="J35" s="77">
        <v>20.440000000000001</v>
      </c>
      <c r="K35" s="77">
        <v>0.11</v>
      </c>
    </row>
    <row r="36" spans="2:11">
      <c r="B36" t="s">
        <v>692</v>
      </c>
      <c r="C36" t="s">
        <v>693</v>
      </c>
      <c r="D36" t="s">
        <v>109</v>
      </c>
      <c r="E36" t="s">
        <v>694</v>
      </c>
      <c r="F36" s="77">
        <v>2812.48</v>
      </c>
      <c r="G36" s="77">
        <v>95.493809999999982</v>
      </c>
      <c r="H36" s="77">
        <v>9.4779916611251505</v>
      </c>
      <c r="I36" s="77">
        <v>0</v>
      </c>
      <c r="J36" s="77">
        <v>0.52</v>
      </c>
      <c r="K36" s="77">
        <v>0</v>
      </c>
    </row>
    <row r="37" spans="2:11">
      <c r="B37" t="s">
        <v>695</v>
      </c>
      <c r="C37" t="s">
        <v>696</v>
      </c>
      <c r="D37" t="s">
        <v>109</v>
      </c>
      <c r="E37" t="s">
        <v>697</v>
      </c>
      <c r="F37" s="77">
        <v>12393</v>
      </c>
      <c r="G37" s="77">
        <v>116.24911</v>
      </c>
      <c r="H37" s="77">
        <v>50.841428521916697</v>
      </c>
      <c r="I37" s="77">
        <v>0</v>
      </c>
      <c r="J37" s="77">
        <v>2.8</v>
      </c>
      <c r="K37" s="77">
        <v>0.02</v>
      </c>
    </row>
    <row r="38" spans="2:11">
      <c r="B38" t="s">
        <v>698</v>
      </c>
      <c r="C38" t="s">
        <v>699</v>
      </c>
      <c r="D38" t="s">
        <v>113</v>
      </c>
      <c r="E38" t="s">
        <v>700</v>
      </c>
      <c r="F38" s="77">
        <v>15328</v>
      </c>
      <c r="G38" s="77">
        <v>100</v>
      </c>
      <c r="H38" s="77">
        <v>63.716963200000002</v>
      </c>
      <c r="I38" s="77">
        <v>0</v>
      </c>
      <c r="J38" s="77">
        <v>3.51</v>
      </c>
      <c r="K38" s="77">
        <v>0.02</v>
      </c>
    </row>
    <row r="39" spans="2:11">
      <c r="B39" t="s">
        <v>229</v>
      </c>
      <c r="C39" s="16"/>
    </row>
    <row r="40" spans="2:11">
      <c r="B40" t="s">
        <v>282</v>
      </c>
      <c r="C40" s="16"/>
    </row>
    <row r="41" spans="2:11">
      <c r="B41" t="s">
        <v>283</v>
      </c>
      <c r="C41" s="16"/>
    </row>
    <row r="42" spans="2:11">
      <c r="B42" t="s">
        <v>284</v>
      </c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H12" sqref="H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1" t="s">
        <v>944</v>
      </c>
    </row>
    <row r="3" spans="2:59">
      <c r="B3" s="2" t="s">
        <v>2</v>
      </c>
      <c r="C3" t="s">
        <v>945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196308</v>
      </c>
      <c r="H11" s="7"/>
      <c r="I11" s="76">
        <v>60.023172687239999</v>
      </c>
      <c r="J11" s="7"/>
      <c r="K11" s="76">
        <v>100</v>
      </c>
      <c r="L11" s="76">
        <v>0.02</v>
      </c>
      <c r="M11" s="16"/>
      <c r="N11" s="16"/>
      <c r="O11" s="16"/>
      <c r="P11" s="16"/>
      <c r="BG11" s="16"/>
    </row>
    <row r="12" spans="2:59">
      <c r="B12" s="78" t="s">
        <v>701</v>
      </c>
      <c r="C12" s="16"/>
      <c r="D12" s="16"/>
      <c r="G12" s="79">
        <v>196308</v>
      </c>
      <c r="I12" s="79">
        <v>60.023172687239999</v>
      </c>
      <c r="K12" s="79">
        <v>100</v>
      </c>
      <c r="L12" s="79">
        <v>0.02</v>
      </c>
    </row>
    <row r="13" spans="2:59">
      <c r="B13" t="s">
        <v>702</v>
      </c>
      <c r="C13" t="s">
        <v>703</v>
      </c>
      <c r="D13" t="s">
        <v>115</v>
      </c>
      <c r="E13" t="s">
        <v>105</v>
      </c>
      <c r="F13" t="s">
        <v>704</v>
      </c>
      <c r="G13" s="77">
        <v>65436</v>
      </c>
      <c r="H13" s="77">
        <v>21.578806</v>
      </c>
      <c r="I13" s="77">
        <v>14.12030749416</v>
      </c>
      <c r="J13" s="77">
        <v>0</v>
      </c>
      <c r="K13" s="77">
        <v>23.52</v>
      </c>
      <c r="L13" s="77">
        <v>0</v>
      </c>
    </row>
    <row r="14" spans="2:59">
      <c r="B14" t="s">
        <v>705</v>
      </c>
      <c r="C14" t="s">
        <v>706</v>
      </c>
      <c r="D14" t="s">
        <v>115</v>
      </c>
      <c r="E14" t="s">
        <v>105</v>
      </c>
      <c r="F14" t="s">
        <v>704</v>
      </c>
      <c r="G14" s="77">
        <v>65436</v>
      </c>
      <c r="H14" s="77">
        <v>30.993991000000001</v>
      </c>
      <c r="I14" s="77">
        <v>20.281227950760002</v>
      </c>
      <c r="J14" s="77">
        <v>0</v>
      </c>
      <c r="K14" s="77">
        <v>33.79</v>
      </c>
      <c r="L14" s="77">
        <v>0.01</v>
      </c>
    </row>
    <row r="15" spans="2:59">
      <c r="B15" t="s">
        <v>707</v>
      </c>
      <c r="C15" t="s">
        <v>708</v>
      </c>
      <c r="D15" t="s">
        <v>115</v>
      </c>
      <c r="E15" t="s">
        <v>105</v>
      </c>
      <c r="F15" t="s">
        <v>704</v>
      </c>
      <c r="G15" s="77">
        <v>65436</v>
      </c>
      <c r="H15" s="77">
        <v>39.155262</v>
      </c>
      <c r="I15" s="77">
        <v>25.621637242319999</v>
      </c>
      <c r="J15" s="77">
        <v>0</v>
      </c>
      <c r="K15" s="77">
        <v>42.69</v>
      </c>
      <c r="L15" s="77">
        <v>0.01</v>
      </c>
    </row>
    <row r="16" spans="2:59">
      <c r="B16" s="78" t="s">
        <v>600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222</v>
      </c>
      <c r="C17" t="s">
        <v>222</v>
      </c>
      <c r="D17" t="s">
        <v>222</v>
      </c>
      <c r="E17" t="s">
        <v>222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229</v>
      </c>
      <c r="C18" s="16"/>
      <c r="D18" s="16"/>
    </row>
    <row r="19" spans="2:12">
      <c r="B19" t="s">
        <v>282</v>
      </c>
      <c r="C19" s="16"/>
      <c r="D19" s="16"/>
    </row>
    <row r="20" spans="2:12">
      <c r="B20" t="s">
        <v>283</v>
      </c>
      <c r="C20" s="16"/>
      <c r="D20" s="16"/>
    </row>
    <row r="21" spans="2:12">
      <c r="B21" t="s">
        <v>284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H12" sqref="H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" t="s">
        <v>944</v>
      </c>
    </row>
    <row r="3" spans="2:52">
      <c r="B3" s="2" t="s">
        <v>2</v>
      </c>
      <c r="C3" t="s">
        <v>945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7095000</v>
      </c>
      <c r="H11" s="7"/>
      <c r="I11" s="76">
        <v>97.107415361999998</v>
      </c>
      <c r="J11" s="7"/>
      <c r="K11" s="76">
        <v>100</v>
      </c>
      <c r="L11" s="76">
        <v>0.03</v>
      </c>
      <c r="AZ11" s="16"/>
    </row>
    <row r="12" spans="2:52">
      <c r="B12" s="78" t="s">
        <v>203</v>
      </c>
      <c r="C12" s="16"/>
      <c r="D12" s="16"/>
      <c r="G12" s="79">
        <v>7095000</v>
      </c>
      <c r="I12" s="79">
        <v>97.107415361999998</v>
      </c>
      <c r="K12" s="79">
        <v>100</v>
      </c>
      <c r="L12" s="79">
        <v>0.03</v>
      </c>
    </row>
    <row r="13" spans="2:52">
      <c r="B13" s="78" t="s">
        <v>601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222</v>
      </c>
      <c r="C14" t="s">
        <v>222</v>
      </c>
      <c r="D14" t="s">
        <v>222</v>
      </c>
      <c r="E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602</v>
      </c>
      <c r="C15" s="16"/>
      <c r="D15" s="16"/>
      <c r="G15" s="79">
        <v>7095000</v>
      </c>
      <c r="I15" s="79">
        <v>97.107415361999998</v>
      </c>
      <c r="K15" s="79">
        <v>100</v>
      </c>
      <c r="L15" s="79">
        <v>0.03</v>
      </c>
    </row>
    <row r="16" spans="2:52">
      <c r="B16" t="s">
        <v>709</v>
      </c>
      <c r="C16" t="s">
        <v>710</v>
      </c>
      <c r="D16" t="s">
        <v>126</v>
      </c>
      <c r="E16" t="s">
        <v>109</v>
      </c>
      <c r="F16" t="s">
        <v>691</v>
      </c>
      <c r="G16" s="77">
        <v>-669000</v>
      </c>
      <c r="H16" s="77">
        <v>1.1112</v>
      </c>
      <c r="I16" s="77">
        <v>-26.234331911999998</v>
      </c>
      <c r="J16" s="77">
        <v>0</v>
      </c>
      <c r="K16" s="77">
        <v>-27.02</v>
      </c>
      <c r="L16" s="77">
        <v>-0.01</v>
      </c>
    </row>
    <row r="17" spans="2:12">
      <c r="B17" t="s">
        <v>711</v>
      </c>
      <c r="C17" t="s">
        <v>712</v>
      </c>
      <c r="D17" t="s">
        <v>126</v>
      </c>
      <c r="E17" t="s">
        <v>109</v>
      </c>
      <c r="F17" t="s">
        <v>713</v>
      </c>
      <c r="G17" s="77">
        <v>-749000</v>
      </c>
      <c r="H17" s="77">
        <v>0.74829999999999997</v>
      </c>
      <c r="I17" s="77">
        <v>-19.779222742999998</v>
      </c>
      <c r="J17" s="77">
        <v>0</v>
      </c>
      <c r="K17" s="77">
        <v>-20.37</v>
      </c>
      <c r="L17" s="77">
        <v>-0.01</v>
      </c>
    </row>
    <row r="18" spans="2:12">
      <c r="B18" t="s">
        <v>714</v>
      </c>
      <c r="C18" t="s">
        <v>715</v>
      </c>
      <c r="D18" t="s">
        <v>126</v>
      </c>
      <c r="E18" t="s">
        <v>109</v>
      </c>
      <c r="F18" t="s">
        <v>697</v>
      </c>
      <c r="G18" s="77">
        <v>-666000</v>
      </c>
      <c r="H18" s="77">
        <v>0.93459999999999999</v>
      </c>
      <c r="I18" s="77">
        <v>-21.966034644</v>
      </c>
      <c r="J18" s="77">
        <v>0</v>
      </c>
      <c r="K18" s="77">
        <v>-22.62</v>
      </c>
      <c r="L18" s="77">
        <v>-0.01</v>
      </c>
    </row>
    <row r="19" spans="2:12">
      <c r="B19" t="s">
        <v>716</v>
      </c>
      <c r="C19" t="s">
        <v>717</v>
      </c>
      <c r="D19" t="s">
        <v>126</v>
      </c>
      <c r="E19" t="s">
        <v>109</v>
      </c>
      <c r="F19" t="s">
        <v>718</v>
      </c>
      <c r="G19" s="77">
        <v>-281000</v>
      </c>
      <c r="H19" s="77">
        <v>0.81589999999999996</v>
      </c>
      <c r="I19" s="77">
        <v>-8.0908641909999996</v>
      </c>
      <c r="J19" s="77">
        <v>0</v>
      </c>
      <c r="K19" s="77">
        <v>-8.33</v>
      </c>
      <c r="L19" s="77">
        <v>0</v>
      </c>
    </row>
    <row r="20" spans="2:12">
      <c r="B20" t="s">
        <v>719</v>
      </c>
      <c r="C20" t="s">
        <v>720</v>
      </c>
      <c r="D20" t="s">
        <v>126</v>
      </c>
      <c r="E20" t="s">
        <v>109</v>
      </c>
      <c r="F20" t="s">
        <v>691</v>
      </c>
      <c r="G20" s="77">
        <v>2676000</v>
      </c>
      <c r="H20" s="77">
        <v>0.4733</v>
      </c>
      <c r="I20" s="77">
        <v>44.696577732000002</v>
      </c>
      <c r="J20" s="77">
        <v>0</v>
      </c>
      <c r="K20" s="77">
        <v>46.03</v>
      </c>
      <c r="L20" s="77">
        <v>0.01</v>
      </c>
    </row>
    <row r="21" spans="2:12">
      <c r="B21" t="s">
        <v>721</v>
      </c>
      <c r="C21" t="s">
        <v>722</v>
      </c>
      <c r="D21" t="s">
        <v>126</v>
      </c>
      <c r="E21" t="s">
        <v>109</v>
      </c>
      <c r="F21" t="s">
        <v>697</v>
      </c>
      <c r="G21" s="77">
        <v>2664000</v>
      </c>
      <c r="H21" s="77">
        <v>0.28760000000000002</v>
      </c>
      <c r="I21" s="77">
        <v>27.038012255999998</v>
      </c>
      <c r="J21" s="77">
        <v>0</v>
      </c>
      <c r="K21" s="77">
        <v>27.84</v>
      </c>
      <c r="L21" s="77">
        <v>0.01</v>
      </c>
    </row>
    <row r="22" spans="2:12">
      <c r="B22" t="s">
        <v>723</v>
      </c>
      <c r="C22" t="s">
        <v>724</v>
      </c>
      <c r="D22" t="s">
        <v>126</v>
      </c>
      <c r="E22" t="s">
        <v>109</v>
      </c>
      <c r="F22" t="s">
        <v>713</v>
      </c>
      <c r="G22" s="77">
        <v>2996000</v>
      </c>
      <c r="H22" s="77">
        <v>0.3604</v>
      </c>
      <c r="I22" s="77">
        <v>38.104673935999998</v>
      </c>
      <c r="J22" s="77">
        <v>0</v>
      </c>
      <c r="K22" s="77">
        <v>39.24</v>
      </c>
      <c r="L22" s="77">
        <v>0.01</v>
      </c>
    </row>
    <row r="23" spans="2:12">
      <c r="B23" t="s">
        <v>725</v>
      </c>
      <c r="C23" t="s">
        <v>726</v>
      </c>
      <c r="D23" t="s">
        <v>126</v>
      </c>
      <c r="E23" t="s">
        <v>109</v>
      </c>
      <c r="F23" t="s">
        <v>718</v>
      </c>
      <c r="G23" s="77">
        <v>1124000</v>
      </c>
      <c r="H23" s="77">
        <v>1.5968</v>
      </c>
      <c r="I23" s="77">
        <v>63.338604928000002</v>
      </c>
      <c r="J23" s="77">
        <v>0</v>
      </c>
      <c r="K23" s="77">
        <v>65.23</v>
      </c>
      <c r="L23" s="77">
        <v>0.02</v>
      </c>
    </row>
    <row r="24" spans="2:12">
      <c r="B24" s="78" t="s">
        <v>727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222</v>
      </c>
      <c r="C25" t="s">
        <v>222</v>
      </c>
      <c r="D25" t="s">
        <v>222</v>
      </c>
      <c r="E25" t="s">
        <v>222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603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222</v>
      </c>
      <c r="C27" t="s">
        <v>222</v>
      </c>
      <c r="D27" t="s">
        <v>222</v>
      </c>
      <c r="E27" t="s">
        <v>222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326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222</v>
      </c>
      <c r="C29" t="s">
        <v>222</v>
      </c>
      <c r="D29" t="s">
        <v>222</v>
      </c>
      <c r="E29" t="s">
        <v>222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s="78" t="s">
        <v>601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222</v>
      </c>
      <c r="C32" t="s">
        <v>222</v>
      </c>
      <c r="D32" t="s">
        <v>222</v>
      </c>
      <c r="E32" t="s">
        <v>222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604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222</v>
      </c>
      <c r="C34" t="s">
        <v>222</v>
      </c>
      <c r="D34" t="s">
        <v>222</v>
      </c>
      <c r="E34" t="s">
        <v>222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603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222</v>
      </c>
      <c r="C36" t="s">
        <v>222</v>
      </c>
      <c r="D36" t="s">
        <v>222</v>
      </c>
      <c r="E36" t="s">
        <v>222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605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222</v>
      </c>
      <c r="C38" t="s">
        <v>222</v>
      </c>
      <c r="D38" t="s">
        <v>222</v>
      </c>
      <c r="E38" t="s">
        <v>222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326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222</v>
      </c>
      <c r="C40" t="s">
        <v>222</v>
      </c>
      <c r="D40" t="s">
        <v>222</v>
      </c>
      <c r="E40" t="s">
        <v>222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229</v>
      </c>
      <c r="C41" s="16"/>
      <c r="D41" s="16"/>
    </row>
    <row r="42" spans="2:12">
      <c r="B42" t="s">
        <v>282</v>
      </c>
      <c r="C42" s="16"/>
      <c r="D42" s="16"/>
    </row>
    <row r="43" spans="2:12">
      <c r="B43" t="s">
        <v>283</v>
      </c>
      <c r="C43" s="16"/>
      <c r="D43" s="16"/>
    </row>
    <row r="44" spans="2:12">
      <c r="B44" t="s">
        <v>284</v>
      </c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H12" sqref="H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s="1" t="s">
        <v>944</v>
      </c>
    </row>
    <row r="3" spans="2:13">
      <c r="B3" s="2" t="s">
        <v>2</v>
      </c>
      <c r="C3" t="s">
        <v>945</v>
      </c>
    </row>
    <row r="4" spans="2:13">
      <c r="B4" s="2" t="s">
        <v>3</v>
      </c>
      <c r="C4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21043.203986920998</v>
      </c>
      <c r="K11" s="76">
        <v>100</v>
      </c>
      <c r="L11" s="76">
        <v>6.23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21043.203986920998</v>
      </c>
      <c r="K12" s="79">
        <v>100</v>
      </c>
      <c r="L12" s="79">
        <v>6.23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18736.014289999999</v>
      </c>
      <c r="K13" s="79">
        <v>89.04</v>
      </c>
      <c r="L13" s="79">
        <v>5.55</v>
      </c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152</v>
      </c>
      <c r="G14" t="s">
        <v>105</v>
      </c>
      <c r="H14" s="77">
        <v>0</v>
      </c>
      <c r="I14" s="77">
        <v>0</v>
      </c>
      <c r="J14" s="77">
        <v>19392.660609999999</v>
      </c>
      <c r="K14" s="77">
        <v>92.16</v>
      </c>
      <c r="L14" s="77">
        <v>5.74</v>
      </c>
    </row>
    <row r="15" spans="2:13">
      <c r="B15" t="s">
        <v>209</v>
      </c>
      <c r="C15" t="s">
        <v>206</v>
      </c>
      <c r="D15" t="s">
        <v>207</v>
      </c>
      <c r="E15" t="s">
        <v>208</v>
      </c>
      <c r="F15" t="s">
        <v>152</v>
      </c>
      <c r="G15" t="s">
        <v>105</v>
      </c>
      <c r="H15" s="77">
        <v>0</v>
      </c>
      <c r="I15" s="77">
        <v>0</v>
      </c>
      <c r="J15" s="77">
        <v>116.72414999999999</v>
      </c>
      <c r="K15" s="77">
        <v>0.55000000000000004</v>
      </c>
      <c r="L15" s="77">
        <v>0.03</v>
      </c>
    </row>
    <row r="16" spans="2:13">
      <c r="B16" t="s">
        <v>210</v>
      </c>
      <c r="C16" t="s">
        <v>206</v>
      </c>
      <c r="D16" t="s">
        <v>207</v>
      </c>
      <c r="E16" t="s">
        <v>208</v>
      </c>
      <c r="F16" t="s">
        <v>152</v>
      </c>
      <c r="G16" t="s">
        <v>105</v>
      </c>
      <c r="H16" s="77">
        <v>0</v>
      </c>
      <c r="I16" s="77">
        <v>0</v>
      </c>
      <c r="J16" s="77">
        <v>-773.37046999999995</v>
      </c>
      <c r="K16" s="77">
        <v>-3.68</v>
      </c>
      <c r="L16" s="77">
        <v>-0.23</v>
      </c>
    </row>
    <row r="17" spans="2:12">
      <c r="B17" s="78" t="s">
        <v>211</v>
      </c>
      <c r="D17" s="16"/>
      <c r="I17" s="79">
        <v>0</v>
      </c>
      <c r="J17" s="79">
        <v>2307.1896969210002</v>
      </c>
      <c r="K17" s="79">
        <v>10.96</v>
      </c>
      <c r="L17" s="79">
        <v>0.68</v>
      </c>
    </row>
    <row r="18" spans="2:12">
      <c r="B18" t="s">
        <v>212</v>
      </c>
      <c r="C18" t="s">
        <v>213</v>
      </c>
      <c r="D18" t="s">
        <v>207</v>
      </c>
      <c r="E18" t="s">
        <v>208</v>
      </c>
      <c r="F18" t="s">
        <v>152</v>
      </c>
      <c r="G18" t="s">
        <v>109</v>
      </c>
      <c r="H18" s="77">
        <v>0</v>
      </c>
      <c r="I18" s="77">
        <v>0</v>
      </c>
      <c r="J18" s="77">
        <v>2306.4236505499998</v>
      </c>
      <c r="K18" s="77">
        <v>10.96</v>
      </c>
      <c r="L18" s="77">
        <v>0.68</v>
      </c>
    </row>
    <row r="19" spans="2:12">
      <c r="B19" t="s">
        <v>214</v>
      </c>
      <c r="C19" t="s">
        <v>215</v>
      </c>
      <c r="D19" t="s">
        <v>207</v>
      </c>
      <c r="E19" t="s">
        <v>208</v>
      </c>
      <c r="F19" t="s">
        <v>152</v>
      </c>
      <c r="G19" t="s">
        <v>113</v>
      </c>
      <c r="H19" s="77">
        <v>0</v>
      </c>
      <c r="I19" s="77">
        <v>0</v>
      </c>
      <c r="J19" s="77">
        <v>-0.14100204799999999</v>
      </c>
      <c r="K19" s="77">
        <v>0</v>
      </c>
      <c r="L19" s="77">
        <v>0</v>
      </c>
    </row>
    <row r="20" spans="2:12">
      <c r="B20" t="s">
        <v>216</v>
      </c>
      <c r="C20" t="s">
        <v>217</v>
      </c>
      <c r="D20" t="s">
        <v>207</v>
      </c>
      <c r="E20" t="s">
        <v>208</v>
      </c>
      <c r="F20" t="s">
        <v>152</v>
      </c>
      <c r="G20" t="s">
        <v>116</v>
      </c>
      <c r="H20" s="77">
        <v>0</v>
      </c>
      <c r="I20" s="77">
        <v>0</v>
      </c>
      <c r="J20" s="77">
        <v>2.4350495830000001</v>
      </c>
      <c r="K20" s="77">
        <v>0.01</v>
      </c>
      <c r="L20" s="77">
        <v>0</v>
      </c>
    </row>
    <row r="21" spans="2:12">
      <c r="B21" t="s">
        <v>218</v>
      </c>
      <c r="C21" t="s">
        <v>217</v>
      </c>
      <c r="D21" t="s">
        <v>207</v>
      </c>
      <c r="E21" t="s">
        <v>208</v>
      </c>
      <c r="F21" t="s">
        <v>152</v>
      </c>
      <c r="G21" t="s">
        <v>116</v>
      </c>
      <c r="H21" s="77">
        <v>0</v>
      </c>
      <c r="I21" s="77">
        <v>0</v>
      </c>
      <c r="J21" s="77">
        <v>-1.4749337650000001</v>
      </c>
      <c r="K21" s="77">
        <v>-0.01</v>
      </c>
      <c r="L21" s="77">
        <v>0</v>
      </c>
    </row>
    <row r="22" spans="2:12">
      <c r="B22" t="s">
        <v>219</v>
      </c>
      <c r="C22" t="s">
        <v>220</v>
      </c>
      <c r="D22" t="s">
        <v>207</v>
      </c>
      <c r="E22" t="s">
        <v>208</v>
      </c>
      <c r="F22" t="s">
        <v>152</v>
      </c>
      <c r="G22" t="s">
        <v>201</v>
      </c>
      <c r="H22" s="77">
        <v>0</v>
      </c>
      <c r="I22" s="77">
        <v>0</v>
      </c>
      <c r="J22" s="77">
        <v>-5.3067399000000001E-2</v>
      </c>
      <c r="K22" s="77">
        <v>0</v>
      </c>
      <c r="L22" s="77">
        <v>0</v>
      </c>
    </row>
    <row r="23" spans="2:12">
      <c r="B23" s="78" t="s">
        <v>221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222</v>
      </c>
      <c r="C24" t="s">
        <v>222</v>
      </c>
      <c r="D24" s="16"/>
      <c r="E24" t="s">
        <v>222</v>
      </c>
      <c r="G24" t="s">
        <v>222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223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222</v>
      </c>
      <c r="C26" t="s">
        <v>222</v>
      </c>
      <c r="D26" s="16"/>
      <c r="E26" t="s">
        <v>222</v>
      </c>
      <c r="G26" t="s">
        <v>222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224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222</v>
      </c>
      <c r="C28" t="s">
        <v>222</v>
      </c>
      <c r="D28" s="16"/>
      <c r="E28" t="s">
        <v>222</v>
      </c>
      <c r="G28" t="s">
        <v>222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225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222</v>
      </c>
      <c r="C30" t="s">
        <v>222</v>
      </c>
      <c r="D30" s="16"/>
      <c r="E30" t="s">
        <v>222</v>
      </c>
      <c r="G30" t="s">
        <v>222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226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222</v>
      </c>
      <c r="C32" t="s">
        <v>222</v>
      </c>
      <c r="D32" s="16"/>
      <c r="E32" t="s">
        <v>222</v>
      </c>
      <c r="G32" t="s">
        <v>222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227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s="78" t="s">
        <v>228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222</v>
      </c>
      <c r="C35" t="s">
        <v>222</v>
      </c>
      <c r="D35" s="16"/>
      <c r="E35" t="s">
        <v>222</v>
      </c>
      <c r="G35" t="s">
        <v>222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226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222</v>
      </c>
      <c r="C37" t="s">
        <v>222</v>
      </c>
      <c r="D37" s="16"/>
      <c r="E37" t="s">
        <v>222</v>
      </c>
      <c r="G37" t="s">
        <v>222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t="s">
        <v>229</v>
      </c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H12" sqref="H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1" t="s">
        <v>944</v>
      </c>
    </row>
    <row r="3" spans="2:49">
      <c r="B3" s="2" t="s">
        <v>2</v>
      </c>
      <c r="C3" t="s">
        <v>945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36649100</v>
      </c>
      <c r="H11" s="7"/>
      <c r="I11" s="76">
        <v>-1443.4929640648784</v>
      </c>
      <c r="J11" s="76">
        <v>100</v>
      </c>
      <c r="K11" s="76">
        <v>-0.43</v>
      </c>
      <c r="AW11" s="16"/>
    </row>
    <row r="12" spans="2:49">
      <c r="B12" s="78" t="s">
        <v>203</v>
      </c>
      <c r="C12" s="16"/>
      <c r="D12" s="16"/>
      <c r="G12" s="79">
        <v>36649100</v>
      </c>
      <c r="I12" s="79">
        <v>-1443.4929640648784</v>
      </c>
      <c r="J12" s="79">
        <v>100</v>
      </c>
      <c r="K12" s="79">
        <v>-0.43</v>
      </c>
    </row>
    <row r="13" spans="2:49">
      <c r="B13" s="78" t="s">
        <v>601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222</v>
      </c>
      <c r="C14" t="s">
        <v>222</v>
      </c>
      <c r="D14" t="s">
        <v>222</v>
      </c>
      <c r="E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602</v>
      </c>
      <c r="C15" s="16"/>
      <c r="D15" s="16"/>
      <c r="G15" s="79">
        <v>-1596900</v>
      </c>
      <c r="I15" s="79">
        <v>120.90858117136526</v>
      </c>
      <c r="J15" s="79">
        <v>-8.3800000000000008</v>
      </c>
      <c r="K15" s="79">
        <v>0.04</v>
      </c>
    </row>
    <row r="16" spans="2:49">
      <c r="B16" t="s">
        <v>728</v>
      </c>
      <c r="C16" t="s">
        <v>729</v>
      </c>
      <c r="D16" t="s">
        <v>126</v>
      </c>
      <c r="E16" t="s">
        <v>109</v>
      </c>
      <c r="F16" t="s">
        <v>730</v>
      </c>
      <c r="G16" s="77">
        <v>76700</v>
      </c>
      <c r="H16" s="77">
        <v>-4.9706896551724116</v>
      </c>
      <c r="I16" s="77">
        <v>-3.8125189655172398</v>
      </c>
      <c r="J16" s="77">
        <v>0.26</v>
      </c>
      <c r="K16" s="77">
        <v>0</v>
      </c>
    </row>
    <row r="17" spans="2:11">
      <c r="B17" t="s">
        <v>731</v>
      </c>
      <c r="C17" t="s">
        <v>732</v>
      </c>
      <c r="D17" t="s">
        <v>126</v>
      </c>
      <c r="E17" t="s">
        <v>109</v>
      </c>
      <c r="F17" t="s">
        <v>733</v>
      </c>
      <c r="G17" s="77">
        <v>-336600</v>
      </c>
      <c r="H17" s="77">
        <v>-4.9859999999999998</v>
      </c>
      <c r="I17" s="77">
        <v>16.782876000000002</v>
      </c>
      <c r="J17" s="77">
        <v>-1.1599999999999999</v>
      </c>
      <c r="K17" s="77">
        <v>0</v>
      </c>
    </row>
    <row r="18" spans="2:11">
      <c r="B18" t="s">
        <v>734</v>
      </c>
      <c r="C18" t="s">
        <v>735</v>
      </c>
      <c r="D18" t="s">
        <v>126</v>
      </c>
      <c r="E18" t="s">
        <v>113</v>
      </c>
      <c r="F18" t="s">
        <v>736</v>
      </c>
      <c r="G18" s="77">
        <v>-209200</v>
      </c>
      <c r="H18" s="77">
        <v>-11.22986617100368</v>
      </c>
      <c r="I18" s="77">
        <v>23.492880029739698</v>
      </c>
      <c r="J18" s="77">
        <v>-1.63</v>
      </c>
      <c r="K18" s="77">
        <v>0.01</v>
      </c>
    </row>
    <row r="19" spans="2:11">
      <c r="B19" t="s">
        <v>737</v>
      </c>
      <c r="C19" t="s">
        <v>738</v>
      </c>
      <c r="D19" t="s">
        <v>126</v>
      </c>
      <c r="E19" t="s">
        <v>113</v>
      </c>
      <c r="F19" t="s">
        <v>739</v>
      </c>
      <c r="G19" s="77">
        <v>-73200</v>
      </c>
      <c r="H19" s="77">
        <v>-9.5150000000000006</v>
      </c>
      <c r="I19" s="77">
        <v>6.9649799999999997</v>
      </c>
      <c r="J19" s="77">
        <v>-0.48</v>
      </c>
      <c r="K19" s="77">
        <v>0</v>
      </c>
    </row>
    <row r="20" spans="2:11">
      <c r="B20" t="s">
        <v>740</v>
      </c>
      <c r="C20" t="s">
        <v>741</v>
      </c>
      <c r="D20" t="s">
        <v>126</v>
      </c>
      <c r="E20" t="s">
        <v>113</v>
      </c>
      <c r="F20" t="s">
        <v>739</v>
      </c>
      <c r="G20" s="77">
        <v>-379600</v>
      </c>
      <c r="H20" s="77">
        <v>-9.3814285714285557</v>
      </c>
      <c r="I20" s="77">
        <v>35.611902857142802</v>
      </c>
      <c r="J20" s="77">
        <v>-2.4700000000000002</v>
      </c>
      <c r="K20" s="77">
        <v>0.01</v>
      </c>
    </row>
    <row r="21" spans="2:11">
      <c r="B21" t="s">
        <v>742</v>
      </c>
      <c r="C21" t="s">
        <v>743</v>
      </c>
      <c r="D21" t="s">
        <v>126</v>
      </c>
      <c r="E21" t="s">
        <v>113</v>
      </c>
      <c r="F21" t="s">
        <v>641</v>
      </c>
      <c r="G21" s="77">
        <v>-675000</v>
      </c>
      <c r="H21" s="77">
        <v>-6.2027349999999997</v>
      </c>
      <c r="I21" s="77">
        <v>41.868461250000003</v>
      </c>
      <c r="J21" s="77">
        <v>-2.9</v>
      </c>
      <c r="K21" s="77">
        <v>0.01</v>
      </c>
    </row>
    <row r="22" spans="2:11">
      <c r="B22" s="78" t="s">
        <v>727</v>
      </c>
      <c r="C22" s="16"/>
      <c r="D22" s="16"/>
      <c r="G22" s="79">
        <v>-240000</v>
      </c>
      <c r="I22" s="79">
        <v>-3.5396100000000001</v>
      </c>
      <c r="J22" s="79">
        <v>0.25</v>
      </c>
      <c r="K22" s="79">
        <v>0</v>
      </c>
    </row>
    <row r="23" spans="2:11">
      <c r="B23" t="s">
        <v>744</v>
      </c>
      <c r="C23" t="s">
        <v>745</v>
      </c>
      <c r="D23" t="s">
        <v>126</v>
      </c>
      <c r="E23" t="s">
        <v>113</v>
      </c>
      <c r="F23" t="s">
        <v>746</v>
      </c>
      <c r="G23" s="77">
        <v>-240000</v>
      </c>
      <c r="H23" s="77">
        <v>1.4748375</v>
      </c>
      <c r="I23" s="77">
        <v>-3.5396100000000001</v>
      </c>
      <c r="J23" s="77">
        <v>0.25</v>
      </c>
      <c r="K23" s="77">
        <v>0</v>
      </c>
    </row>
    <row r="24" spans="2:11">
      <c r="B24" s="78" t="s">
        <v>603</v>
      </c>
      <c r="C24" s="16"/>
      <c r="D24" s="16"/>
      <c r="G24" s="79">
        <v>38486000</v>
      </c>
      <c r="I24" s="79">
        <v>-1560.8619352362437</v>
      </c>
      <c r="J24" s="79">
        <v>108.13</v>
      </c>
      <c r="K24" s="79">
        <v>-0.46</v>
      </c>
    </row>
    <row r="25" spans="2:11">
      <c r="B25" t="s">
        <v>747</v>
      </c>
      <c r="C25" t="s">
        <v>748</v>
      </c>
      <c r="D25" t="s">
        <v>126</v>
      </c>
      <c r="E25" t="s">
        <v>105</v>
      </c>
      <c r="F25" t="s">
        <v>641</v>
      </c>
      <c r="G25" s="77">
        <v>717000</v>
      </c>
      <c r="H25" s="77">
        <v>0.34330357142857043</v>
      </c>
      <c r="I25" s="77">
        <v>2.4614866071428501</v>
      </c>
      <c r="J25" s="77">
        <v>-0.17</v>
      </c>
      <c r="K25" s="77">
        <v>0</v>
      </c>
    </row>
    <row r="26" spans="2:11">
      <c r="B26" t="s">
        <v>749</v>
      </c>
      <c r="C26" t="s">
        <v>750</v>
      </c>
      <c r="D26" t="s">
        <v>126</v>
      </c>
      <c r="E26" t="s">
        <v>105</v>
      </c>
      <c r="F26" t="s">
        <v>700</v>
      </c>
      <c r="G26" s="77">
        <v>270000</v>
      </c>
      <c r="H26" s="77">
        <v>-0.84347368421052593</v>
      </c>
      <c r="I26" s="77">
        <v>-2.2773789473684198</v>
      </c>
      <c r="J26" s="77">
        <v>0.16</v>
      </c>
      <c r="K26" s="77">
        <v>0</v>
      </c>
    </row>
    <row r="27" spans="2:11">
      <c r="B27" t="s">
        <v>751</v>
      </c>
      <c r="C27" t="s">
        <v>752</v>
      </c>
      <c r="D27" t="s">
        <v>126</v>
      </c>
      <c r="E27" t="s">
        <v>105</v>
      </c>
      <c r="F27" t="s">
        <v>753</v>
      </c>
      <c r="G27" s="77">
        <v>4011000</v>
      </c>
      <c r="H27" s="77">
        <v>-1.5753424908424907</v>
      </c>
      <c r="I27" s="77">
        <v>-63.186987307692299</v>
      </c>
      <c r="J27" s="77">
        <v>4.38</v>
      </c>
      <c r="K27" s="77">
        <v>-0.02</v>
      </c>
    </row>
    <row r="28" spans="2:11">
      <c r="B28" t="s">
        <v>754</v>
      </c>
      <c r="C28" t="s">
        <v>755</v>
      </c>
      <c r="D28" t="s">
        <v>126</v>
      </c>
      <c r="E28" t="s">
        <v>105</v>
      </c>
      <c r="F28" t="s">
        <v>756</v>
      </c>
      <c r="G28" s="77">
        <v>335000</v>
      </c>
      <c r="H28" s="77">
        <v>-1.9604854271356806</v>
      </c>
      <c r="I28" s="77">
        <v>-6.5676261809045302</v>
      </c>
      <c r="J28" s="77">
        <v>0.45</v>
      </c>
      <c r="K28" s="77">
        <v>0</v>
      </c>
    </row>
    <row r="29" spans="2:11">
      <c r="B29" t="s">
        <v>757</v>
      </c>
      <c r="C29" t="s">
        <v>758</v>
      </c>
      <c r="D29" t="s">
        <v>126</v>
      </c>
      <c r="E29" t="s">
        <v>105</v>
      </c>
      <c r="F29" t="s">
        <v>736</v>
      </c>
      <c r="G29" s="77">
        <v>320000</v>
      </c>
      <c r="H29" s="77">
        <v>-2.2608953931416687</v>
      </c>
      <c r="I29" s="77">
        <v>-7.2348652580533397</v>
      </c>
      <c r="J29" s="77">
        <v>0.5</v>
      </c>
      <c r="K29" s="77">
        <v>0</v>
      </c>
    </row>
    <row r="30" spans="2:11">
      <c r="B30" t="s">
        <v>759</v>
      </c>
      <c r="C30" t="s">
        <v>760</v>
      </c>
      <c r="D30" t="s">
        <v>126</v>
      </c>
      <c r="E30" t="s">
        <v>105</v>
      </c>
      <c r="F30" t="s">
        <v>753</v>
      </c>
      <c r="G30" s="77">
        <v>2304000</v>
      </c>
      <c r="H30" s="77">
        <v>-3.0003636363636415</v>
      </c>
      <c r="I30" s="77">
        <v>-69.128378181818306</v>
      </c>
      <c r="J30" s="77">
        <v>4.79</v>
      </c>
      <c r="K30" s="77">
        <v>-0.02</v>
      </c>
    </row>
    <row r="31" spans="2:11">
      <c r="B31" t="s">
        <v>761</v>
      </c>
      <c r="C31" t="s">
        <v>762</v>
      </c>
      <c r="D31" t="s">
        <v>126</v>
      </c>
      <c r="E31" t="s">
        <v>105</v>
      </c>
      <c r="F31" t="s">
        <v>674</v>
      </c>
      <c r="G31" s="77">
        <v>152000</v>
      </c>
      <c r="H31" s="77">
        <v>-3.3084723926380395</v>
      </c>
      <c r="I31" s="77">
        <v>-5.0288780368098198</v>
      </c>
      <c r="J31" s="77">
        <v>0.35</v>
      </c>
      <c r="K31" s="77">
        <v>0</v>
      </c>
    </row>
    <row r="32" spans="2:11">
      <c r="B32" t="s">
        <v>763</v>
      </c>
      <c r="C32" t="s">
        <v>764</v>
      </c>
      <c r="D32" t="s">
        <v>126</v>
      </c>
      <c r="E32" t="s">
        <v>105</v>
      </c>
      <c r="F32" t="s">
        <v>765</v>
      </c>
      <c r="G32" s="77">
        <v>6222000</v>
      </c>
      <c r="H32" s="77">
        <v>-4.1942500000000003</v>
      </c>
      <c r="I32" s="77">
        <v>-260.96623499999998</v>
      </c>
      <c r="J32" s="77">
        <v>18.079999999999998</v>
      </c>
      <c r="K32" s="77">
        <v>-0.08</v>
      </c>
    </row>
    <row r="33" spans="2:11">
      <c r="B33" t="s">
        <v>766</v>
      </c>
      <c r="C33" t="s">
        <v>767</v>
      </c>
      <c r="D33" t="s">
        <v>126</v>
      </c>
      <c r="E33" t="s">
        <v>105</v>
      </c>
      <c r="F33" t="s">
        <v>768</v>
      </c>
      <c r="G33" s="77">
        <v>6194000</v>
      </c>
      <c r="H33" s="77">
        <v>-5.4652712550607365</v>
      </c>
      <c r="I33" s="77">
        <v>-338.51890153846199</v>
      </c>
      <c r="J33" s="77">
        <v>23.45</v>
      </c>
      <c r="K33" s="77">
        <v>-0.1</v>
      </c>
    </row>
    <row r="34" spans="2:11">
      <c r="B34" t="s">
        <v>769</v>
      </c>
      <c r="C34" t="s">
        <v>770</v>
      </c>
      <c r="D34" t="s">
        <v>126</v>
      </c>
      <c r="E34" t="s">
        <v>109</v>
      </c>
      <c r="F34" t="s">
        <v>771</v>
      </c>
      <c r="G34" s="77">
        <v>393000</v>
      </c>
      <c r="H34" s="77">
        <v>0.25154424805822279</v>
      </c>
      <c r="I34" s="77">
        <v>3.4886596299920498</v>
      </c>
      <c r="J34" s="77">
        <v>-0.24</v>
      </c>
      <c r="K34" s="77">
        <v>0</v>
      </c>
    </row>
    <row r="35" spans="2:11">
      <c r="B35" t="s">
        <v>772</v>
      </c>
      <c r="C35" t="s">
        <v>773</v>
      </c>
      <c r="D35" t="s">
        <v>126</v>
      </c>
      <c r="E35" t="s">
        <v>105</v>
      </c>
      <c r="F35" t="s">
        <v>774</v>
      </c>
      <c r="G35" s="77">
        <v>422000</v>
      </c>
      <c r="H35" s="77">
        <v>-1.0129999999999999</v>
      </c>
      <c r="I35" s="77">
        <v>-4.2748600000000003</v>
      </c>
      <c r="J35" s="77">
        <v>0.3</v>
      </c>
      <c r="K35" s="77">
        <v>0</v>
      </c>
    </row>
    <row r="36" spans="2:11">
      <c r="B36" t="s">
        <v>775</v>
      </c>
      <c r="C36" t="s">
        <v>776</v>
      </c>
      <c r="D36" t="s">
        <v>126</v>
      </c>
      <c r="E36" t="s">
        <v>105</v>
      </c>
      <c r="F36" t="s">
        <v>777</v>
      </c>
      <c r="G36" s="77">
        <v>500000</v>
      </c>
      <c r="H36" s="77">
        <v>-2.8463026315789599</v>
      </c>
      <c r="I36" s="77">
        <v>-14.231513157894801</v>
      </c>
      <c r="J36" s="77">
        <v>0.99</v>
      </c>
      <c r="K36" s="77">
        <v>0</v>
      </c>
    </row>
    <row r="37" spans="2:11">
      <c r="B37" t="s">
        <v>778</v>
      </c>
      <c r="C37" t="s">
        <v>779</v>
      </c>
      <c r="D37" t="s">
        <v>126</v>
      </c>
      <c r="E37" t="s">
        <v>105</v>
      </c>
      <c r="F37" t="s">
        <v>780</v>
      </c>
      <c r="G37" s="77">
        <v>360000</v>
      </c>
      <c r="H37" s="77">
        <v>-3.0773945578231388</v>
      </c>
      <c r="I37" s="77">
        <v>-11.0786204081633</v>
      </c>
      <c r="J37" s="77">
        <v>0.77</v>
      </c>
      <c r="K37" s="77">
        <v>0</v>
      </c>
    </row>
    <row r="38" spans="2:11">
      <c r="B38" t="s">
        <v>781</v>
      </c>
      <c r="C38" t="s">
        <v>782</v>
      </c>
      <c r="D38" t="s">
        <v>126</v>
      </c>
      <c r="E38" t="s">
        <v>105</v>
      </c>
      <c r="F38" t="s">
        <v>783</v>
      </c>
      <c r="G38" s="77">
        <v>942000</v>
      </c>
      <c r="H38" s="77">
        <v>-3.3084857142857111</v>
      </c>
      <c r="I38" s="77">
        <v>-31.165935428571402</v>
      </c>
      <c r="J38" s="77">
        <v>2.16</v>
      </c>
      <c r="K38" s="77">
        <v>-0.01</v>
      </c>
    </row>
    <row r="39" spans="2:11">
      <c r="B39" t="s">
        <v>784</v>
      </c>
      <c r="C39" t="s">
        <v>785</v>
      </c>
      <c r="D39" t="s">
        <v>126</v>
      </c>
      <c r="E39" t="s">
        <v>105</v>
      </c>
      <c r="F39" t="s">
        <v>786</v>
      </c>
      <c r="G39" s="77">
        <v>475000</v>
      </c>
      <c r="H39" s="77">
        <v>-3.4625400000000002</v>
      </c>
      <c r="I39" s="77">
        <v>-16.447064999999998</v>
      </c>
      <c r="J39" s="77">
        <v>1.1399999999999999</v>
      </c>
      <c r="K39" s="77">
        <v>0</v>
      </c>
    </row>
    <row r="40" spans="2:11">
      <c r="B40" t="s">
        <v>787</v>
      </c>
      <c r="C40" t="s">
        <v>788</v>
      </c>
      <c r="D40" t="s">
        <v>126</v>
      </c>
      <c r="E40" t="s">
        <v>105</v>
      </c>
      <c r="F40" t="s">
        <v>789</v>
      </c>
      <c r="G40" s="77">
        <v>1599000</v>
      </c>
      <c r="H40" s="77">
        <v>-4.2328147268408634</v>
      </c>
      <c r="I40" s="77">
        <v>-67.682707482185407</v>
      </c>
      <c r="J40" s="77">
        <v>4.6900000000000004</v>
      </c>
      <c r="K40" s="77">
        <v>-0.02</v>
      </c>
    </row>
    <row r="41" spans="2:11">
      <c r="B41" t="s">
        <v>790</v>
      </c>
      <c r="C41" t="s">
        <v>791</v>
      </c>
      <c r="D41" t="s">
        <v>126</v>
      </c>
      <c r="E41" t="s">
        <v>105</v>
      </c>
      <c r="F41" t="s">
        <v>792</v>
      </c>
      <c r="G41" s="77">
        <v>13270000</v>
      </c>
      <c r="H41" s="77">
        <v>-5.0416136363636399</v>
      </c>
      <c r="I41" s="77">
        <v>-669.02212954545496</v>
      </c>
      <c r="J41" s="77">
        <v>46.35</v>
      </c>
      <c r="K41" s="77">
        <v>-0.2</v>
      </c>
    </row>
    <row r="42" spans="2:11">
      <c r="B42" s="78" t="s">
        <v>326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222</v>
      </c>
      <c r="C43" t="s">
        <v>222</v>
      </c>
      <c r="D43" t="s">
        <v>222</v>
      </c>
      <c r="E43" t="s">
        <v>222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s="78" t="s">
        <v>227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s="78" t="s">
        <v>601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222</v>
      </c>
      <c r="C46" t="s">
        <v>222</v>
      </c>
      <c r="D46" t="s">
        <v>222</v>
      </c>
      <c r="E46" t="s">
        <v>222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s="78" t="s">
        <v>604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222</v>
      </c>
      <c r="C48" t="s">
        <v>222</v>
      </c>
      <c r="D48" t="s">
        <v>222</v>
      </c>
      <c r="E48" t="s">
        <v>222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11">
      <c r="B49" s="78" t="s">
        <v>603</v>
      </c>
      <c r="C49" s="16"/>
      <c r="D49" s="16"/>
      <c r="G49" s="79">
        <v>0</v>
      </c>
      <c r="I49" s="79">
        <v>0</v>
      </c>
      <c r="J49" s="79">
        <v>0</v>
      </c>
      <c r="K49" s="79">
        <v>0</v>
      </c>
    </row>
    <row r="50" spans="2:11">
      <c r="B50" t="s">
        <v>222</v>
      </c>
      <c r="C50" t="s">
        <v>222</v>
      </c>
      <c r="D50" t="s">
        <v>222</v>
      </c>
      <c r="E50" t="s">
        <v>222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</row>
    <row r="51" spans="2:11">
      <c r="B51" s="78" t="s">
        <v>326</v>
      </c>
      <c r="C51" s="16"/>
      <c r="D51" s="16"/>
      <c r="G51" s="79">
        <v>0</v>
      </c>
      <c r="I51" s="79">
        <v>0</v>
      </c>
      <c r="J51" s="79">
        <v>0</v>
      </c>
      <c r="K51" s="79">
        <v>0</v>
      </c>
    </row>
    <row r="52" spans="2:11">
      <c r="B52" t="s">
        <v>222</v>
      </c>
      <c r="C52" t="s">
        <v>222</v>
      </c>
      <c r="D52" t="s">
        <v>222</v>
      </c>
      <c r="E52" t="s">
        <v>222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</row>
    <row r="53" spans="2:11">
      <c r="B53" t="s">
        <v>229</v>
      </c>
      <c r="C53" s="16"/>
      <c r="D53" s="16"/>
    </row>
    <row r="54" spans="2:11">
      <c r="B54" t="s">
        <v>282</v>
      </c>
      <c r="C54" s="16"/>
      <c r="D54" s="16"/>
    </row>
    <row r="55" spans="2:11">
      <c r="B55" t="s">
        <v>283</v>
      </c>
      <c r="C55" s="16"/>
      <c r="D55" s="16"/>
    </row>
    <row r="56" spans="2:11">
      <c r="B56" t="s">
        <v>284</v>
      </c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1" t="s">
        <v>944</v>
      </c>
    </row>
    <row r="3" spans="2:78">
      <c r="B3" s="2" t="s">
        <v>2</v>
      </c>
      <c r="C3" t="s">
        <v>945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4.1500000000000004</v>
      </c>
      <c r="I11" s="7"/>
      <c r="J11" s="7"/>
      <c r="K11" s="76">
        <v>3.05</v>
      </c>
      <c r="L11" s="76">
        <v>22000</v>
      </c>
      <c r="M11" s="7"/>
      <c r="N11" s="76">
        <v>77.630236199999999</v>
      </c>
      <c r="O11" s="7"/>
      <c r="P11" s="76">
        <v>100</v>
      </c>
      <c r="Q11" s="76">
        <v>0.02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618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222</v>
      </c>
      <c r="C14" t="s">
        <v>222</v>
      </c>
      <c r="D14" s="16"/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619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222</v>
      </c>
      <c r="C16" t="s">
        <v>222</v>
      </c>
      <c r="D16" s="16"/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620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621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222</v>
      </c>
      <c r="C19" t="s">
        <v>222</v>
      </c>
      <c r="D19" s="16"/>
      <c r="E19" t="s">
        <v>222</v>
      </c>
      <c r="H19" s="77">
        <v>0</v>
      </c>
      <c r="I19" t="s">
        <v>222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622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222</v>
      </c>
      <c r="C21" t="s">
        <v>222</v>
      </c>
      <c r="D21" s="16"/>
      <c r="E21" t="s">
        <v>222</v>
      </c>
      <c r="H21" s="77">
        <v>0</v>
      </c>
      <c r="I21" t="s">
        <v>222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623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222</v>
      </c>
      <c r="C23" t="s">
        <v>222</v>
      </c>
      <c r="D23" s="16"/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624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222</v>
      </c>
      <c r="C25" t="s">
        <v>222</v>
      </c>
      <c r="D25" s="16"/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227</v>
      </c>
      <c r="D26" s="16"/>
      <c r="H26" s="79">
        <v>4.1500000000000004</v>
      </c>
      <c r="K26" s="79">
        <v>3.05</v>
      </c>
      <c r="L26" s="79">
        <v>22000</v>
      </c>
      <c r="N26" s="79">
        <v>77.630236199999999</v>
      </c>
      <c r="P26" s="79">
        <v>100</v>
      </c>
      <c r="Q26" s="79">
        <v>0.02</v>
      </c>
    </row>
    <row r="27" spans="2:17">
      <c r="B27" s="78" t="s">
        <v>618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222</v>
      </c>
      <c r="C28" t="s">
        <v>222</v>
      </c>
      <c r="D28" s="16"/>
      <c r="E28" t="s">
        <v>222</v>
      </c>
      <c r="H28" s="77">
        <v>0</v>
      </c>
      <c r="I28" t="s">
        <v>222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619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222</v>
      </c>
      <c r="C30" t="s">
        <v>222</v>
      </c>
      <c r="D30" s="16"/>
      <c r="E30" t="s">
        <v>222</v>
      </c>
      <c r="H30" s="77">
        <v>0</v>
      </c>
      <c r="I30" t="s">
        <v>222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620</v>
      </c>
      <c r="D31" s="16"/>
      <c r="H31" s="79">
        <v>4.1500000000000004</v>
      </c>
      <c r="K31" s="79">
        <v>3.05</v>
      </c>
      <c r="L31" s="79">
        <v>22000</v>
      </c>
      <c r="N31" s="79">
        <v>77.630236199999999</v>
      </c>
      <c r="P31" s="79">
        <v>100</v>
      </c>
      <c r="Q31" s="79">
        <v>0.02</v>
      </c>
    </row>
    <row r="32" spans="2:17">
      <c r="B32" s="78" t="s">
        <v>621</v>
      </c>
      <c r="D32" s="16"/>
      <c r="H32" s="79">
        <v>4.1500000000000004</v>
      </c>
      <c r="K32" s="79">
        <v>3.05</v>
      </c>
      <c r="L32" s="79">
        <v>22000</v>
      </c>
      <c r="N32" s="79">
        <v>77.630236199999999</v>
      </c>
      <c r="P32" s="79">
        <v>100</v>
      </c>
      <c r="Q32" s="79">
        <v>0.02</v>
      </c>
    </row>
    <row r="33" spans="2:17">
      <c r="B33" t="s">
        <v>793</v>
      </c>
      <c r="C33" t="s">
        <v>794</v>
      </c>
      <c r="D33" t="s">
        <v>795</v>
      </c>
      <c r="E33" t="s">
        <v>208</v>
      </c>
      <c r="F33" t="s">
        <v>333</v>
      </c>
      <c r="G33" t="s">
        <v>796</v>
      </c>
      <c r="H33" s="77">
        <v>4.1500000000000004</v>
      </c>
      <c r="I33" t="s">
        <v>109</v>
      </c>
      <c r="J33" s="77">
        <v>2.72</v>
      </c>
      <c r="K33" s="77">
        <v>3.05</v>
      </c>
      <c r="L33" s="77">
        <v>22000</v>
      </c>
      <c r="M33" s="77">
        <v>99.99</v>
      </c>
      <c r="N33" s="77">
        <v>77.630236199999999</v>
      </c>
      <c r="O33" s="77">
        <v>0.01</v>
      </c>
      <c r="P33" s="77">
        <v>100</v>
      </c>
      <c r="Q33" s="77">
        <v>0.02</v>
      </c>
    </row>
    <row r="34" spans="2:17">
      <c r="B34" s="78" t="s">
        <v>622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222</v>
      </c>
      <c r="C35" t="s">
        <v>222</v>
      </c>
      <c r="D35" s="16"/>
      <c r="E35" t="s">
        <v>222</v>
      </c>
      <c r="H35" s="77">
        <v>0</v>
      </c>
      <c r="I35" t="s">
        <v>222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623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222</v>
      </c>
      <c r="C37" t="s">
        <v>222</v>
      </c>
      <c r="D37" s="16"/>
      <c r="E37" t="s">
        <v>222</v>
      </c>
      <c r="H37" s="77">
        <v>0</v>
      </c>
      <c r="I37" t="s">
        <v>222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624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222</v>
      </c>
      <c r="C39" t="s">
        <v>222</v>
      </c>
      <c r="D39" s="16"/>
      <c r="E39" t="s">
        <v>222</v>
      </c>
      <c r="H39" s="77">
        <v>0</v>
      </c>
      <c r="I39" t="s">
        <v>222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229</v>
      </c>
      <c r="D40" s="16"/>
    </row>
    <row r="41" spans="2:17">
      <c r="B41" t="s">
        <v>282</v>
      </c>
      <c r="D41" s="16"/>
    </row>
    <row r="42" spans="2:17">
      <c r="B42" t="s">
        <v>283</v>
      </c>
      <c r="D42" s="16"/>
    </row>
    <row r="43" spans="2:17">
      <c r="B43" t="s">
        <v>284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F50"/>
  <sheetViews>
    <sheetView rightToLeft="1" workbookViewId="0">
      <selection activeCell="E8" sqref="E8:E5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6" width="10.7109375" style="16" customWidth="1"/>
    <col min="7" max="7" width="12.85546875" style="16" customWidth="1"/>
    <col min="8" max="8" width="10.7109375" style="16" customWidth="1"/>
    <col min="9" max="9" width="13.855468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3" width="10.7109375" style="16" customWidth="1"/>
    <col min="14" max="14" width="16.140625" style="16" customWidth="1"/>
    <col min="15" max="15" width="11.7109375" style="16" customWidth="1"/>
    <col min="16" max="16" width="13.14062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58">
      <c r="B1" s="2" t="s">
        <v>0</v>
      </c>
      <c r="C1" s="2" t="s">
        <v>196</v>
      </c>
    </row>
    <row r="2" spans="2:58">
      <c r="B2" s="2" t="s">
        <v>1</v>
      </c>
      <c r="C2" s="1" t="s">
        <v>944</v>
      </c>
    </row>
    <row r="3" spans="2:58">
      <c r="B3" s="2" t="s">
        <v>2</v>
      </c>
      <c r="C3" t="s">
        <v>945</v>
      </c>
    </row>
    <row r="4" spans="2:58">
      <c r="B4" s="2" t="s">
        <v>3</v>
      </c>
      <c r="C4" s="2" t="s">
        <v>197</v>
      </c>
    </row>
    <row r="5" spans="2:58">
      <c r="B5" s="75" t="s">
        <v>198</v>
      </c>
      <c r="C5" s="2" t="s">
        <v>199</v>
      </c>
    </row>
    <row r="6" spans="2:58">
      <c r="B6" s="2"/>
      <c r="C6" s="2"/>
    </row>
    <row r="7" spans="2:58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58" s="19" customFormat="1" ht="63">
      <c r="B8" s="4" t="s">
        <v>99</v>
      </c>
      <c r="C8" s="28" t="s">
        <v>150</v>
      </c>
      <c r="D8" s="28" t="s">
        <v>50</v>
      </c>
      <c r="E8" s="29" t="s">
        <v>52</v>
      </c>
      <c r="F8" s="29" t="s">
        <v>72</v>
      </c>
      <c r="G8" s="29" t="s">
        <v>53</v>
      </c>
      <c r="H8" s="28" t="s">
        <v>73</v>
      </c>
      <c r="I8" s="28" t="s">
        <v>54</v>
      </c>
      <c r="J8" s="18" t="s">
        <v>151</v>
      </c>
      <c r="K8" s="29" t="s">
        <v>56</v>
      </c>
      <c r="L8" s="28" t="s">
        <v>190</v>
      </c>
      <c r="M8" s="28" t="s">
        <v>191</v>
      </c>
      <c r="N8" s="28" t="s">
        <v>5</v>
      </c>
      <c r="O8" s="28" t="s">
        <v>58</v>
      </c>
      <c r="P8" s="36" t="s">
        <v>186</v>
      </c>
      <c r="Q8" s="16"/>
      <c r="R8" s="16"/>
      <c r="S8" s="16"/>
      <c r="T8" s="16"/>
      <c r="BE8" s="19" t="s">
        <v>152</v>
      </c>
      <c r="BF8" s="19" t="s">
        <v>105</v>
      </c>
    </row>
    <row r="9" spans="2:58" s="19" customFormat="1" ht="24" customHeight="1">
      <c r="B9" s="20"/>
      <c r="C9" s="49"/>
      <c r="D9" s="21"/>
      <c r="E9" s="21"/>
      <c r="F9" s="21" t="s">
        <v>75</v>
      </c>
      <c r="G9" s="21"/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188</v>
      </c>
      <c r="O9" s="31" t="s">
        <v>7</v>
      </c>
      <c r="P9" s="45" t="s">
        <v>7</v>
      </c>
      <c r="Q9" s="16"/>
      <c r="R9" s="16"/>
      <c r="S9" s="16"/>
      <c r="T9" s="16"/>
      <c r="BE9" s="19" t="s">
        <v>153</v>
      </c>
      <c r="BF9" s="19" t="s">
        <v>109</v>
      </c>
    </row>
    <row r="10" spans="2:58" s="23" customFormat="1" ht="18" customHeight="1">
      <c r="B10" s="22"/>
      <c r="C10" s="18" t="s">
        <v>9</v>
      </c>
      <c r="D10" s="18" t="s">
        <v>10</v>
      </c>
      <c r="E10" s="18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7" t="s">
        <v>67</v>
      </c>
      <c r="L10" s="34" t="s">
        <v>77</v>
      </c>
      <c r="M10" s="34" t="s">
        <v>78</v>
      </c>
      <c r="N10" s="34" t="s">
        <v>79</v>
      </c>
      <c r="O10" s="34" t="s">
        <v>80</v>
      </c>
      <c r="P10" s="34" t="s">
        <v>81</v>
      </c>
      <c r="Q10" s="16"/>
      <c r="R10" s="16"/>
      <c r="S10" s="16"/>
      <c r="T10" s="16"/>
      <c r="BE10" s="23" t="s">
        <v>154</v>
      </c>
      <c r="BF10" s="23" t="s">
        <v>113</v>
      </c>
    </row>
    <row r="11" spans="2:58" s="23" customFormat="1" ht="18" customHeight="1">
      <c r="B11" s="24" t="s">
        <v>155</v>
      </c>
      <c r="C11" s="18"/>
      <c r="D11" s="18"/>
      <c r="E11" s="18"/>
      <c r="F11" s="18"/>
      <c r="G11" s="18"/>
      <c r="H11" s="76">
        <v>3.66</v>
      </c>
      <c r="I11" s="18"/>
      <c r="J11" s="18"/>
      <c r="K11" s="76">
        <v>4.6900000000000004</v>
      </c>
      <c r="L11" s="76">
        <v>667344.14</v>
      </c>
      <c r="M11" s="7"/>
      <c r="N11" s="76">
        <v>1506.0532541058351</v>
      </c>
      <c r="O11" s="76">
        <v>100</v>
      </c>
      <c r="P11" s="76">
        <v>0.45</v>
      </c>
      <c r="Q11" s="16"/>
      <c r="R11" s="16"/>
      <c r="S11" s="16"/>
      <c r="T11" s="16"/>
      <c r="BE11" s="16" t="s">
        <v>126</v>
      </c>
      <c r="BF11" s="23" t="s">
        <v>116</v>
      </c>
    </row>
    <row r="12" spans="2:58">
      <c r="B12" s="78" t="s">
        <v>203</v>
      </c>
      <c r="H12" s="79">
        <v>2.46</v>
      </c>
      <c r="K12" s="79">
        <v>6.34</v>
      </c>
      <c r="L12" s="79">
        <v>390000</v>
      </c>
      <c r="N12" s="79">
        <v>395.46</v>
      </c>
      <c r="O12" s="79">
        <v>26.26</v>
      </c>
      <c r="P12" s="79">
        <v>0.12</v>
      </c>
    </row>
    <row r="13" spans="2:58">
      <c r="B13" s="78" t="s">
        <v>797</v>
      </c>
      <c r="H13" s="79">
        <v>0</v>
      </c>
      <c r="K13" s="79">
        <v>0</v>
      </c>
      <c r="L13" s="79">
        <v>0</v>
      </c>
      <c r="N13" s="79">
        <v>0</v>
      </c>
      <c r="O13" s="79">
        <v>0</v>
      </c>
      <c r="P13" s="79">
        <v>0</v>
      </c>
    </row>
    <row r="14" spans="2:58">
      <c r="B14" t="s">
        <v>222</v>
      </c>
      <c r="D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58">
      <c r="B15" s="78" t="s">
        <v>798</v>
      </c>
      <c r="H15" s="79">
        <v>0</v>
      </c>
      <c r="K15" s="79">
        <v>0</v>
      </c>
      <c r="L15" s="79">
        <v>0</v>
      </c>
      <c r="N15" s="79">
        <v>0</v>
      </c>
      <c r="O15" s="79">
        <v>0</v>
      </c>
      <c r="P15" s="79">
        <v>0</v>
      </c>
    </row>
    <row r="16" spans="2:58">
      <c r="B16" t="s">
        <v>222</v>
      </c>
      <c r="D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799</v>
      </c>
      <c r="H17" s="79">
        <v>0</v>
      </c>
      <c r="K17" s="79">
        <v>0</v>
      </c>
      <c r="L17" s="79">
        <v>0</v>
      </c>
      <c r="N17" s="79">
        <v>0</v>
      </c>
      <c r="O17" s="79">
        <v>0</v>
      </c>
      <c r="P17" s="79">
        <v>0</v>
      </c>
    </row>
    <row r="18" spans="2:16">
      <c r="B18" t="s">
        <v>222</v>
      </c>
      <c r="D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800</v>
      </c>
      <c r="H19" s="79">
        <v>2.46</v>
      </c>
      <c r="K19" s="79">
        <v>6.34</v>
      </c>
      <c r="L19" s="79">
        <v>390000</v>
      </c>
      <c r="N19" s="79">
        <v>395.46</v>
      </c>
      <c r="O19" s="79">
        <v>26.26</v>
      </c>
      <c r="P19" s="79">
        <v>0.12</v>
      </c>
    </row>
    <row r="20" spans="2:16">
      <c r="B20" t="s">
        <v>801</v>
      </c>
      <c r="C20" t="s">
        <v>802</v>
      </c>
      <c r="D20" t="s">
        <v>803</v>
      </c>
      <c r="E20" t="s">
        <v>804</v>
      </c>
      <c r="F20" t="s">
        <v>783</v>
      </c>
      <c r="G20" t="s">
        <v>152</v>
      </c>
      <c r="H20" s="77">
        <v>2.3199999999999998</v>
      </c>
      <c r="I20" t="s">
        <v>105</v>
      </c>
      <c r="J20" s="77">
        <v>0.25</v>
      </c>
      <c r="K20" s="77">
        <v>0.19</v>
      </c>
      <c r="L20" s="77">
        <v>2807000</v>
      </c>
      <c r="M20" s="77">
        <v>100</v>
      </c>
      <c r="N20" s="77">
        <v>2807</v>
      </c>
      <c r="O20" s="77">
        <v>186.38</v>
      </c>
      <c r="P20" s="77">
        <v>0.83</v>
      </c>
    </row>
    <row r="21" spans="2:16">
      <c r="B21" t="s">
        <v>801</v>
      </c>
      <c r="C21" t="s">
        <v>802</v>
      </c>
      <c r="D21" t="s">
        <v>805</v>
      </c>
      <c r="E21" t="s">
        <v>804</v>
      </c>
      <c r="F21" t="s">
        <v>783</v>
      </c>
      <c r="G21" t="s">
        <v>152</v>
      </c>
      <c r="H21" s="77">
        <v>2.58</v>
      </c>
      <c r="I21" t="s">
        <v>105</v>
      </c>
      <c r="J21" s="77">
        <v>0</v>
      </c>
      <c r="K21" s="77">
        <v>0</v>
      </c>
      <c r="L21" s="77">
        <v>-2807000</v>
      </c>
      <c r="M21" s="77">
        <v>100</v>
      </c>
      <c r="N21" s="77">
        <v>-2807</v>
      </c>
      <c r="O21" s="77">
        <v>-186.38</v>
      </c>
      <c r="P21" s="77">
        <v>-0.83</v>
      </c>
    </row>
    <row r="22" spans="2:16">
      <c r="B22" t="s">
        <v>806</v>
      </c>
      <c r="C22" t="s">
        <v>802</v>
      </c>
      <c r="D22" t="s">
        <v>807</v>
      </c>
      <c r="E22" t="s">
        <v>222</v>
      </c>
      <c r="F22" t="s">
        <v>808</v>
      </c>
      <c r="G22" t="s">
        <v>574</v>
      </c>
      <c r="H22" s="77">
        <v>4.3099999999999996</v>
      </c>
      <c r="I22" t="s">
        <v>105</v>
      </c>
      <c r="J22" s="77">
        <v>5</v>
      </c>
      <c r="K22" s="77">
        <v>4.99</v>
      </c>
      <c r="L22" s="77">
        <v>390000</v>
      </c>
      <c r="M22" s="77">
        <v>101.4</v>
      </c>
      <c r="N22" s="77">
        <v>395.46</v>
      </c>
      <c r="O22" s="77">
        <v>26.26</v>
      </c>
      <c r="P22" s="77">
        <v>0.12</v>
      </c>
    </row>
    <row r="23" spans="2:16">
      <c r="B23" s="78" t="s">
        <v>809</v>
      </c>
      <c r="H23" s="79">
        <v>0</v>
      </c>
      <c r="K23" s="79">
        <v>0</v>
      </c>
      <c r="L23" s="79">
        <v>0</v>
      </c>
      <c r="N23" s="79">
        <v>0</v>
      </c>
      <c r="O23" s="79">
        <v>0</v>
      </c>
      <c r="P23" s="79">
        <v>0</v>
      </c>
    </row>
    <row r="24" spans="2:16">
      <c r="B24" t="s">
        <v>222</v>
      </c>
      <c r="D24" t="s">
        <v>222</v>
      </c>
      <c r="E24" t="s">
        <v>222</v>
      </c>
      <c r="H24" s="77">
        <v>0</v>
      </c>
      <c r="I24" t="s">
        <v>222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</row>
    <row r="25" spans="2:16">
      <c r="B25" s="78" t="s">
        <v>810</v>
      </c>
      <c r="H25" s="79">
        <v>0</v>
      </c>
      <c r="K25" s="79">
        <v>0</v>
      </c>
      <c r="L25" s="79">
        <v>0</v>
      </c>
      <c r="N25" s="79">
        <v>0</v>
      </c>
      <c r="O25" s="79">
        <v>0</v>
      </c>
      <c r="P25" s="79">
        <v>0</v>
      </c>
    </row>
    <row r="26" spans="2:16">
      <c r="B26" s="78" t="s">
        <v>811</v>
      </c>
      <c r="H26" s="79">
        <v>0</v>
      </c>
      <c r="K26" s="79">
        <v>0</v>
      </c>
      <c r="L26" s="79">
        <v>0</v>
      </c>
      <c r="N26" s="79">
        <v>0</v>
      </c>
      <c r="O26" s="79">
        <v>0</v>
      </c>
      <c r="P26" s="79">
        <v>0</v>
      </c>
    </row>
    <row r="27" spans="2:16">
      <c r="B27" t="s">
        <v>222</v>
      </c>
      <c r="D27" t="s">
        <v>222</v>
      </c>
      <c r="E27" t="s">
        <v>222</v>
      </c>
      <c r="H27" s="77">
        <v>0</v>
      </c>
      <c r="I27" t="s">
        <v>222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s="78" t="s">
        <v>812</v>
      </c>
      <c r="H28" s="79">
        <v>0</v>
      </c>
      <c r="K28" s="79">
        <v>0</v>
      </c>
      <c r="L28" s="79">
        <v>0</v>
      </c>
      <c r="N28" s="79">
        <v>0</v>
      </c>
      <c r="O28" s="79">
        <v>0</v>
      </c>
      <c r="P28" s="79">
        <v>0</v>
      </c>
    </row>
    <row r="29" spans="2:16">
      <c r="B29" t="s">
        <v>222</v>
      </c>
      <c r="D29" t="s">
        <v>222</v>
      </c>
      <c r="E29" t="s">
        <v>222</v>
      </c>
      <c r="H29" s="77">
        <v>0</v>
      </c>
      <c r="I29" t="s">
        <v>222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</row>
    <row r="30" spans="2:16">
      <c r="B30" s="78" t="s">
        <v>813</v>
      </c>
      <c r="H30" s="79">
        <v>0</v>
      </c>
      <c r="K30" s="79">
        <v>0</v>
      </c>
      <c r="L30" s="79">
        <v>0</v>
      </c>
      <c r="N30" s="79">
        <v>0</v>
      </c>
      <c r="O30" s="79">
        <v>0</v>
      </c>
      <c r="P30" s="79">
        <v>0</v>
      </c>
    </row>
    <row r="31" spans="2:16">
      <c r="B31" t="s">
        <v>222</v>
      </c>
      <c r="D31" t="s">
        <v>222</v>
      </c>
      <c r="E31" t="s">
        <v>222</v>
      </c>
      <c r="H31" s="77">
        <v>0</v>
      </c>
      <c r="I31" t="s">
        <v>222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</row>
    <row r="32" spans="2:16">
      <c r="B32" s="78" t="s">
        <v>814</v>
      </c>
      <c r="H32" s="79">
        <v>0</v>
      </c>
      <c r="K32" s="79">
        <v>0</v>
      </c>
      <c r="L32" s="79">
        <v>0</v>
      </c>
      <c r="N32" s="79">
        <v>0</v>
      </c>
      <c r="O32" s="79">
        <v>0</v>
      </c>
      <c r="P32" s="79">
        <v>0</v>
      </c>
    </row>
    <row r="33" spans="2:16">
      <c r="B33" t="s">
        <v>222</v>
      </c>
      <c r="D33" t="s">
        <v>222</v>
      </c>
      <c r="E33" t="s">
        <v>222</v>
      </c>
      <c r="H33" s="77">
        <v>0</v>
      </c>
      <c r="I33" t="s">
        <v>222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</row>
    <row r="34" spans="2:16">
      <c r="B34" s="78" t="s">
        <v>227</v>
      </c>
      <c r="H34" s="79">
        <v>4.09</v>
      </c>
      <c r="K34" s="79">
        <v>4.0999999999999996</v>
      </c>
      <c r="L34" s="79">
        <v>277344.14</v>
      </c>
      <c r="N34" s="79">
        <v>1110.5932541058351</v>
      </c>
      <c r="O34" s="79">
        <v>73.739999999999995</v>
      </c>
      <c r="P34" s="79">
        <v>0.33</v>
      </c>
    </row>
    <row r="35" spans="2:16">
      <c r="B35" s="78" t="s">
        <v>815</v>
      </c>
      <c r="H35" s="79">
        <v>0</v>
      </c>
      <c r="K35" s="79">
        <v>0</v>
      </c>
      <c r="L35" s="79">
        <v>0</v>
      </c>
      <c r="N35" s="79">
        <v>0</v>
      </c>
      <c r="O35" s="79">
        <v>0</v>
      </c>
      <c r="P35" s="79">
        <v>0</v>
      </c>
    </row>
    <row r="36" spans="2:16">
      <c r="B36" t="s">
        <v>222</v>
      </c>
      <c r="D36" t="s">
        <v>222</v>
      </c>
      <c r="E36" t="s">
        <v>222</v>
      </c>
      <c r="H36" s="77">
        <v>0</v>
      </c>
      <c r="I36" t="s">
        <v>222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</row>
    <row r="37" spans="2:16">
      <c r="B37" s="78" t="s">
        <v>799</v>
      </c>
      <c r="H37" s="79">
        <v>0</v>
      </c>
      <c r="K37" s="79">
        <v>0</v>
      </c>
      <c r="L37" s="79">
        <v>0</v>
      </c>
      <c r="N37" s="79">
        <v>0</v>
      </c>
      <c r="O37" s="79">
        <v>0</v>
      </c>
      <c r="P37" s="79">
        <v>0</v>
      </c>
    </row>
    <row r="38" spans="2:16">
      <c r="B38" t="s">
        <v>222</v>
      </c>
      <c r="D38" t="s">
        <v>222</v>
      </c>
      <c r="E38" t="s">
        <v>222</v>
      </c>
      <c r="H38" s="77">
        <v>0</v>
      </c>
      <c r="I38" t="s">
        <v>222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</row>
    <row r="39" spans="2:16">
      <c r="B39" s="78" t="s">
        <v>800</v>
      </c>
      <c r="H39" s="79">
        <v>4.09</v>
      </c>
      <c r="K39" s="79">
        <v>4.0999999999999996</v>
      </c>
      <c r="L39" s="79">
        <v>277344.14</v>
      </c>
      <c r="N39" s="79">
        <v>1110.5932541058351</v>
      </c>
      <c r="O39" s="79">
        <v>73.739999999999995</v>
      </c>
      <c r="P39" s="79">
        <v>0.33</v>
      </c>
    </row>
    <row r="40" spans="2:16">
      <c r="B40" t="s">
        <v>816</v>
      </c>
      <c r="C40" t="s">
        <v>817</v>
      </c>
      <c r="D40" t="s">
        <v>818</v>
      </c>
      <c r="E40" t="s">
        <v>315</v>
      </c>
      <c r="F40" t="s">
        <v>819</v>
      </c>
      <c r="G40" t="s">
        <v>333</v>
      </c>
      <c r="H40" s="77">
        <v>1.49</v>
      </c>
      <c r="I40" t="s">
        <v>116</v>
      </c>
      <c r="J40" s="77">
        <v>0.8</v>
      </c>
      <c r="K40" s="77">
        <v>0.56000000000000005</v>
      </c>
      <c r="L40" s="77">
        <v>191200.32</v>
      </c>
      <c r="M40" s="77">
        <v>100</v>
      </c>
      <c r="N40" s="77">
        <v>905.46735542399995</v>
      </c>
      <c r="O40" s="77">
        <v>60.12</v>
      </c>
      <c r="P40" s="77">
        <v>0.27</v>
      </c>
    </row>
    <row r="41" spans="2:16">
      <c r="B41" t="s">
        <v>820</v>
      </c>
      <c r="C41" t="s">
        <v>817</v>
      </c>
      <c r="D41" t="s">
        <v>821</v>
      </c>
      <c r="E41" t="s">
        <v>822</v>
      </c>
      <c r="F41" t="s">
        <v>823</v>
      </c>
      <c r="G41" t="s">
        <v>333</v>
      </c>
      <c r="H41" s="77">
        <v>5.38</v>
      </c>
      <c r="I41" t="s">
        <v>113</v>
      </c>
      <c r="J41" s="77">
        <v>5.49</v>
      </c>
      <c r="K41" s="77">
        <v>3.93</v>
      </c>
      <c r="L41" s="77">
        <v>175000</v>
      </c>
      <c r="M41" s="77">
        <v>100.78309847537595</v>
      </c>
      <c r="N41" s="77">
        <v>733.154208591508</v>
      </c>
      <c r="O41" s="77">
        <v>48.68</v>
      </c>
      <c r="P41" s="77">
        <v>0.22</v>
      </c>
    </row>
    <row r="42" spans="2:16">
      <c r="B42" t="s">
        <v>824</v>
      </c>
      <c r="C42" t="s">
        <v>817</v>
      </c>
      <c r="D42" t="s">
        <v>825</v>
      </c>
      <c r="E42" t="s">
        <v>222</v>
      </c>
      <c r="F42" t="s">
        <v>826</v>
      </c>
      <c r="G42" t="s">
        <v>574</v>
      </c>
      <c r="I42" t="s">
        <v>116</v>
      </c>
      <c r="J42" s="77">
        <v>1.4</v>
      </c>
      <c r="K42" s="77">
        <v>0</v>
      </c>
      <c r="L42" s="77">
        <v>12799.68</v>
      </c>
      <c r="M42" s="77">
        <v>100</v>
      </c>
      <c r="N42" s="77">
        <v>60.615444576000002</v>
      </c>
      <c r="O42" s="77">
        <v>4.0199999999999996</v>
      </c>
      <c r="P42" s="77">
        <v>0.02</v>
      </c>
    </row>
    <row r="43" spans="2:16">
      <c r="B43" t="s">
        <v>827</v>
      </c>
      <c r="C43" t="s">
        <v>817</v>
      </c>
      <c r="D43" t="s">
        <v>828</v>
      </c>
      <c r="E43" t="s">
        <v>222</v>
      </c>
      <c r="F43" t="s">
        <v>819</v>
      </c>
      <c r="G43" t="s">
        <v>574</v>
      </c>
      <c r="H43" s="77">
        <v>1.75</v>
      </c>
      <c r="I43" t="s">
        <v>116</v>
      </c>
      <c r="J43" s="77">
        <v>0</v>
      </c>
      <c r="K43" s="77">
        <v>0</v>
      </c>
      <c r="L43" s="77">
        <v>-191200.32</v>
      </c>
      <c r="M43" s="77">
        <v>100</v>
      </c>
      <c r="N43" s="77">
        <v>-905.46735542399995</v>
      </c>
      <c r="O43" s="77">
        <v>-60.12</v>
      </c>
      <c r="P43" s="77">
        <v>-0.27</v>
      </c>
    </row>
    <row r="44" spans="2:16">
      <c r="B44" t="s">
        <v>829</v>
      </c>
      <c r="C44" t="s">
        <v>817</v>
      </c>
      <c r="D44" t="s">
        <v>830</v>
      </c>
      <c r="E44" t="s">
        <v>222</v>
      </c>
      <c r="F44" t="s">
        <v>808</v>
      </c>
      <c r="G44" t="s">
        <v>574</v>
      </c>
      <c r="H44" s="77">
        <v>2.62</v>
      </c>
      <c r="I44" t="s">
        <v>109</v>
      </c>
      <c r="J44" s="77">
        <v>5.24</v>
      </c>
      <c r="K44" s="77">
        <v>3.68</v>
      </c>
      <c r="L44" s="77">
        <v>89544.46</v>
      </c>
      <c r="M44" s="77">
        <v>100.25987195035296</v>
      </c>
      <c r="N44" s="77">
        <v>316.82360093832699</v>
      </c>
      <c r="O44" s="77">
        <v>21.04</v>
      </c>
      <c r="P44" s="77">
        <v>0.09</v>
      </c>
    </row>
    <row r="45" spans="2:16">
      <c r="B45" s="78" t="s">
        <v>814</v>
      </c>
      <c r="H45" s="79">
        <v>0</v>
      </c>
      <c r="K45" s="79">
        <v>0</v>
      </c>
      <c r="L45" s="79">
        <v>0</v>
      </c>
      <c r="N45" s="79">
        <v>0</v>
      </c>
      <c r="O45" s="79">
        <v>0</v>
      </c>
      <c r="P45" s="79">
        <v>0</v>
      </c>
    </row>
    <row r="46" spans="2:16">
      <c r="B46" t="s">
        <v>222</v>
      </c>
      <c r="D46" t="s">
        <v>222</v>
      </c>
      <c r="E46" t="s">
        <v>222</v>
      </c>
      <c r="H46" s="77">
        <v>0</v>
      </c>
      <c r="I46" t="s">
        <v>222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</row>
    <row r="47" spans="2:16">
      <c r="B47" t="s">
        <v>229</v>
      </c>
    </row>
    <row r="48" spans="2:16">
      <c r="B48" t="s">
        <v>282</v>
      </c>
    </row>
    <row r="49" spans="2:2">
      <c r="B49" t="s">
        <v>283</v>
      </c>
    </row>
    <row r="50" spans="2:2">
      <c r="B50" t="s">
        <v>284</v>
      </c>
    </row>
  </sheetData>
  <mergeCells count="1"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H12" sqref="H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1" t="s">
        <v>944</v>
      </c>
    </row>
    <row r="3" spans="2:64">
      <c r="B3" s="2" t="s">
        <v>2</v>
      </c>
      <c r="C3" t="s">
        <v>945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923663.42</v>
      </c>
      <c r="L11" s="7"/>
      <c r="M11" s="76">
        <v>3259.6082091799999</v>
      </c>
      <c r="N11" s="76">
        <v>100</v>
      </c>
      <c r="O11" s="76">
        <v>0.97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0.01</v>
      </c>
      <c r="J12" s="79">
        <v>0.01</v>
      </c>
      <c r="K12" s="79">
        <v>923663.42</v>
      </c>
      <c r="M12" s="79">
        <v>3259.6082091799999</v>
      </c>
      <c r="N12" s="79">
        <v>100</v>
      </c>
      <c r="O12" s="79">
        <v>0.97</v>
      </c>
    </row>
    <row r="13" spans="2:64">
      <c r="B13" s="78" t="s">
        <v>630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222</v>
      </c>
      <c r="C14" t="s">
        <v>222</v>
      </c>
      <c r="E14" t="s">
        <v>222</v>
      </c>
      <c r="G14" s="77">
        <v>0</v>
      </c>
      <c r="H14" t="s">
        <v>222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631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222</v>
      </c>
      <c r="C16" t="s">
        <v>222</v>
      </c>
      <c r="E16" t="s">
        <v>222</v>
      </c>
      <c r="G16" s="77">
        <v>0</v>
      </c>
      <c r="H16" t="s">
        <v>222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831</v>
      </c>
      <c r="G17" s="79">
        <v>0.01</v>
      </c>
      <c r="J17" s="79">
        <v>0.01</v>
      </c>
      <c r="K17" s="79">
        <v>923663.42</v>
      </c>
      <c r="M17" s="79">
        <v>3259.6082091799999</v>
      </c>
      <c r="N17" s="79">
        <v>100</v>
      </c>
      <c r="O17" s="79">
        <v>0.97</v>
      </c>
    </row>
    <row r="18" spans="2:15">
      <c r="B18" t="s">
        <v>832</v>
      </c>
      <c r="C18" t="s">
        <v>833</v>
      </c>
      <c r="D18" t="s">
        <v>207</v>
      </c>
      <c r="E18" t="s">
        <v>208</v>
      </c>
      <c r="F18" t="s">
        <v>152</v>
      </c>
      <c r="G18" s="77">
        <v>0.01</v>
      </c>
      <c r="H18" t="s">
        <v>109</v>
      </c>
      <c r="I18" s="77">
        <v>0</v>
      </c>
      <c r="J18" s="77">
        <v>0.01</v>
      </c>
      <c r="K18" s="77">
        <v>450000</v>
      </c>
      <c r="L18" s="77">
        <v>100</v>
      </c>
      <c r="M18" s="77">
        <v>1588.05</v>
      </c>
      <c r="N18" s="77">
        <v>48.72</v>
      </c>
      <c r="O18" s="77">
        <v>0.47</v>
      </c>
    </row>
    <row r="19" spans="2:15">
      <c r="B19" t="s">
        <v>834</v>
      </c>
      <c r="C19" t="s">
        <v>835</v>
      </c>
      <c r="D19" t="s">
        <v>207</v>
      </c>
      <c r="E19" t="s">
        <v>208</v>
      </c>
      <c r="F19" t="s">
        <v>152</v>
      </c>
      <c r="G19" s="77">
        <v>0.01</v>
      </c>
      <c r="H19" t="s">
        <v>109</v>
      </c>
      <c r="I19" s="77">
        <v>0</v>
      </c>
      <c r="J19" s="77">
        <v>0.01</v>
      </c>
      <c r="K19" s="77">
        <v>473663.42</v>
      </c>
      <c r="L19" s="77">
        <v>100</v>
      </c>
      <c r="M19" s="77">
        <v>1671.5582091799999</v>
      </c>
      <c r="N19" s="77">
        <v>51.28</v>
      </c>
      <c r="O19" s="77">
        <v>0.49</v>
      </c>
    </row>
    <row r="20" spans="2:15">
      <c r="B20" s="78" t="s">
        <v>836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222</v>
      </c>
      <c r="C21" t="s">
        <v>222</v>
      </c>
      <c r="E21" t="s">
        <v>222</v>
      </c>
      <c r="G21" s="77">
        <v>0</v>
      </c>
      <c r="H21" t="s">
        <v>222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326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222</v>
      </c>
      <c r="C23" t="s">
        <v>222</v>
      </c>
      <c r="E23" t="s">
        <v>222</v>
      </c>
      <c r="G23" s="77">
        <v>0</v>
      </c>
      <c r="H23" t="s">
        <v>222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227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222</v>
      </c>
      <c r="C25" t="s">
        <v>222</v>
      </c>
      <c r="E25" t="s">
        <v>222</v>
      </c>
      <c r="G25" s="77">
        <v>0</v>
      </c>
      <c r="H25" t="s">
        <v>222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229</v>
      </c>
    </row>
    <row r="27" spans="2:15">
      <c r="B27" t="s">
        <v>282</v>
      </c>
    </row>
    <row r="28" spans="2:15">
      <c r="B28" t="s">
        <v>283</v>
      </c>
    </row>
    <row r="29" spans="2:15">
      <c r="B29" t="s">
        <v>284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H12" sqref="H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" t="s">
        <v>944</v>
      </c>
    </row>
    <row r="3" spans="2:55">
      <c r="B3" s="2" t="s">
        <v>2</v>
      </c>
      <c r="C3" t="s">
        <v>945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837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222</v>
      </c>
      <c r="E14" s="77">
        <v>0</v>
      </c>
      <c r="F14" t="s">
        <v>222</v>
      </c>
      <c r="G14" s="77">
        <v>0</v>
      </c>
      <c r="H14" s="77">
        <v>0</v>
      </c>
      <c r="I14" s="77">
        <v>0</v>
      </c>
    </row>
    <row r="15" spans="2:55">
      <c r="B15" s="78" t="s">
        <v>838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222</v>
      </c>
      <c r="E16" s="77">
        <v>0</v>
      </c>
      <c r="F16" t="s">
        <v>222</v>
      </c>
      <c r="G16" s="77">
        <v>0</v>
      </c>
      <c r="H16" s="77">
        <v>0</v>
      </c>
      <c r="I16" s="77">
        <v>0</v>
      </c>
    </row>
    <row r="17" spans="2:9">
      <c r="B17" s="78" t="s">
        <v>227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837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222</v>
      </c>
      <c r="E19" s="77">
        <v>0</v>
      </c>
      <c r="F19" t="s">
        <v>222</v>
      </c>
      <c r="G19" s="77">
        <v>0</v>
      </c>
      <c r="H19" s="77">
        <v>0</v>
      </c>
      <c r="I19" s="77">
        <v>0</v>
      </c>
    </row>
    <row r="20" spans="2:9">
      <c r="B20" s="78" t="s">
        <v>838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222</v>
      </c>
      <c r="E21" s="77">
        <v>0</v>
      </c>
      <c r="F21" t="s">
        <v>222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H12" sqref="H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1" t="s">
        <v>944</v>
      </c>
    </row>
    <row r="3" spans="2:60">
      <c r="B3" s="2" t="s">
        <v>2</v>
      </c>
      <c r="C3" s="2" t="s">
        <v>945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222</v>
      </c>
      <c r="D13" t="s">
        <v>222</v>
      </c>
      <c r="E13" s="19"/>
      <c r="F13" s="77">
        <v>0</v>
      </c>
      <c r="G13" t="s">
        <v>222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222</v>
      </c>
      <c r="D15" t="s">
        <v>222</v>
      </c>
      <c r="E15" s="19"/>
      <c r="F15" s="77">
        <v>0</v>
      </c>
      <c r="G15" t="s">
        <v>222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H12" sqref="H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" t="s">
        <v>944</v>
      </c>
    </row>
    <row r="3" spans="2:60">
      <c r="B3" s="2" t="s">
        <v>2</v>
      </c>
      <c r="C3" t="s">
        <v>945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42.226230000000001</v>
      </c>
      <c r="J11" s="76">
        <v>100</v>
      </c>
      <c r="K11" s="76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42.226230000000001</v>
      </c>
      <c r="J12" s="79">
        <v>100</v>
      </c>
      <c r="K12" s="79">
        <v>0.01</v>
      </c>
    </row>
    <row r="13" spans="2:60">
      <c r="B13" t="s">
        <v>839</v>
      </c>
      <c r="C13" t="s">
        <v>840</v>
      </c>
      <c r="D13" t="s">
        <v>222</v>
      </c>
      <c r="E13" t="s">
        <v>574</v>
      </c>
      <c r="F13" s="77">
        <v>0</v>
      </c>
      <c r="G13" t="s">
        <v>105</v>
      </c>
      <c r="H13" s="77">
        <v>0</v>
      </c>
      <c r="I13" s="77">
        <v>36.715789999999998</v>
      </c>
      <c r="J13" s="77">
        <v>86.95</v>
      </c>
      <c r="K13" s="77">
        <v>0.01</v>
      </c>
    </row>
    <row r="14" spans="2:60">
      <c r="B14" t="s">
        <v>841</v>
      </c>
      <c r="C14" t="s">
        <v>842</v>
      </c>
      <c r="D14" t="s">
        <v>222</v>
      </c>
      <c r="E14" t="s">
        <v>574</v>
      </c>
      <c r="F14" s="77">
        <v>0</v>
      </c>
      <c r="G14" t="s">
        <v>105</v>
      </c>
      <c r="H14" s="77">
        <v>0</v>
      </c>
      <c r="I14" s="77">
        <v>-0.56879999999999997</v>
      </c>
      <c r="J14" s="77">
        <v>-1.35</v>
      </c>
      <c r="K14" s="77">
        <v>0</v>
      </c>
    </row>
    <row r="15" spans="2:60">
      <c r="B15" t="s">
        <v>843</v>
      </c>
      <c r="C15" t="s">
        <v>844</v>
      </c>
      <c r="D15" t="s">
        <v>222</v>
      </c>
      <c r="E15" t="s">
        <v>574</v>
      </c>
      <c r="F15" s="77">
        <v>0</v>
      </c>
      <c r="G15" t="s">
        <v>105</v>
      </c>
      <c r="H15" s="77">
        <v>0</v>
      </c>
      <c r="I15" s="77">
        <v>0.84079000000000004</v>
      </c>
      <c r="J15" s="77">
        <v>1.99</v>
      </c>
      <c r="K15" s="77">
        <v>0</v>
      </c>
    </row>
    <row r="16" spans="2:60">
      <c r="B16" t="s">
        <v>845</v>
      </c>
      <c r="C16" t="s">
        <v>450</v>
      </c>
      <c r="D16" t="s">
        <v>222</v>
      </c>
      <c r="E16" t="s">
        <v>152</v>
      </c>
      <c r="F16" s="77">
        <v>0</v>
      </c>
      <c r="G16" t="s">
        <v>105</v>
      </c>
      <c r="H16" s="77">
        <v>0</v>
      </c>
      <c r="I16" s="77">
        <v>5.2384500000000003</v>
      </c>
      <c r="J16" s="77">
        <v>12.41</v>
      </c>
      <c r="K16" s="77">
        <v>0</v>
      </c>
    </row>
    <row r="17" spans="2:11">
      <c r="B17" s="78" t="s">
        <v>227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222</v>
      </c>
      <c r="C18" t="s">
        <v>222</v>
      </c>
      <c r="D18" t="s">
        <v>222</v>
      </c>
      <c r="E18" s="19"/>
      <c r="F18" s="77">
        <v>0</v>
      </c>
      <c r="G18" t="s">
        <v>222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87"/>
  <sheetViews>
    <sheetView rightToLeft="1" workbookViewId="0">
      <selection activeCell="H12" sqref="H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1" t="s">
        <v>944</v>
      </c>
    </row>
    <row r="3" spans="2:17">
      <c r="B3" s="2" t="s">
        <v>2</v>
      </c>
      <c r="C3" t="s">
        <v>945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SUM(C12)+SUM(C53)</f>
        <v>5893.8033816459438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f>SUM(C13:C52)</f>
        <v>3319.5907757800001</v>
      </c>
    </row>
    <row r="13" spans="2:17">
      <c r="B13" t="s">
        <v>846</v>
      </c>
      <c r="C13" s="82">
        <v>0</v>
      </c>
      <c r="D13" t="s">
        <v>911</v>
      </c>
    </row>
    <row r="14" spans="2:17">
      <c r="B14" t="s">
        <v>847</v>
      </c>
      <c r="C14" s="82">
        <v>0</v>
      </c>
      <c r="D14" s="81">
        <v>43221</v>
      </c>
    </row>
    <row r="15" spans="2:17">
      <c r="B15" t="s">
        <v>848</v>
      </c>
      <c r="C15" s="82">
        <v>0</v>
      </c>
      <c r="D15" t="s">
        <v>912</v>
      </c>
    </row>
    <row r="16" spans="2:17">
      <c r="B16" t="s">
        <v>849</v>
      </c>
      <c r="C16" s="82">
        <v>0</v>
      </c>
      <c r="D16" t="s">
        <v>913</v>
      </c>
    </row>
    <row r="17" spans="2:4">
      <c r="B17" t="s">
        <v>850</v>
      </c>
      <c r="C17" s="82">
        <v>0</v>
      </c>
      <c r="D17" t="s">
        <v>914</v>
      </c>
    </row>
    <row r="18" spans="2:4">
      <c r="B18" t="s">
        <v>851</v>
      </c>
      <c r="C18" s="82">
        <v>0</v>
      </c>
      <c r="D18" t="s">
        <v>915</v>
      </c>
    </row>
    <row r="19" spans="2:4">
      <c r="B19" t="s">
        <v>852</v>
      </c>
      <c r="C19" s="82">
        <v>0</v>
      </c>
      <c r="D19" t="s">
        <v>916</v>
      </c>
    </row>
    <row r="20" spans="2:4">
      <c r="B20" t="s">
        <v>853</v>
      </c>
      <c r="C20" s="82">
        <v>0</v>
      </c>
      <c r="D20" t="s">
        <v>917</v>
      </c>
    </row>
    <row r="21" spans="2:4">
      <c r="B21" t="s">
        <v>854</v>
      </c>
      <c r="C21" s="82">
        <v>0</v>
      </c>
      <c r="D21" s="81">
        <v>43770</v>
      </c>
    </row>
    <row r="22" spans="2:4">
      <c r="B22" t="s">
        <v>855</v>
      </c>
      <c r="C22" s="82">
        <v>0</v>
      </c>
      <c r="D22" t="s">
        <v>918</v>
      </c>
    </row>
    <row r="23" spans="2:4">
      <c r="B23" t="s">
        <v>856</v>
      </c>
      <c r="C23" s="82">
        <v>0</v>
      </c>
      <c r="D23" t="s">
        <v>919</v>
      </c>
    </row>
    <row r="24" spans="2:4">
      <c r="B24" t="s">
        <v>857</v>
      </c>
      <c r="C24" s="82">
        <v>0</v>
      </c>
      <c r="D24" t="s">
        <v>914</v>
      </c>
    </row>
    <row r="25" spans="2:4">
      <c r="B25" t="s">
        <v>858</v>
      </c>
      <c r="C25" s="82">
        <v>0</v>
      </c>
      <c r="D25" t="s">
        <v>920</v>
      </c>
    </row>
    <row r="26" spans="2:4">
      <c r="B26" t="s">
        <v>859</v>
      </c>
      <c r="C26" s="82">
        <v>0</v>
      </c>
      <c r="D26" t="s">
        <v>914</v>
      </c>
    </row>
    <row r="27" spans="2:4">
      <c r="B27" t="s">
        <v>860</v>
      </c>
      <c r="C27" s="82">
        <v>0</v>
      </c>
      <c r="D27" t="s">
        <v>921</v>
      </c>
    </row>
    <row r="28" spans="2:4">
      <c r="B28" t="s">
        <v>861</v>
      </c>
      <c r="C28" s="82">
        <v>0</v>
      </c>
      <c r="D28" t="s">
        <v>922</v>
      </c>
    </row>
    <row r="29" spans="2:4">
      <c r="B29" t="s">
        <v>862</v>
      </c>
      <c r="C29" s="82">
        <v>0</v>
      </c>
      <c r="D29" s="81">
        <v>44470</v>
      </c>
    </row>
    <row r="30" spans="2:4">
      <c r="B30" t="s">
        <v>863</v>
      </c>
      <c r="C30" s="82">
        <v>0</v>
      </c>
      <c r="D30" t="s">
        <v>923</v>
      </c>
    </row>
    <row r="31" spans="2:4">
      <c r="B31" t="s">
        <v>864</v>
      </c>
      <c r="C31" s="82">
        <v>0</v>
      </c>
      <c r="D31" t="s">
        <v>924</v>
      </c>
    </row>
    <row r="32" spans="2:4">
      <c r="B32" t="s">
        <v>865</v>
      </c>
      <c r="C32" s="82">
        <v>0</v>
      </c>
      <c r="D32" t="s">
        <v>925</v>
      </c>
    </row>
    <row r="33" spans="2:4">
      <c r="B33" t="s">
        <v>866</v>
      </c>
      <c r="C33" s="82">
        <v>0</v>
      </c>
      <c r="D33" s="81">
        <v>43252</v>
      </c>
    </row>
    <row r="34" spans="2:4">
      <c r="B34" t="s">
        <v>867</v>
      </c>
      <c r="C34" s="82">
        <v>0</v>
      </c>
      <c r="D34" s="81">
        <v>43282</v>
      </c>
    </row>
    <row r="35" spans="2:4">
      <c r="B35" t="s">
        <v>868</v>
      </c>
      <c r="C35" s="82">
        <v>0</v>
      </c>
      <c r="D35" t="s">
        <v>926</v>
      </c>
    </row>
    <row r="36" spans="2:4">
      <c r="B36" t="s">
        <v>869</v>
      </c>
      <c r="C36" s="82">
        <v>0</v>
      </c>
      <c r="D36" t="s">
        <v>913</v>
      </c>
    </row>
    <row r="37" spans="2:4">
      <c r="B37" t="s">
        <v>870</v>
      </c>
      <c r="C37" s="82">
        <v>0</v>
      </c>
      <c r="D37" t="s">
        <v>927</v>
      </c>
    </row>
    <row r="38" spans="2:4">
      <c r="B38" t="s">
        <v>871</v>
      </c>
      <c r="C38" s="82">
        <v>0</v>
      </c>
      <c r="D38" t="s">
        <v>920</v>
      </c>
    </row>
    <row r="39" spans="2:4">
      <c r="B39" t="s">
        <v>872</v>
      </c>
      <c r="C39" s="82">
        <v>0</v>
      </c>
      <c r="D39" t="s">
        <v>928</v>
      </c>
    </row>
    <row r="40" spans="2:4">
      <c r="B40" t="s">
        <v>873</v>
      </c>
      <c r="C40" s="82">
        <v>0</v>
      </c>
      <c r="D40" s="81">
        <v>43221</v>
      </c>
    </row>
    <row r="41" spans="2:4">
      <c r="B41" t="s">
        <v>874</v>
      </c>
      <c r="C41" s="82">
        <v>0</v>
      </c>
      <c r="D41" s="81" t="s">
        <v>929</v>
      </c>
    </row>
    <row r="42" spans="2:4">
      <c r="B42" t="s">
        <v>875</v>
      </c>
      <c r="C42" s="82">
        <v>0</v>
      </c>
      <c r="D42" s="81">
        <v>43344</v>
      </c>
    </row>
    <row r="43" spans="2:4">
      <c r="B43" t="s">
        <v>876</v>
      </c>
      <c r="C43" s="82">
        <v>0</v>
      </c>
      <c r="D43" s="81">
        <v>43891</v>
      </c>
    </row>
    <row r="44" spans="2:4">
      <c r="B44" t="s">
        <v>877</v>
      </c>
      <c r="C44" s="82" t="s">
        <v>942</v>
      </c>
      <c r="D44" t="s">
        <v>930</v>
      </c>
    </row>
    <row r="45" spans="2:4">
      <c r="B45" t="s">
        <v>878</v>
      </c>
      <c r="C45" s="82">
        <v>2807</v>
      </c>
      <c r="D45" s="81">
        <v>43831</v>
      </c>
    </row>
    <row r="46" spans="2:4">
      <c r="B46" t="s">
        <v>879</v>
      </c>
      <c r="C46" s="82" t="s">
        <v>942</v>
      </c>
      <c r="D46" t="s">
        <v>931</v>
      </c>
    </row>
    <row r="47" spans="2:4">
      <c r="B47" t="s">
        <v>880</v>
      </c>
      <c r="C47" s="82">
        <v>53.249000000000002</v>
      </c>
      <c r="D47" t="s">
        <v>932</v>
      </c>
    </row>
    <row r="48" spans="2:4">
      <c r="B48" t="s">
        <v>881</v>
      </c>
      <c r="C48" s="82">
        <v>0</v>
      </c>
      <c r="D48" s="81">
        <v>44256</v>
      </c>
    </row>
    <row r="49" spans="2:4">
      <c r="B49" t="s">
        <v>882</v>
      </c>
      <c r="C49" s="82">
        <v>60.654758080000001</v>
      </c>
      <c r="D49" s="81">
        <v>46174</v>
      </c>
    </row>
    <row r="50" spans="2:4">
      <c r="B50" t="s">
        <v>883</v>
      </c>
      <c r="C50" s="82">
        <v>351.20299999999997</v>
      </c>
      <c r="D50" s="81">
        <v>44166</v>
      </c>
    </row>
    <row r="51" spans="2:4">
      <c r="B51" t="s">
        <v>884</v>
      </c>
      <c r="C51" s="82">
        <v>15.102017700000001</v>
      </c>
      <c r="D51" s="81">
        <v>46631</v>
      </c>
    </row>
    <row r="52" spans="2:4">
      <c r="B52" t="s">
        <v>885</v>
      </c>
      <c r="C52" s="82">
        <v>32.381999999999998</v>
      </c>
      <c r="D52" s="81">
        <v>47119</v>
      </c>
    </row>
    <row r="53" spans="2:4">
      <c r="B53" s="80" t="s">
        <v>227</v>
      </c>
      <c r="C53" s="83">
        <f>SUM(C54:C78)</f>
        <v>2574.2126058659437</v>
      </c>
      <c r="D53"/>
    </row>
    <row r="54" spans="2:4">
      <c r="B54" t="s">
        <v>886</v>
      </c>
      <c r="C54" s="82">
        <v>0</v>
      </c>
      <c r="D54" s="81" t="s">
        <v>925</v>
      </c>
    </row>
    <row r="55" spans="2:4">
      <c r="B55" t="s">
        <v>887</v>
      </c>
      <c r="C55" s="82">
        <v>0</v>
      </c>
      <c r="D55" t="s">
        <v>933</v>
      </c>
    </row>
    <row r="56" spans="2:4">
      <c r="B56" t="s">
        <v>888</v>
      </c>
      <c r="C56" s="82">
        <v>0</v>
      </c>
      <c r="D56" s="81">
        <v>44348</v>
      </c>
    </row>
    <row r="57" spans="2:4">
      <c r="B57" t="s">
        <v>889</v>
      </c>
      <c r="C57" s="82">
        <v>0</v>
      </c>
      <c r="D57" t="s">
        <v>934</v>
      </c>
    </row>
    <row r="58" spans="2:4">
      <c r="B58" t="s">
        <v>890</v>
      </c>
      <c r="C58" s="82">
        <v>0</v>
      </c>
      <c r="D58" s="81">
        <v>43544</v>
      </c>
    </row>
    <row r="59" spans="2:4">
      <c r="B59" t="s">
        <v>891</v>
      </c>
      <c r="C59" s="82">
        <v>0</v>
      </c>
      <c r="D59" t="s">
        <v>914</v>
      </c>
    </row>
    <row r="60" spans="2:4">
      <c r="B60" t="s">
        <v>892</v>
      </c>
      <c r="C60" s="82">
        <v>0</v>
      </c>
      <c r="D60" t="s">
        <v>914</v>
      </c>
    </row>
    <row r="61" spans="2:4">
      <c r="B61" t="s">
        <v>893</v>
      </c>
      <c r="C61" s="82">
        <v>0</v>
      </c>
      <c r="D61" t="s">
        <v>914</v>
      </c>
    </row>
    <row r="62" spans="2:4">
      <c r="B62" t="s">
        <v>894</v>
      </c>
      <c r="C62" s="82">
        <v>0</v>
      </c>
      <c r="D62" t="s">
        <v>935</v>
      </c>
    </row>
    <row r="63" spans="2:4">
      <c r="B63" t="s">
        <v>895</v>
      </c>
      <c r="C63" s="82">
        <v>0</v>
      </c>
      <c r="D63" t="s">
        <v>936</v>
      </c>
    </row>
    <row r="64" spans="2:4">
      <c r="B64" t="s">
        <v>896</v>
      </c>
      <c r="C64" s="82">
        <v>0</v>
      </c>
      <c r="D64" t="s">
        <v>937</v>
      </c>
    </row>
    <row r="65" spans="2:4">
      <c r="B65" t="s">
        <v>897</v>
      </c>
      <c r="C65" s="82">
        <v>0</v>
      </c>
      <c r="D65" t="s">
        <v>938</v>
      </c>
    </row>
    <row r="66" spans="2:4">
      <c r="B66" t="s">
        <v>898</v>
      </c>
      <c r="C66" s="82">
        <v>0</v>
      </c>
      <c r="D66" t="s">
        <v>939</v>
      </c>
    </row>
    <row r="67" spans="2:4">
      <c r="B67" t="s">
        <v>899</v>
      </c>
      <c r="C67" s="82">
        <v>0</v>
      </c>
      <c r="D67" t="s">
        <v>940</v>
      </c>
    </row>
    <row r="68" spans="2:4">
      <c r="B68" t="s">
        <v>900</v>
      </c>
      <c r="C68" s="82">
        <v>0</v>
      </c>
      <c r="D68" t="s">
        <v>940</v>
      </c>
    </row>
    <row r="69" spans="2:4">
      <c r="B69" t="s">
        <v>901</v>
      </c>
      <c r="C69" s="82">
        <v>129.04169061300001</v>
      </c>
      <c r="D69" s="81">
        <v>45047</v>
      </c>
    </row>
    <row r="70" spans="2:4">
      <c r="B70" t="s">
        <v>902</v>
      </c>
      <c r="C70" s="82" t="s">
        <v>942</v>
      </c>
      <c r="D70" t="s">
        <v>941</v>
      </c>
    </row>
    <row r="71" spans="2:4">
      <c r="B71" t="s">
        <v>903</v>
      </c>
      <c r="C71" s="82">
        <v>905.46734764843154</v>
      </c>
      <c r="D71" s="81">
        <v>43525</v>
      </c>
    </row>
    <row r="72" spans="2:4">
      <c r="B72" t="s">
        <v>904</v>
      </c>
      <c r="C72" s="82">
        <v>926.20561240451195</v>
      </c>
      <c r="D72" s="81">
        <v>44012</v>
      </c>
    </row>
    <row r="73" spans="2:4">
      <c r="B73" t="s">
        <v>905</v>
      </c>
      <c r="C73" s="82">
        <v>0</v>
      </c>
      <c r="D73" s="81"/>
    </row>
    <row r="74" spans="2:4">
      <c r="B74" t="s">
        <v>906</v>
      </c>
      <c r="C74" s="82">
        <v>51.9279948</v>
      </c>
      <c r="D74" s="81">
        <v>46357</v>
      </c>
    </row>
    <row r="75" spans="2:4">
      <c r="B75" t="s">
        <v>907</v>
      </c>
      <c r="C75" s="82">
        <v>486.46912099999997</v>
      </c>
      <c r="D75" s="81">
        <v>44531</v>
      </c>
    </row>
    <row r="76" spans="2:4">
      <c r="B76" t="s">
        <v>908</v>
      </c>
      <c r="C76" s="82">
        <v>31.760999999999999</v>
      </c>
      <c r="D76" s="81">
        <v>45807</v>
      </c>
    </row>
    <row r="77" spans="2:4">
      <c r="B77" t="s">
        <v>909</v>
      </c>
      <c r="C77" s="82">
        <v>43.339839400000002</v>
      </c>
      <c r="D77" s="81">
        <v>45901</v>
      </c>
    </row>
    <row r="78" spans="2:4">
      <c r="B78" t="s">
        <v>910</v>
      </c>
      <c r="C78" s="82">
        <v>0</v>
      </c>
      <c r="D78"/>
    </row>
    <row r="79" spans="2:4">
      <c r="B79"/>
      <c r="C79"/>
      <c r="D79"/>
    </row>
    <row r="80" spans="2:4">
      <c r="B80"/>
      <c r="C80"/>
      <c r="D80"/>
    </row>
    <row r="81" spans="2:4">
      <c r="B81"/>
      <c r="C81"/>
      <c r="D81"/>
    </row>
    <row r="82" spans="2:4">
      <c r="B82"/>
      <c r="C82"/>
      <c r="D82"/>
    </row>
    <row r="83" spans="2:4">
      <c r="B83"/>
      <c r="C83"/>
      <c r="D83"/>
    </row>
    <row r="84" spans="2:4">
      <c r="B84"/>
      <c r="C84"/>
      <c r="D84"/>
    </row>
    <row r="85" spans="2:4">
      <c r="B85"/>
      <c r="C85"/>
      <c r="D85"/>
    </row>
    <row r="86" spans="2:4">
      <c r="B86"/>
      <c r="C86"/>
      <c r="D86"/>
    </row>
    <row r="87" spans="2:4">
      <c r="B87"/>
      <c r="C87"/>
      <c r="D87"/>
    </row>
  </sheetData>
  <mergeCells count="1">
    <mergeCell ref="B7:D7"/>
  </mergeCells>
  <conditionalFormatting sqref="D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H12" sqref="H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" t="s">
        <v>944</v>
      </c>
    </row>
    <row r="3" spans="2:18">
      <c r="B3" s="2" t="s">
        <v>2</v>
      </c>
      <c r="C3" t="s">
        <v>945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282</v>
      </c>
      <c r="D27" s="16"/>
    </row>
    <row r="28" spans="2:16">
      <c r="B28" t="s">
        <v>284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H12" sqref="H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" t="s">
        <v>944</v>
      </c>
    </row>
    <row r="3" spans="2:18">
      <c r="B3" s="2" t="s">
        <v>2</v>
      </c>
      <c r="C3" t="s">
        <v>945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630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631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282</v>
      </c>
      <c r="D27" s="16"/>
    </row>
    <row r="28" spans="2:16">
      <c r="B28" t="s">
        <v>284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H12" sqref="H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" t="s">
        <v>944</v>
      </c>
    </row>
    <row r="3" spans="2:52">
      <c r="B3" s="2" t="s">
        <v>2</v>
      </c>
      <c r="C3" t="s">
        <v>945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6.81</v>
      </c>
      <c r="I11" s="7"/>
      <c r="J11" s="7"/>
      <c r="K11" s="76">
        <v>0.86</v>
      </c>
      <c r="L11" s="76">
        <v>203513866</v>
      </c>
      <c r="M11" s="7"/>
      <c r="N11" s="76">
        <v>224102.92322120001</v>
      </c>
      <c r="O11" s="7"/>
      <c r="P11" s="76">
        <v>100</v>
      </c>
      <c r="Q11" s="76">
        <v>66.36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6.81</v>
      </c>
      <c r="K12" s="79">
        <v>0.86</v>
      </c>
      <c r="L12" s="79">
        <v>203513866</v>
      </c>
      <c r="N12" s="79">
        <v>224102.92322120001</v>
      </c>
      <c r="P12" s="79">
        <v>100</v>
      </c>
      <c r="Q12" s="79">
        <v>66.36</v>
      </c>
    </row>
    <row r="13" spans="2:52">
      <c r="B13" s="78" t="s">
        <v>230</v>
      </c>
      <c r="C13" s="16"/>
      <c r="D13" s="16"/>
      <c r="H13" s="79">
        <v>7.43</v>
      </c>
      <c r="K13" s="79">
        <v>0.25</v>
      </c>
      <c r="L13" s="79">
        <v>82414930</v>
      </c>
      <c r="N13" s="79">
        <v>85502.017708400002</v>
      </c>
      <c r="P13" s="79">
        <v>38.15</v>
      </c>
      <c r="Q13" s="79">
        <v>25.32</v>
      </c>
    </row>
    <row r="14" spans="2:52">
      <c r="B14" s="78" t="s">
        <v>231</v>
      </c>
      <c r="C14" s="16"/>
      <c r="D14" s="16"/>
      <c r="H14" s="79">
        <v>7.43</v>
      </c>
      <c r="K14" s="79">
        <v>0.25</v>
      </c>
      <c r="L14" s="79">
        <v>82414930</v>
      </c>
      <c r="N14" s="79">
        <v>85502.017708400002</v>
      </c>
      <c r="P14" s="79">
        <v>38.15</v>
      </c>
      <c r="Q14" s="79">
        <v>25.32</v>
      </c>
    </row>
    <row r="15" spans="2:52">
      <c r="B15" t="s">
        <v>232</v>
      </c>
      <c r="C15" t="s">
        <v>233</v>
      </c>
      <c r="D15" t="s">
        <v>103</v>
      </c>
      <c r="E15" t="s">
        <v>234</v>
      </c>
      <c r="F15"/>
      <c r="G15" t="s">
        <v>235</v>
      </c>
      <c r="H15" s="77">
        <v>6.17</v>
      </c>
      <c r="I15" t="s">
        <v>105</v>
      </c>
      <c r="J15" s="77">
        <v>4</v>
      </c>
      <c r="K15" s="77">
        <v>0.18</v>
      </c>
      <c r="L15" s="77">
        <v>310000</v>
      </c>
      <c r="M15" s="77">
        <v>154.94</v>
      </c>
      <c r="N15" s="77">
        <v>480.31400000000002</v>
      </c>
      <c r="O15" s="77">
        <v>0</v>
      </c>
      <c r="P15" s="77">
        <v>0.21</v>
      </c>
      <c r="Q15" s="77">
        <v>0.14000000000000001</v>
      </c>
    </row>
    <row r="16" spans="2:52">
      <c r="B16" t="s">
        <v>236</v>
      </c>
      <c r="C16" t="s">
        <v>237</v>
      </c>
      <c r="D16" t="s">
        <v>103</v>
      </c>
      <c r="E16" t="s">
        <v>234</v>
      </c>
      <c r="F16"/>
      <c r="G16" t="s">
        <v>238</v>
      </c>
      <c r="H16" s="77">
        <v>9.34</v>
      </c>
      <c r="I16" t="s">
        <v>105</v>
      </c>
      <c r="J16" s="77">
        <v>0.75</v>
      </c>
      <c r="K16" s="77">
        <v>0.47</v>
      </c>
      <c r="L16" s="77">
        <v>4881107</v>
      </c>
      <c r="M16" s="77">
        <v>102.96</v>
      </c>
      <c r="N16" s="77">
        <v>5025.5877671999997</v>
      </c>
      <c r="O16" s="77">
        <v>0.13</v>
      </c>
      <c r="P16" s="77">
        <v>2.2400000000000002</v>
      </c>
      <c r="Q16" s="77">
        <v>1.49</v>
      </c>
    </row>
    <row r="17" spans="2:17">
      <c r="B17" t="s">
        <v>239</v>
      </c>
      <c r="C17" t="s">
        <v>240</v>
      </c>
      <c r="D17" t="s">
        <v>103</v>
      </c>
      <c r="E17" t="s">
        <v>234</v>
      </c>
      <c r="F17"/>
      <c r="G17" t="s">
        <v>241</v>
      </c>
      <c r="H17" s="77">
        <v>7.83</v>
      </c>
      <c r="I17" t="s">
        <v>105</v>
      </c>
      <c r="J17" s="77">
        <v>0.75</v>
      </c>
      <c r="K17" s="77">
        <v>0.28000000000000003</v>
      </c>
      <c r="L17" s="77">
        <v>68720824</v>
      </c>
      <c r="M17" s="77">
        <v>103.95</v>
      </c>
      <c r="N17" s="77">
        <v>71435.296547999998</v>
      </c>
      <c r="O17" s="77">
        <v>0.52</v>
      </c>
      <c r="P17" s="77">
        <v>31.88</v>
      </c>
      <c r="Q17" s="77">
        <v>21.15</v>
      </c>
    </row>
    <row r="18" spans="2:17">
      <c r="B18" t="s">
        <v>242</v>
      </c>
      <c r="C18" t="s">
        <v>243</v>
      </c>
      <c r="D18" t="s">
        <v>103</v>
      </c>
      <c r="E18" t="s">
        <v>234</v>
      </c>
      <c r="F18"/>
      <c r="G18" t="s">
        <v>244</v>
      </c>
      <c r="H18" s="77">
        <v>3.07</v>
      </c>
      <c r="I18" t="s">
        <v>105</v>
      </c>
      <c r="J18" s="77">
        <v>0.1</v>
      </c>
      <c r="K18" s="77">
        <v>-0.12</v>
      </c>
      <c r="L18" s="77">
        <v>8502999</v>
      </c>
      <c r="M18" s="77">
        <v>100.68</v>
      </c>
      <c r="N18" s="77">
        <v>8560.8193931999995</v>
      </c>
      <c r="O18" s="77">
        <v>7.0000000000000007E-2</v>
      </c>
      <c r="P18" s="77">
        <v>3.82</v>
      </c>
      <c r="Q18" s="77">
        <v>2.5299999999999998</v>
      </c>
    </row>
    <row r="19" spans="2:17">
      <c r="B19" s="78" t="s">
        <v>245</v>
      </c>
      <c r="C19" s="16"/>
      <c r="D19" s="16"/>
      <c r="H19" s="79">
        <v>6.43</v>
      </c>
      <c r="K19" s="79">
        <v>1.23</v>
      </c>
      <c r="L19" s="79">
        <v>121098936</v>
      </c>
      <c r="N19" s="79">
        <v>138600.9055128</v>
      </c>
      <c r="P19" s="79">
        <v>61.85</v>
      </c>
      <c r="Q19" s="79">
        <v>41.04</v>
      </c>
    </row>
    <row r="20" spans="2:17">
      <c r="B20" s="78" t="s">
        <v>246</v>
      </c>
      <c r="C20" s="16"/>
      <c r="D20" s="16"/>
      <c r="H20" s="79">
        <v>0.82</v>
      </c>
      <c r="K20" s="79">
        <v>0.1</v>
      </c>
      <c r="L20" s="79">
        <v>9150000</v>
      </c>
      <c r="N20" s="79">
        <v>9143.1759999999995</v>
      </c>
      <c r="P20" s="79">
        <v>4.08</v>
      </c>
      <c r="Q20" s="79">
        <v>2.71</v>
      </c>
    </row>
    <row r="21" spans="2:17">
      <c r="B21" t="s">
        <v>247</v>
      </c>
      <c r="C21" t="s">
        <v>248</v>
      </c>
      <c r="D21" t="s">
        <v>103</v>
      </c>
      <c r="E21" t="s">
        <v>234</v>
      </c>
      <c r="F21"/>
      <c r="G21" t="s">
        <v>249</v>
      </c>
      <c r="H21" s="77">
        <v>0.93</v>
      </c>
      <c r="I21" t="s">
        <v>105</v>
      </c>
      <c r="J21" s="77">
        <v>0</v>
      </c>
      <c r="K21" s="77">
        <v>0.09</v>
      </c>
      <c r="L21" s="77">
        <v>6670000</v>
      </c>
      <c r="M21" s="77">
        <v>99.92</v>
      </c>
      <c r="N21" s="77">
        <v>6664.6639999999998</v>
      </c>
      <c r="O21" s="77">
        <v>0.1</v>
      </c>
      <c r="P21" s="77">
        <v>2.97</v>
      </c>
      <c r="Q21" s="77">
        <v>1.97</v>
      </c>
    </row>
    <row r="22" spans="2:17">
      <c r="B22" t="s">
        <v>250</v>
      </c>
      <c r="C22" t="s">
        <v>251</v>
      </c>
      <c r="D22" t="s">
        <v>103</v>
      </c>
      <c r="E22" t="s">
        <v>234</v>
      </c>
      <c r="F22"/>
      <c r="G22" t="s">
        <v>252</v>
      </c>
      <c r="H22" s="77">
        <v>0.52</v>
      </c>
      <c r="I22" t="s">
        <v>105</v>
      </c>
      <c r="J22" s="77">
        <v>0</v>
      </c>
      <c r="K22" s="77">
        <v>0.11</v>
      </c>
      <c r="L22" s="77">
        <v>2480000</v>
      </c>
      <c r="M22" s="77">
        <v>99.94</v>
      </c>
      <c r="N22" s="77">
        <v>2478.5120000000002</v>
      </c>
      <c r="O22" s="77">
        <v>0.04</v>
      </c>
      <c r="P22" s="77">
        <v>1.1100000000000001</v>
      </c>
      <c r="Q22" s="77">
        <v>0.73</v>
      </c>
    </row>
    <row r="23" spans="2:17">
      <c r="B23" s="78" t="s">
        <v>253</v>
      </c>
      <c r="C23" s="16"/>
      <c r="D23" s="16"/>
      <c r="H23" s="79">
        <v>6.83</v>
      </c>
      <c r="K23" s="79">
        <v>1.31</v>
      </c>
      <c r="L23" s="79">
        <v>111948936</v>
      </c>
      <c r="N23" s="79">
        <v>129457.7295128</v>
      </c>
      <c r="P23" s="79">
        <v>57.77</v>
      </c>
      <c r="Q23" s="79">
        <v>38.33</v>
      </c>
    </row>
    <row r="24" spans="2:17">
      <c r="B24" t="s">
        <v>254</v>
      </c>
      <c r="C24" t="s">
        <v>255</v>
      </c>
      <c r="D24" t="s">
        <v>103</v>
      </c>
      <c r="E24" t="s">
        <v>234</v>
      </c>
      <c r="F24"/>
      <c r="G24" t="s">
        <v>256</v>
      </c>
      <c r="H24" s="77">
        <v>0.33</v>
      </c>
      <c r="I24" t="s">
        <v>105</v>
      </c>
      <c r="J24" s="77">
        <v>4</v>
      </c>
      <c r="K24" s="77">
        <v>0.12</v>
      </c>
      <c r="L24" s="77">
        <v>4051050</v>
      </c>
      <c r="M24" s="77">
        <v>103.96</v>
      </c>
      <c r="N24" s="77">
        <v>4211.4715800000004</v>
      </c>
      <c r="O24" s="77">
        <v>0.03</v>
      </c>
      <c r="P24" s="77">
        <v>1.88</v>
      </c>
      <c r="Q24" s="77">
        <v>1.25</v>
      </c>
    </row>
    <row r="25" spans="2:17">
      <c r="B25" t="s">
        <v>257</v>
      </c>
      <c r="C25" t="s">
        <v>258</v>
      </c>
      <c r="D25" t="s">
        <v>103</v>
      </c>
      <c r="E25" t="s">
        <v>234</v>
      </c>
      <c r="F25"/>
      <c r="G25" t="s">
        <v>259</v>
      </c>
      <c r="H25" s="77">
        <v>1.35</v>
      </c>
      <c r="I25" t="s">
        <v>105</v>
      </c>
      <c r="J25" s="77">
        <v>6</v>
      </c>
      <c r="K25" s="77">
        <v>0.09</v>
      </c>
      <c r="L25" s="77">
        <v>5775000</v>
      </c>
      <c r="M25" s="77">
        <v>111.86</v>
      </c>
      <c r="N25" s="77">
        <v>6459.915</v>
      </c>
      <c r="O25" s="77">
        <v>0.03</v>
      </c>
      <c r="P25" s="77">
        <v>2.88</v>
      </c>
      <c r="Q25" s="77">
        <v>1.91</v>
      </c>
    </row>
    <row r="26" spans="2:17">
      <c r="B26" t="s">
        <v>260</v>
      </c>
      <c r="C26" t="s">
        <v>261</v>
      </c>
      <c r="D26" t="s">
        <v>103</v>
      </c>
      <c r="E26" t="s">
        <v>234</v>
      </c>
      <c r="F26"/>
      <c r="G26" t="s">
        <v>262</v>
      </c>
      <c r="H26" s="77">
        <v>7.46</v>
      </c>
      <c r="I26" t="s">
        <v>105</v>
      </c>
      <c r="J26" s="77">
        <v>1.75</v>
      </c>
      <c r="K26" s="77">
        <v>1.49</v>
      </c>
      <c r="L26" s="77">
        <v>37156295</v>
      </c>
      <c r="M26" s="77">
        <v>102.09</v>
      </c>
      <c r="N26" s="77">
        <v>37932.861565500003</v>
      </c>
      <c r="O26" s="77">
        <v>0.23</v>
      </c>
      <c r="P26" s="77">
        <v>16.93</v>
      </c>
      <c r="Q26" s="77">
        <v>11.23</v>
      </c>
    </row>
    <row r="27" spans="2:17">
      <c r="B27" t="s">
        <v>263</v>
      </c>
      <c r="C27" t="s">
        <v>264</v>
      </c>
      <c r="D27" t="s">
        <v>103</v>
      </c>
      <c r="E27" t="s">
        <v>234</v>
      </c>
      <c r="F27"/>
      <c r="G27" t="s">
        <v>265</v>
      </c>
      <c r="H27" s="77">
        <v>1.07</v>
      </c>
      <c r="I27" t="s">
        <v>105</v>
      </c>
      <c r="J27" s="77">
        <v>0.5</v>
      </c>
      <c r="K27" s="77">
        <v>0.1</v>
      </c>
      <c r="L27" s="77">
        <v>30618000</v>
      </c>
      <c r="M27" s="77">
        <v>100.89</v>
      </c>
      <c r="N27" s="77">
        <v>30890.500199999999</v>
      </c>
      <c r="O27" s="77">
        <v>0.2</v>
      </c>
      <c r="P27" s="77">
        <v>13.78</v>
      </c>
      <c r="Q27" s="77">
        <v>9.15</v>
      </c>
    </row>
    <row r="28" spans="2:17">
      <c r="B28" t="s">
        <v>266</v>
      </c>
      <c r="C28" t="s">
        <v>267</v>
      </c>
      <c r="D28" t="s">
        <v>103</v>
      </c>
      <c r="E28" t="s">
        <v>234</v>
      </c>
      <c r="F28"/>
      <c r="G28" t="s">
        <v>268</v>
      </c>
      <c r="H28" s="77">
        <v>1.64</v>
      </c>
      <c r="I28" t="s">
        <v>105</v>
      </c>
      <c r="J28" s="77">
        <v>2.25</v>
      </c>
      <c r="K28" s="77">
        <v>0.13</v>
      </c>
      <c r="L28" s="77">
        <v>1100000</v>
      </c>
      <c r="M28" s="77">
        <v>104.29</v>
      </c>
      <c r="N28" s="77">
        <v>1147.19</v>
      </c>
      <c r="O28" s="77">
        <v>0.01</v>
      </c>
      <c r="P28" s="77">
        <v>0.51</v>
      </c>
      <c r="Q28" s="77">
        <v>0.34</v>
      </c>
    </row>
    <row r="29" spans="2:17">
      <c r="B29" t="s">
        <v>269</v>
      </c>
      <c r="C29" t="s">
        <v>270</v>
      </c>
      <c r="D29" t="s">
        <v>103</v>
      </c>
      <c r="E29" t="s">
        <v>234</v>
      </c>
      <c r="F29"/>
      <c r="G29" t="s">
        <v>271</v>
      </c>
      <c r="H29" s="77">
        <v>7.22</v>
      </c>
      <c r="I29" t="s">
        <v>105</v>
      </c>
      <c r="J29" s="77">
        <v>6.25</v>
      </c>
      <c r="K29" s="77">
        <v>1.58</v>
      </c>
      <c r="L29" s="77">
        <v>16135163</v>
      </c>
      <c r="M29" s="77">
        <v>145.02000000000001</v>
      </c>
      <c r="N29" s="77">
        <v>23399.213382599999</v>
      </c>
      <c r="O29" s="77">
        <v>0.09</v>
      </c>
      <c r="P29" s="77">
        <v>10.44</v>
      </c>
      <c r="Q29" s="77">
        <v>6.93</v>
      </c>
    </row>
    <row r="30" spans="2:17">
      <c r="B30" t="s">
        <v>272</v>
      </c>
      <c r="C30" t="s">
        <v>273</v>
      </c>
      <c r="D30" t="s">
        <v>103</v>
      </c>
      <c r="E30" t="s">
        <v>234</v>
      </c>
      <c r="F30"/>
      <c r="G30" t="s">
        <v>274</v>
      </c>
      <c r="H30" s="77">
        <v>15.41</v>
      </c>
      <c r="I30" t="s">
        <v>105</v>
      </c>
      <c r="J30" s="77">
        <v>5.5</v>
      </c>
      <c r="K30" s="77">
        <v>2.86</v>
      </c>
      <c r="L30" s="77">
        <v>16793091</v>
      </c>
      <c r="M30" s="77">
        <v>149.41999999999999</v>
      </c>
      <c r="N30" s="77">
        <v>25092.2365722</v>
      </c>
      <c r="O30" s="77">
        <v>0.09</v>
      </c>
      <c r="P30" s="77">
        <v>11.2</v>
      </c>
      <c r="Q30" s="77">
        <v>7.43</v>
      </c>
    </row>
    <row r="31" spans="2:17">
      <c r="B31" t="s">
        <v>275</v>
      </c>
      <c r="C31" t="s">
        <v>276</v>
      </c>
      <c r="D31" t="s">
        <v>103</v>
      </c>
      <c r="E31" t="s">
        <v>234</v>
      </c>
      <c r="F31"/>
      <c r="G31" t="s">
        <v>277</v>
      </c>
      <c r="H31" s="77">
        <v>0.08</v>
      </c>
      <c r="I31" t="s">
        <v>105</v>
      </c>
      <c r="J31" s="77">
        <v>1.25</v>
      </c>
      <c r="K31" s="77">
        <v>0.12</v>
      </c>
      <c r="L31" s="77">
        <v>320337</v>
      </c>
      <c r="M31" s="77">
        <v>101.25</v>
      </c>
      <c r="N31" s="77">
        <v>324.34121249999998</v>
      </c>
      <c r="O31" s="77">
        <v>0</v>
      </c>
      <c r="P31" s="77">
        <v>0.14000000000000001</v>
      </c>
      <c r="Q31" s="77">
        <v>0.1</v>
      </c>
    </row>
    <row r="32" spans="2:17">
      <c r="B32" s="78" t="s">
        <v>278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222</v>
      </c>
      <c r="C33" t="s">
        <v>222</v>
      </c>
      <c r="D33" s="16"/>
      <c r="E33" t="s">
        <v>222</v>
      </c>
      <c r="H33" s="77">
        <v>0</v>
      </c>
      <c r="I33" t="s">
        <v>222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279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222</v>
      </c>
      <c r="C35" t="s">
        <v>222</v>
      </c>
      <c r="D35" s="16"/>
      <c r="E35" t="s">
        <v>222</v>
      </c>
      <c r="H35" s="77">
        <v>0</v>
      </c>
      <c r="I35" t="s">
        <v>222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227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s="78" t="s">
        <v>280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222</v>
      </c>
      <c r="C38" t="s">
        <v>222</v>
      </c>
      <c r="D38" s="16"/>
      <c r="E38" t="s">
        <v>222</v>
      </c>
      <c r="H38" s="77">
        <v>0</v>
      </c>
      <c r="I38" t="s">
        <v>222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281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222</v>
      </c>
      <c r="C40" t="s">
        <v>222</v>
      </c>
      <c r="D40" s="16"/>
      <c r="E40" t="s">
        <v>222</v>
      </c>
      <c r="H40" s="77">
        <v>0</v>
      </c>
      <c r="I40" t="s">
        <v>222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282</v>
      </c>
      <c r="C41" s="16"/>
      <c r="D41" s="16"/>
    </row>
    <row r="42" spans="2:17">
      <c r="B42" t="s">
        <v>283</v>
      </c>
      <c r="C42" s="16"/>
      <c r="D42" s="16"/>
    </row>
    <row r="43" spans="2:17">
      <c r="B43" t="s">
        <v>284</v>
      </c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H12" sqref="H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1" t="s">
        <v>944</v>
      </c>
    </row>
    <row r="3" spans="2:23">
      <c r="B3" s="2" t="s">
        <v>2</v>
      </c>
      <c r="C3" t="s">
        <v>945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630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222</v>
      </c>
      <c r="C14" t="s">
        <v>222</v>
      </c>
      <c r="D14" t="s">
        <v>222</v>
      </c>
      <c r="E14" t="s">
        <v>222</v>
      </c>
      <c r="F14" s="15"/>
      <c r="G14" s="15"/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631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222</v>
      </c>
      <c r="C16" t="s">
        <v>222</v>
      </c>
      <c r="D16" t="s">
        <v>222</v>
      </c>
      <c r="E16" t="s">
        <v>222</v>
      </c>
      <c r="F16" s="15"/>
      <c r="G16" s="15"/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222</v>
      </c>
      <c r="C18" t="s">
        <v>222</v>
      </c>
      <c r="D18" t="s">
        <v>222</v>
      </c>
      <c r="E18" t="s">
        <v>222</v>
      </c>
      <c r="F18" s="15"/>
      <c r="G18" s="15"/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326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222</v>
      </c>
      <c r="C20" t="s">
        <v>222</v>
      </c>
      <c r="D20" t="s">
        <v>222</v>
      </c>
      <c r="E20" t="s">
        <v>222</v>
      </c>
      <c r="F20" s="15"/>
      <c r="G20" s="15"/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229</v>
      </c>
      <c r="D26" s="16"/>
    </row>
    <row r="27" spans="2:23">
      <c r="B27" t="s">
        <v>282</v>
      </c>
      <c r="D27" s="16"/>
    </row>
    <row r="28" spans="2:23">
      <c r="B28" t="s">
        <v>283</v>
      </c>
      <c r="D28" s="16"/>
    </row>
    <row r="29" spans="2:23">
      <c r="B29" t="s">
        <v>284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H12" sqref="H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s="1" t="s">
        <v>944</v>
      </c>
    </row>
    <row r="3" spans="2:67">
      <c r="B3" s="2" t="s">
        <v>2</v>
      </c>
      <c r="C3" t="s">
        <v>945</v>
      </c>
    </row>
    <row r="4" spans="2:67">
      <c r="B4" s="2" t="s">
        <v>3</v>
      </c>
      <c r="C4" t="s">
        <v>197</v>
      </c>
    </row>
    <row r="5" spans="2:67">
      <c r="B5" s="75" t="s">
        <v>198</v>
      </c>
      <c r="C5" t="s">
        <v>199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285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222</v>
      </c>
      <c r="C14" t="s">
        <v>222</v>
      </c>
      <c r="D14" s="16"/>
      <c r="E14" s="16"/>
      <c r="F14" s="16"/>
      <c r="G14" t="s">
        <v>222</v>
      </c>
      <c r="H14" t="s">
        <v>222</v>
      </c>
      <c r="K14" s="77">
        <v>0</v>
      </c>
      <c r="L14" t="s">
        <v>222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245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222</v>
      </c>
      <c r="C16" t="s">
        <v>222</v>
      </c>
      <c r="D16" s="16"/>
      <c r="E16" s="16"/>
      <c r="F16" s="16"/>
      <c r="G16" t="s">
        <v>222</v>
      </c>
      <c r="H16" t="s">
        <v>222</v>
      </c>
      <c r="K16" s="77">
        <v>0</v>
      </c>
      <c r="L16" t="s">
        <v>222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286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222</v>
      </c>
      <c r="C18" t="s">
        <v>222</v>
      </c>
      <c r="D18" s="16"/>
      <c r="E18" s="16"/>
      <c r="F18" s="16"/>
      <c r="G18" t="s">
        <v>222</v>
      </c>
      <c r="H18" t="s">
        <v>222</v>
      </c>
      <c r="K18" s="77">
        <v>0</v>
      </c>
      <c r="L18" t="s">
        <v>222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287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222</v>
      </c>
      <c r="C21" t="s">
        <v>222</v>
      </c>
      <c r="D21" s="16"/>
      <c r="E21" s="16"/>
      <c r="F21" s="16"/>
      <c r="G21" t="s">
        <v>222</v>
      </c>
      <c r="H21" t="s">
        <v>222</v>
      </c>
      <c r="K21" s="77">
        <v>0</v>
      </c>
      <c r="L21" t="s">
        <v>222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288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222</v>
      </c>
      <c r="C23" t="s">
        <v>222</v>
      </c>
      <c r="D23" s="16"/>
      <c r="E23" s="16"/>
      <c r="F23" s="16"/>
      <c r="G23" t="s">
        <v>222</v>
      </c>
      <c r="H23" t="s">
        <v>222</v>
      </c>
      <c r="K23" s="77">
        <v>0</v>
      </c>
      <c r="L23" t="s">
        <v>222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229</v>
      </c>
      <c r="C24" s="16"/>
      <c r="D24" s="16"/>
      <c r="E24" s="16"/>
      <c r="F24" s="16"/>
      <c r="G24" s="16"/>
    </row>
    <row r="25" spans="2:20">
      <c r="B25" t="s">
        <v>282</v>
      </c>
      <c r="C25" s="16"/>
      <c r="D25" s="16"/>
      <c r="E25" s="16"/>
      <c r="F25" s="16"/>
      <c r="G25" s="16"/>
    </row>
    <row r="26" spans="2:20">
      <c r="B26" t="s">
        <v>283</v>
      </c>
      <c r="C26" s="16"/>
      <c r="D26" s="16"/>
      <c r="E26" s="16"/>
      <c r="F26" s="16"/>
      <c r="G26" s="16"/>
    </row>
    <row r="27" spans="2:20">
      <c r="B27" t="s">
        <v>284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H12" sqref="H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1" t="s">
        <v>944</v>
      </c>
    </row>
    <row r="3" spans="2:66">
      <c r="B3" s="2" t="s">
        <v>2</v>
      </c>
      <c r="C3" t="s">
        <v>945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5.31</v>
      </c>
      <c r="L11" s="7"/>
      <c r="M11" s="7"/>
      <c r="N11" s="76">
        <v>1.87</v>
      </c>
      <c r="O11" s="76">
        <v>37961172.850000001</v>
      </c>
      <c r="P11" s="33"/>
      <c r="Q11" s="76">
        <v>0</v>
      </c>
      <c r="R11" s="76">
        <v>55750.968099236881</v>
      </c>
      <c r="S11" s="7"/>
      <c r="T11" s="76">
        <v>100</v>
      </c>
      <c r="U11" s="76">
        <v>16.510000000000002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2.63</v>
      </c>
      <c r="N12" s="79">
        <v>0.43</v>
      </c>
      <c r="O12" s="79">
        <v>31706458.850000001</v>
      </c>
      <c r="Q12" s="79">
        <v>0</v>
      </c>
      <c r="R12" s="79">
        <v>32139.339673418999</v>
      </c>
      <c r="T12" s="79">
        <v>57.65</v>
      </c>
      <c r="U12" s="79">
        <v>9.52</v>
      </c>
    </row>
    <row r="13" spans="2:66">
      <c r="B13" s="78" t="s">
        <v>285</v>
      </c>
      <c r="C13" s="16"/>
      <c r="D13" s="16"/>
      <c r="E13" s="16"/>
      <c r="F13" s="16"/>
      <c r="K13" s="79">
        <v>2.5299999999999998</v>
      </c>
      <c r="N13" s="79">
        <v>0.31</v>
      </c>
      <c r="O13" s="79">
        <v>30728706.850000001</v>
      </c>
      <c r="Q13" s="79">
        <v>0</v>
      </c>
      <c r="R13" s="79">
        <v>31133.865566218999</v>
      </c>
      <c r="T13" s="79">
        <v>55.84</v>
      </c>
      <c r="U13" s="79">
        <v>9.2200000000000006</v>
      </c>
    </row>
    <row r="14" spans="2:66">
      <c r="B14" t="s">
        <v>289</v>
      </c>
      <c r="C14" t="s">
        <v>290</v>
      </c>
      <c r="D14" t="s">
        <v>103</v>
      </c>
      <c r="E14" t="s">
        <v>126</v>
      </c>
      <c r="F14" t="s">
        <v>291</v>
      </c>
      <c r="G14" t="s">
        <v>292</v>
      </c>
      <c r="H14" t="s">
        <v>208</v>
      </c>
      <c r="I14" t="s">
        <v>152</v>
      </c>
      <c r="J14" t="s">
        <v>274</v>
      </c>
      <c r="K14" s="77">
        <v>2.72</v>
      </c>
      <c r="L14" t="s">
        <v>105</v>
      </c>
      <c r="M14" s="77">
        <v>0.59</v>
      </c>
      <c r="N14" s="77">
        <v>0.27</v>
      </c>
      <c r="O14" s="77">
        <v>9646302</v>
      </c>
      <c r="P14" s="77">
        <v>100.22</v>
      </c>
      <c r="Q14" s="77">
        <v>0</v>
      </c>
      <c r="R14" s="77">
        <v>9667.5238644000001</v>
      </c>
      <c r="S14" s="77">
        <v>0.18</v>
      </c>
      <c r="T14" s="77">
        <v>17.34</v>
      </c>
      <c r="U14" s="77">
        <v>2.86</v>
      </c>
    </row>
    <row r="15" spans="2:66">
      <c r="B15" t="s">
        <v>293</v>
      </c>
      <c r="C15" t="s">
        <v>294</v>
      </c>
      <c r="D15" t="s">
        <v>103</v>
      </c>
      <c r="E15" t="s">
        <v>126</v>
      </c>
      <c r="F15" t="s">
        <v>295</v>
      </c>
      <c r="G15" t="s">
        <v>292</v>
      </c>
      <c r="H15" t="s">
        <v>208</v>
      </c>
      <c r="I15" t="s">
        <v>152</v>
      </c>
      <c r="J15" t="s">
        <v>274</v>
      </c>
      <c r="K15" s="77">
        <v>2.44</v>
      </c>
      <c r="L15" t="s">
        <v>105</v>
      </c>
      <c r="M15" s="77">
        <v>0.41</v>
      </c>
      <c r="N15" s="77">
        <v>0.04</v>
      </c>
      <c r="O15" s="77">
        <v>1128704.98</v>
      </c>
      <c r="P15" s="77">
        <v>99.62</v>
      </c>
      <c r="Q15" s="77">
        <v>0</v>
      </c>
      <c r="R15" s="77">
        <v>1124.415901076</v>
      </c>
      <c r="S15" s="77">
        <v>7.0000000000000007E-2</v>
      </c>
      <c r="T15" s="77">
        <v>2.02</v>
      </c>
      <c r="U15" s="77">
        <v>0.33</v>
      </c>
    </row>
    <row r="16" spans="2:66">
      <c r="B16" t="s">
        <v>296</v>
      </c>
      <c r="C16" t="s">
        <v>297</v>
      </c>
      <c r="D16" t="s">
        <v>103</v>
      </c>
      <c r="E16" t="s">
        <v>126</v>
      </c>
      <c r="F16" t="s">
        <v>295</v>
      </c>
      <c r="G16" t="s">
        <v>292</v>
      </c>
      <c r="H16" t="s">
        <v>208</v>
      </c>
      <c r="I16" t="s">
        <v>152</v>
      </c>
      <c r="J16" t="s">
        <v>298</v>
      </c>
      <c r="K16" s="77">
        <v>2.3199999999999998</v>
      </c>
      <c r="L16" t="s">
        <v>105</v>
      </c>
      <c r="M16" s="77">
        <v>0.64</v>
      </c>
      <c r="N16" s="77">
        <v>0.36</v>
      </c>
      <c r="O16" s="77">
        <v>10308330</v>
      </c>
      <c r="P16" s="77">
        <v>100.07</v>
      </c>
      <c r="Q16" s="77">
        <v>0</v>
      </c>
      <c r="R16" s="77">
        <v>10315.545830999999</v>
      </c>
      <c r="S16" s="77">
        <v>0.33</v>
      </c>
      <c r="T16" s="77">
        <v>18.5</v>
      </c>
      <c r="U16" s="77">
        <v>3.05</v>
      </c>
    </row>
    <row r="17" spans="2:21">
      <c r="B17" t="s">
        <v>299</v>
      </c>
      <c r="C17" t="s">
        <v>300</v>
      </c>
      <c r="D17" t="s">
        <v>103</v>
      </c>
      <c r="E17" t="s">
        <v>126</v>
      </c>
      <c r="F17" t="s">
        <v>301</v>
      </c>
      <c r="G17" t="s">
        <v>292</v>
      </c>
      <c r="H17" t="s">
        <v>208</v>
      </c>
      <c r="I17" t="s">
        <v>152</v>
      </c>
      <c r="J17" t="s">
        <v>274</v>
      </c>
      <c r="K17" s="77">
        <v>1.94</v>
      </c>
      <c r="L17" t="s">
        <v>105</v>
      </c>
      <c r="M17" s="77">
        <v>1.6</v>
      </c>
      <c r="N17" s="77">
        <v>0.06</v>
      </c>
      <c r="O17" s="77">
        <v>2367045</v>
      </c>
      <c r="P17" s="77">
        <v>101.75</v>
      </c>
      <c r="Q17" s="77">
        <v>0</v>
      </c>
      <c r="R17" s="77">
        <v>2408.4682874999999</v>
      </c>
      <c r="S17" s="77">
        <v>0.08</v>
      </c>
      <c r="T17" s="77">
        <v>4.32</v>
      </c>
      <c r="U17" s="77">
        <v>0.71</v>
      </c>
    </row>
    <row r="18" spans="2:21">
      <c r="B18" t="s">
        <v>302</v>
      </c>
      <c r="C18" t="s">
        <v>303</v>
      </c>
      <c r="D18" t="s">
        <v>103</v>
      </c>
      <c r="E18" t="s">
        <v>126</v>
      </c>
      <c r="F18" t="s">
        <v>301</v>
      </c>
      <c r="G18" t="s">
        <v>292</v>
      </c>
      <c r="H18" t="s">
        <v>208</v>
      </c>
      <c r="I18" t="s">
        <v>152</v>
      </c>
      <c r="J18" t="s">
        <v>304</v>
      </c>
      <c r="K18" s="77">
        <v>2.95</v>
      </c>
      <c r="L18" t="s">
        <v>105</v>
      </c>
      <c r="M18" s="77">
        <v>0.7</v>
      </c>
      <c r="N18" s="77">
        <v>0.26</v>
      </c>
      <c r="O18" s="77">
        <v>5397137.2699999996</v>
      </c>
      <c r="P18" s="77">
        <v>102.29</v>
      </c>
      <c r="Q18" s="77">
        <v>0</v>
      </c>
      <c r="R18" s="77">
        <v>5520.731713483</v>
      </c>
      <c r="S18" s="77">
        <v>0.13</v>
      </c>
      <c r="T18" s="77">
        <v>9.9</v>
      </c>
      <c r="U18" s="77">
        <v>1.63</v>
      </c>
    </row>
    <row r="19" spans="2:21">
      <c r="B19" t="s">
        <v>305</v>
      </c>
      <c r="C19" t="s">
        <v>306</v>
      </c>
      <c r="D19" t="s">
        <v>103</v>
      </c>
      <c r="E19" t="s">
        <v>126</v>
      </c>
      <c r="F19" t="s">
        <v>307</v>
      </c>
      <c r="G19" t="s">
        <v>292</v>
      </c>
      <c r="H19" t="s">
        <v>308</v>
      </c>
      <c r="I19" t="s">
        <v>152</v>
      </c>
      <c r="J19" t="s">
        <v>304</v>
      </c>
      <c r="K19" s="77">
        <v>2.4700000000000002</v>
      </c>
      <c r="L19" t="s">
        <v>105</v>
      </c>
      <c r="M19" s="77">
        <v>0.8</v>
      </c>
      <c r="N19" s="77">
        <v>0.37</v>
      </c>
      <c r="O19" s="77">
        <v>555000</v>
      </c>
      <c r="P19" s="77">
        <v>102.08</v>
      </c>
      <c r="Q19" s="77">
        <v>0</v>
      </c>
      <c r="R19" s="77">
        <v>566.54399999999998</v>
      </c>
      <c r="S19" s="77">
        <v>0.09</v>
      </c>
      <c r="T19" s="77">
        <v>1.02</v>
      </c>
      <c r="U19" s="77">
        <v>0.17</v>
      </c>
    </row>
    <row r="20" spans="2:21">
      <c r="B20" t="s">
        <v>309</v>
      </c>
      <c r="C20" t="s">
        <v>310</v>
      </c>
      <c r="D20" t="s">
        <v>103</v>
      </c>
      <c r="E20" t="s">
        <v>126</v>
      </c>
      <c r="F20" t="s">
        <v>307</v>
      </c>
      <c r="G20" t="s">
        <v>292</v>
      </c>
      <c r="H20" t="s">
        <v>311</v>
      </c>
      <c r="I20" t="s">
        <v>152</v>
      </c>
      <c r="J20" t="s">
        <v>274</v>
      </c>
      <c r="K20" s="77">
        <v>1.78</v>
      </c>
      <c r="L20" t="s">
        <v>105</v>
      </c>
      <c r="M20" s="77">
        <v>3.1</v>
      </c>
      <c r="N20" s="77">
        <v>0.56000000000000005</v>
      </c>
      <c r="O20" s="77">
        <v>1114601.6000000001</v>
      </c>
      <c r="P20" s="77">
        <v>111.86</v>
      </c>
      <c r="Q20" s="77">
        <v>0</v>
      </c>
      <c r="R20" s="77">
        <v>1246.79334976</v>
      </c>
      <c r="S20" s="77">
        <v>0.16</v>
      </c>
      <c r="T20" s="77">
        <v>2.2400000000000002</v>
      </c>
      <c r="U20" s="77">
        <v>0.37</v>
      </c>
    </row>
    <row r="21" spans="2:21">
      <c r="B21" t="s">
        <v>312</v>
      </c>
      <c r="C21" t="s">
        <v>313</v>
      </c>
      <c r="D21" t="s">
        <v>103</v>
      </c>
      <c r="E21" t="s">
        <v>126</v>
      </c>
      <c r="F21" t="s">
        <v>314</v>
      </c>
      <c r="G21" t="s">
        <v>115</v>
      </c>
      <c r="H21" t="s">
        <v>315</v>
      </c>
      <c r="I21" t="s">
        <v>152</v>
      </c>
      <c r="J21" t="s">
        <v>241</v>
      </c>
      <c r="K21" s="77">
        <v>3.8</v>
      </c>
      <c r="L21" t="s">
        <v>105</v>
      </c>
      <c r="M21" s="77">
        <v>4.95</v>
      </c>
      <c r="N21" s="77">
        <v>2.77</v>
      </c>
      <c r="O21" s="77">
        <v>211586</v>
      </c>
      <c r="P21" s="77">
        <v>134.15</v>
      </c>
      <c r="Q21" s="77">
        <v>0</v>
      </c>
      <c r="R21" s="77">
        <v>283.84261900000001</v>
      </c>
      <c r="S21" s="77">
        <v>0.01</v>
      </c>
      <c r="T21" s="77">
        <v>0.51</v>
      </c>
      <c r="U21" s="77">
        <v>0.08</v>
      </c>
    </row>
    <row r="22" spans="2:21">
      <c r="B22" s="78" t="s">
        <v>245</v>
      </c>
      <c r="C22" s="16"/>
      <c r="D22" s="16"/>
      <c r="E22" s="16"/>
      <c r="F22" s="16"/>
      <c r="K22" s="79">
        <v>0.25</v>
      </c>
      <c r="N22" s="79">
        <v>0.83</v>
      </c>
      <c r="O22" s="79">
        <v>75500</v>
      </c>
      <c r="Q22" s="79">
        <v>0</v>
      </c>
      <c r="R22" s="79">
        <v>77.417699999999996</v>
      </c>
      <c r="T22" s="79">
        <v>0.14000000000000001</v>
      </c>
      <c r="U22" s="79">
        <v>0.02</v>
      </c>
    </row>
    <row r="23" spans="2:21">
      <c r="B23" t="s">
        <v>316</v>
      </c>
      <c r="C23" t="s">
        <v>317</v>
      </c>
      <c r="D23" t="s">
        <v>103</v>
      </c>
      <c r="E23" t="s">
        <v>126</v>
      </c>
      <c r="F23" t="s">
        <v>318</v>
      </c>
      <c r="G23" t="s">
        <v>135</v>
      </c>
      <c r="H23" t="s">
        <v>319</v>
      </c>
      <c r="I23" t="s">
        <v>152</v>
      </c>
      <c r="J23" t="s">
        <v>274</v>
      </c>
      <c r="K23" s="77">
        <v>0.25</v>
      </c>
      <c r="L23" t="s">
        <v>105</v>
      </c>
      <c r="M23" s="77">
        <v>5.5</v>
      </c>
      <c r="N23" s="77">
        <v>0.83</v>
      </c>
      <c r="O23" s="77">
        <v>75500</v>
      </c>
      <c r="P23" s="77">
        <v>102.54</v>
      </c>
      <c r="Q23" s="77">
        <v>0</v>
      </c>
      <c r="R23" s="77">
        <v>77.417699999999996</v>
      </c>
      <c r="S23" s="77">
        <v>0.06</v>
      </c>
      <c r="T23" s="77">
        <v>0.14000000000000001</v>
      </c>
      <c r="U23" s="77">
        <v>0.02</v>
      </c>
    </row>
    <row r="24" spans="2:21">
      <c r="B24" s="78" t="s">
        <v>286</v>
      </c>
      <c r="C24" s="16"/>
      <c r="D24" s="16"/>
      <c r="E24" s="16"/>
      <c r="F24" s="16"/>
      <c r="K24" s="79">
        <v>6.25</v>
      </c>
      <c r="N24" s="79">
        <v>4.51</v>
      </c>
      <c r="O24" s="79">
        <v>902252</v>
      </c>
      <c r="Q24" s="79">
        <v>0</v>
      </c>
      <c r="R24" s="79">
        <v>928.05640719999997</v>
      </c>
      <c r="T24" s="79">
        <v>1.66</v>
      </c>
      <c r="U24" s="79">
        <v>0.27</v>
      </c>
    </row>
    <row r="25" spans="2:21">
      <c r="B25" t="s">
        <v>320</v>
      </c>
      <c r="C25" t="s">
        <v>321</v>
      </c>
      <c r="D25" t="s">
        <v>103</v>
      </c>
      <c r="E25" t="s">
        <v>126</v>
      </c>
      <c r="F25" t="s">
        <v>322</v>
      </c>
      <c r="G25" t="s">
        <v>323</v>
      </c>
      <c r="H25" t="s">
        <v>324</v>
      </c>
      <c r="I25" t="s">
        <v>153</v>
      </c>
      <c r="J25" t="s">
        <v>325</v>
      </c>
      <c r="K25" s="77">
        <v>6.25</v>
      </c>
      <c r="L25" t="s">
        <v>105</v>
      </c>
      <c r="M25" s="77">
        <v>4.6900000000000004</v>
      </c>
      <c r="N25" s="77">
        <v>4.51</v>
      </c>
      <c r="O25" s="77">
        <v>902252</v>
      </c>
      <c r="P25" s="77">
        <v>102.86</v>
      </c>
      <c r="Q25" s="77">
        <v>0</v>
      </c>
      <c r="R25" s="77">
        <v>928.05640719999997</v>
      </c>
      <c r="S25" s="77">
        <v>0.04</v>
      </c>
      <c r="T25" s="77">
        <v>1.66</v>
      </c>
      <c r="U25" s="77">
        <v>0.27</v>
      </c>
    </row>
    <row r="26" spans="2:21">
      <c r="B26" s="78" t="s">
        <v>326</v>
      </c>
      <c r="C26" s="16"/>
      <c r="D26" s="16"/>
      <c r="E26" s="16"/>
      <c r="F26" s="16"/>
      <c r="K26" s="79">
        <v>0</v>
      </c>
      <c r="N26" s="79">
        <v>0</v>
      </c>
      <c r="O26" s="79">
        <v>0</v>
      </c>
      <c r="Q26" s="79">
        <v>0</v>
      </c>
      <c r="R26" s="79">
        <v>0</v>
      </c>
      <c r="T26" s="79">
        <v>0</v>
      </c>
      <c r="U26" s="79">
        <v>0</v>
      </c>
    </row>
    <row r="27" spans="2:21">
      <c r="B27" t="s">
        <v>222</v>
      </c>
      <c r="C27" t="s">
        <v>222</v>
      </c>
      <c r="D27" s="16"/>
      <c r="E27" s="16"/>
      <c r="F27" s="16"/>
      <c r="G27" t="s">
        <v>222</v>
      </c>
      <c r="H27" t="s">
        <v>222</v>
      </c>
      <c r="K27" s="77">
        <v>0</v>
      </c>
      <c r="L27" t="s">
        <v>222</v>
      </c>
      <c r="M27" s="77">
        <v>0</v>
      </c>
      <c r="N27" s="77">
        <v>0</v>
      </c>
      <c r="O27" s="77">
        <v>0</v>
      </c>
      <c r="P27" s="77">
        <v>0</v>
      </c>
      <c r="R27" s="77">
        <v>0</v>
      </c>
      <c r="S27" s="77">
        <v>0</v>
      </c>
      <c r="T27" s="77">
        <v>0</v>
      </c>
      <c r="U27" s="77">
        <v>0</v>
      </c>
    </row>
    <row r="28" spans="2:21">
      <c r="B28" s="78" t="s">
        <v>227</v>
      </c>
      <c r="C28" s="16"/>
      <c r="D28" s="16"/>
      <c r="E28" s="16"/>
      <c r="F28" s="16"/>
      <c r="K28" s="79">
        <v>8.9600000000000009</v>
      </c>
      <c r="N28" s="79">
        <v>3.82</v>
      </c>
      <c r="O28" s="79">
        <v>6254714</v>
      </c>
      <c r="Q28" s="79">
        <v>0</v>
      </c>
      <c r="R28" s="79">
        <v>23611.628425817878</v>
      </c>
      <c r="T28" s="79">
        <v>42.35</v>
      </c>
      <c r="U28" s="79">
        <v>6.99</v>
      </c>
    </row>
    <row r="29" spans="2:21">
      <c r="B29" s="78" t="s">
        <v>287</v>
      </c>
      <c r="C29" s="16"/>
      <c r="D29" s="16"/>
      <c r="E29" s="16"/>
      <c r="F29" s="16"/>
      <c r="K29" s="79">
        <v>0</v>
      </c>
      <c r="N29" s="79">
        <v>0</v>
      </c>
      <c r="O29" s="79">
        <v>0</v>
      </c>
      <c r="Q29" s="79">
        <v>0</v>
      </c>
      <c r="R29" s="79">
        <v>0</v>
      </c>
      <c r="T29" s="79">
        <v>0</v>
      </c>
      <c r="U29" s="79">
        <v>0</v>
      </c>
    </row>
    <row r="30" spans="2:21">
      <c r="B30" t="s">
        <v>222</v>
      </c>
      <c r="C30" t="s">
        <v>222</v>
      </c>
      <c r="D30" s="16"/>
      <c r="E30" s="16"/>
      <c r="F30" s="16"/>
      <c r="G30" t="s">
        <v>222</v>
      </c>
      <c r="H30" t="s">
        <v>222</v>
      </c>
      <c r="K30" s="77">
        <v>0</v>
      </c>
      <c r="L30" t="s">
        <v>222</v>
      </c>
      <c r="M30" s="77">
        <v>0</v>
      </c>
      <c r="N30" s="77">
        <v>0</v>
      </c>
      <c r="O30" s="77">
        <v>0</v>
      </c>
      <c r="P30" s="77">
        <v>0</v>
      </c>
      <c r="R30" s="77">
        <v>0</v>
      </c>
      <c r="S30" s="77">
        <v>0</v>
      </c>
      <c r="T30" s="77">
        <v>0</v>
      </c>
      <c r="U30" s="77">
        <v>0</v>
      </c>
    </row>
    <row r="31" spans="2:21">
      <c r="B31" s="78" t="s">
        <v>288</v>
      </c>
      <c r="C31" s="16"/>
      <c r="D31" s="16"/>
      <c r="E31" s="16"/>
      <c r="F31" s="16"/>
      <c r="K31" s="79">
        <v>8.9600000000000009</v>
      </c>
      <c r="N31" s="79">
        <v>3.82</v>
      </c>
      <c r="O31" s="79">
        <v>6254714</v>
      </c>
      <c r="Q31" s="79">
        <v>0</v>
      </c>
      <c r="R31" s="79">
        <v>23611.628425817878</v>
      </c>
      <c r="T31" s="79">
        <v>42.35</v>
      </c>
      <c r="U31" s="79">
        <v>6.99</v>
      </c>
    </row>
    <row r="32" spans="2:21">
      <c r="B32" t="s">
        <v>327</v>
      </c>
      <c r="C32" t="s">
        <v>328</v>
      </c>
      <c r="D32" t="s">
        <v>126</v>
      </c>
      <c r="E32" t="s">
        <v>329</v>
      </c>
      <c r="F32" t="s">
        <v>330</v>
      </c>
      <c r="G32" t="s">
        <v>331</v>
      </c>
      <c r="H32" t="s">
        <v>332</v>
      </c>
      <c r="I32" t="s">
        <v>333</v>
      </c>
      <c r="J32" t="s">
        <v>334</v>
      </c>
      <c r="K32" s="77">
        <v>6.94</v>
      </c>
      <c r="L32" t="s">
        <v>109</v>
      </c>
      <c r="M32" s="77">
        <v>3.55</v>
      </c>
      <c r="N32" s="77">
        <v>3.21</v>
      </c>
      <c r="O32" s="77">
        <v>698000</v>
      </c>
      <c r="P32" s="77">
        <v>104.29813888252149</v>
      </c>
      <c r="Q32" s="77">
        <v>0</v>
      </c>
      <c r="R32" s="77">
        <v>2569.1155621726002</v>
      </c>
      <c r="S32" s="77">
        <v>0.03</v>
      </c>
      <c r="T32" s="77">
        <v>4.6100000000000003</v>
      </c>
      <c r="U32" s="77">
        <v>0.76</v>
      </c>
    </row>
    <row r="33" spans="2:21">
      <c r="B33" t="s">
        <v>335</v>
      </c>
      <c r="C33" t="s">
        <v>336</v>
      </c>
      <c r="D33" t="s">
        <v>126</v>
      </c>
      <c r="E33" t="s">
        <v>329</v>
      </c>
      <c r="F33" t="s">
        <v>337</v>
      </c>
      <c r="G33" t="s">
        <v>331</v>
      </c>
      <c r="H33" t="s">
        <v>338</v>
      </c>
      <c r="I33" t="s">
        <v>339</v>
      </c>
      <c r="J33" t="s">
        <v>334</v>
      </c>
      <c r="K33" s="77">
        <v>6.78</v>
      </c>
      <c r="L33" t="s">
        <v>109</v>
      </c>
      <c r="M33" s="77">
        <v>3.9</v>
      </c>
      <c r="N33" s="77">
        <v>3.15</v>
      </c>
      <c r="O33" s="77">
        <v>681000</v>
      </c>
      <c r="P33" s="77">
        <v>106.0436301321586</v>
      </c>
      <c r="Q33" s="77">
        <v>0</v>
      </c>
      <c r="R33" s="77">
        <v>2548.4924807148</v>
      </c>
      <c r="S33" s="77">
        <v>0.03</v>
      </c>
      <c r="T33" s="77">
        <v>4.57</v>
      </c>
      <c r="U33" s="77">
        <v>0.75</v>
      </c>
    </row>
    <row r="34" spans="2:21">
      <c r="B34" t="s">
        <v>340</v>
      </c>
      <c r="C34" t="s">
        <v>341</v>
      </c>
      <c r="D34" t="s">
        <v>126</v>
      </c>
      <c r="E34" t="s">
        <v>329</v>
      </c>
      <c r="F34" t="s">
        <v>342</v>
      </c>
      <c r="G34" t="s">
        <v>331</v>
      </c>
      <c r="H34" t="s">
        <v>343</v>
      </c>
      <c r="I34" t="s">
        <v>333</v>
      </c>
      <c r="J34" t="s">
        <v>344</v>
      </c>
      <c r="K34" s="77">
        <v>5.72</v>
      </c>
      <c r="L34" t="s">
        <v>109</v>
      </c>
      <c r="M34" s="77">
        <v>4</v>
      </c>
      <c r="N34" s="77">
        <v>3.04</v>
      </c>
      <c r="O34" s="77">
        <v>641000</v>
      </c>
      <c r="P34" s="77">
        <v>107.71966666146646</v>
      </c>
      <c r="Q34" s="77">
        <v>0</v>
      </c>
      <c r="R34" s="77">
        <v>2436.7147303857</v>
      </c>
      <c r="S34" s="77">
        <v>0.02</v>
      </c>
      <c r="T34" s="77">
        <v>4.37</v>
      </c>
      <c r="U34" s="77">
        <v>0.72</v>
      </c>
    </row>
    <row r="35" spans="2:21">
      <c r="B35" t="s">
        <v>345</v>
      </c>
      <c r="C35" t="s">
        <v>346</v>
      </c>
      <c r="D35" t="s">
        <v>126</v>
      </c>
      <c r="E35" t="s">
        <v>329</v>
      </c>
      <c r="F35" t="s">
        <v>342</v>
      </c>
      <c r="G35" t="s">
        <v>331</v>
      </c>
      <c r="H35" t="s">
        <v>347</v>
      </c>
      <c r="I35" t="s">
        <v>339</v>
      </c>
      <c r="J35" t="s">
        <v>348</v>
      </c>
      <c r="K35" s="77">
        <v>5.62</v>
      </c>
      <c r="L35" t="s">
        <v>109</v>
      </c>
      <c r="M35" s="77">
        <v>4.13</v>
      </c>
      <c r="N35" s="77">
        <v>3</v>
      </c>
      <c r="O35" s="77">
        <v>17000</v>
      </c>
      <c r="P35" s="77">
        <v>107.29633352941177</v>
      </c>
      <c r="Q35" s="77">
        <v>0</v>
      </c>
      <c r="R35" s="77">
        <v>64.3702893743</v>
      </c>
      <c r="S35" s="77">
        <v>0</v>
      </c>
      <c r="T35" s="77">
        <v>0.12</v>
      </c>
      <c r="U35" s="77">
        <v>0.02</v>
      </c>
    </row>
    <row r="36" spans="2:21">
      <c r="B36" t="s">
        <v>349</v>
      </c>
      <c r="C36" t="s">
        <v>350</v>
      </c>
      <c r="D36" t="s">
        <v>126</v>
      </c>
      <c r="E36" t="s">
        <v>329</v>
      </c>
      <c r="F36" t="s">
        <v>342</v>
      </c>
      <c r="G36" t="s">
        <v>331</v>
      </c>
      <c r="H36" t="s">
        <v>347</v>
      </c>
      <c r="I36" t="s">
        <v>339</v>
      </c>
      <c r="J36" t="s">
        <v>351</v>
      </c>
      <c r="K36" s="77">
        <v>6.83</v>
      </c>
      <c r="L36" t="s">
        <v>109</v>
      </c>
      <c r="M36" s="77">
        <v>3.88</v>
      </c>
      <c r="N36" s="77">
        <v>3.23</v>
      </c>
      <c r="O36" s="77">
        <v>20000</v>
      </c>
      <c r="P36" s="77">
        <v>105.233778</v>
      </c>
      <c r="Q36" s="77">
        <v>0</v>
      </c>
      <c r="R36" s="77">
        <v>74.274000512399994</v>
      </c>
      <c r="S36" s="77">
        <v>0</v>
      </c>
      <c r="T36" s="77">
        <v>0.13</v>
      </c>
      <c r="U36" s="77">
        <v>0.02</v>
      </c>
    </row>
    <row r="37" spans="2:21">
      <c r="B37" t="s">
        <v>352</v>
      </c>
      <c r="C37" t="s">
        <v>353</v>
      </c>
      <c r="D37" t="s">
        <v>126</v>
      </c>
      <c r="E37" t="s">
        <v>329</v>
      </c>
      <c r="F37" t="s">
        <v>354</v>
      </c>
      <c r="G37" t="s">
        <v>331</v>
      </c>
      <c r="H37" t="s">
        <v>347</v>
      </c>
      <c r="I37" t="s">
        <v>339</v>
      </c>
      <c r="J37" t="s">
        <v>355</v>
      </c>
      <c r="K37" s="77">
        <v>7.18</v>
      </c>
      <c r="L37" t="s">
        <v>109</v>
      </c>
      <c r="M37" s="77">
        <v>3.7</v>
      </c>
      <c r="N37" s="77">
        <v>3.36</v>
      </c>
      <c r="O37" s="77">
        <v>699000</v>
      </c>
      <c r="P37" s="77">
        <v>103.38111111587983</v>
      </c>
      <c r="Q37" s="77">
        <v>0</v>
      </c>
      <c r="R37" s="77">
        <v>2550.1752684843</v>
      </c>
      <c r="S37" s="77">
        <v>0.03</v>
      </c>
      <c r="T37" s="77">
        <v>4.57</v>
      </c>
      <c r="U37" s="77">
        <v>0.76</v>
      </c>
    </row>
    <row r="38" spans="2:21">
      <c r="B38" t="s">
        <v>356</v>
      </c>
      <c r="C38" t="s">
        <v>357</v>
      </c>
      <c r="D38" t="s">
        <v>126</v>
      </c>
      <c r="E38" t="s">
        <v>329</v>
      </c>
      <c r="F38" t="s">
        <v>358</v>
      </c>
      <c r="G38" t="s">
        <v>359</v>
      </c>
      <c r="H38" t="s">
        <v>343</v>
      </c>
      <c r="I38" t="s">
        <v>333</v>
      </c>
      <c r="J38" t="s">
        <v>360</v>
      </c>
      <c r="K38" s="77">
        <v>7.97</v>
      </c>
      <c r="L38" t="s">
        <v>109</v>
      </c>
      <c r="M38" s="77">
        <v>4.13</v>
      </c>
      <c r="N38" s="77">
        <v>3.62</v>
      </c>
      <c r="O38" s="77">
        <v>411714</v>
      </c>
      <c r="P38" s="77">
        <v>104.36801369397203</v>
      </c>
      <c r="Q38" s="77">
        <v>0</v>
      </c>
      <c r="R38" s="77">
        <v>1516.4032676431</v>
      </c>
      <c r="S38" s="77">
        <v>0.01</v>
      </c>
      <c r="T38" s="77">
        <v>2.72</v>
      </c>
      <c r="U38" s="77">
        <v>0.45</v>
      </c>
    </row>
    <row r="39" spans="2:21">
      <c r="B39" t="s">
        <v>361</v>
      </c>
      <c r="C39" t="s">
        <v>362</v>
      </c>
      <c r="D39" t="s">
        <v>126</v>
      </c>
      <c r="E39" t="s">
        <v>329</v>
      </c>
      <c r="F39" t="s">
        <v>363</v>
      </c>
      <c r="G39" t="s">
        <v>364</v>
      </c>
      <c r="H39" t="s">
        <v>365</v>
      </c>
      <c r="I39" t="s">
        <v>339</v>
      </c>
      <c r="J39" t="s">
        <v>366</v>
      </c>
      <c r="K39" s="77">
        <v>6.67</v>
      </c>
      <c r="L39" t="s">
        <v>109</v>
      </c>
      <c r="M39" s="77">
        <v>3.6</v>
      </c>
      <c r="N39" s="77">
        <v>3.15</v>
      </c>
      <c r="O39" s="77">
        <v>272000</v>
      </c>
      <c r="P39" s="77">
        <v>104.542</v>
      </c>
      <c r="Q39" s="77">
        <v>0</v>
      </c>
      <c r="R39" s="77">
        <v>1003.48611296</v>
      </c>
      <c r="S39" s="77">
        <v>0.01</v>
      </c>
      <c r="T39" s="77">
        <v>1.8</v>
      </c>
      <c r="U39" s="77">
        <v>0.3</v>
      </c>
    </row>
    <row r="40" spans="2:21">
      <c r="B40" t="s">
        <v>367</v>
      </c>
      <c r="C40" t="s">
        <v>368</v>
      </c>
      <c r="D40" t="s">
        <v>126</v>
      </c>
      <c r="E40" t="s">
        <v>329</v>
      </c>
      <c r="F40" t="s">
        <v>369</v>
      </c>
      <c r="G40" t="s">
        <v>364</v>
      </c>
      <c r="H40" t="s">
        <v>315</v>
      </c>
      <c r="I40" t="s">
        <v>333</v>
      </c>
      <c r="J40" t="s">
        <v>355</v>
      </c>
      <c r="K40" s="77">
        <v>25.26</v>
      </c>
      <c r="L40" t="s">
        <v>113</v>
      </c>
      <c r="M40" s="77">
        <v>3.75</v>
      </c>
      <c r="N40" s="77">
        <v>3.39</v>
      </c>
      <c r="O40" s="77">
        <v>331000</v>
      </c>
      <c r="P40" s="77">
        <v>109.86483561933535</v>
      </c>
      <c r="Q40" s="77">
        <v>0</v>
      </c>
      <c r="R40" s="77">
        <v>1511.66751746571</v>
      </c>
      <c r="S40" s="77">
        <v>0.02</v>
      </c>
      <c r="T40" s="77">
        <v>2.71</v>
      </c>
      <c r="U40" s="77">
        <v>0.45</v>
      </c>
    </row>
    <row r="41" spans="2:21">
      <c r="B41" t="s">
        <v>370</v>
      </c>
      <c r="C41" t="s">
        <v>371</v>
      </c>
      <c r="D41" t="s">
        <v>126</v>
      </c>
      <c r="E41" t="s">
        <v>329</v>
      </c>
      <c r="F41" t="s">
        <v>372</v>
      </c>
      <c r="G41" t="s">
        <v>373</v>
      </c>
      <c r="H41" t="s">
        <v>315</v>
      </c>
      <c r="I41" t="s">
        <v>333</v>
      </c>
      <c r="J41" t="s">
        <v>374</v>
      </c>
      <c r="K41" s="77">
        <v>5.7</v>
      </c>
      <c r="L41" t="s">
        <v>109</v>
      </c>
      <c r="M41" s="77">
        <v>4.75</v>
      </c>
      <c r="N41" s="77">
        <v>4.51</v>
      </c>
      <c r="O41" s="77">
        <v>423000</v>
      </c>
      <c r="P41" s="77">
        <v>103.3105</v>
      </c>
      <c r="Q41" s="77">
        <v>0</v>
      </c>
      <c r="R41" s="77">
        <v>1542.185051535</v>
      </c>
      <c r="S41" s="77">
        <v>0.06</v>
      </c>
      <c r="T41" s="77">
        <v>2.77</v>
      </c>
      <c r="U41" s="77">
        <v>0.46</v>
      </c>
    </row>
    <row r="42" spans="2:21">
      <c r="B42" t="s">
        <v>375</v>
      </c>
      <c r="C42" t="s">
        <v>376</v>
      </c>
      <c r="D42" t="s">
        <v>126</v>
      </c>
      <c r="E42" t="s">
        <v>329</v>
      </c>
      <c r="F42" t="s">
        <v>377</v>
      </c>
      <c r="G42" t="s">
        <v>378</v>
      </c>
      <c r="H42" t="s">
        <v>315</v>
      </c>
      <c r="I42" t="s">
        <v>333</v>
      </c>
      <c r="J42" t="s">
        <v>334</v>
      </c>
      <c r="K42" s="77">
        <v>5.84</v>
      </c>
      <c r="L42" t="s">
        <v>109</v>
      </c>
      <c r="M42" s="77">
        <v>4.25</v>
      </c>
      <c r="N42" s="77">
        <v>3.25</v>
      </c>
      <c r="O42" s="77">
        <v>145000</v>
      </c>
      <c r="P42" s="77">
        <v>107.49525</v>
      </c>
      <c r="Q42" s="77">
        <v>0</v>
      </c>
      <c r="R42" s="77">
        <v>550.05856901250002</v>
      </c>
      <c r="S42" s="77">
        <v>0.03</v>
      </c>
      <c r="T42" s="77">
        <v>0.99</v>
      </c>
      <c r="U42" s="77">
        <v>0.16</v>
      </c>
    </row>
    <row r="43" spans="2:21">
      <c r="B43" t="s">
        <v>379</v>
      </c>
      <c r="C43" t="s">
        <v>380</v>
      </c>
      <c r="D43" t="s">
        <v>126</v>
      </c>
      <c r="E43" t="s">
        <v>329</v>
      </c>
      <c r="F43" t="s">
        <v>381</v>
      </c>
      <c r="G43" t="s">
        <v>382</v>
      </c>
      <c r="H43" t="s">
        <v>365</v>
      </c>
      <c r="I43" t="s">
        <v>339</v>
      </c>
      <c r="J43" t="s">
        <v>383</v>
      </c>
      <c r="K43" s="77">
        <v>15.74</v>
      </c>
      <c r="L43" t="s">
        <v>109</v>
      </c>
      <c r="M43" s="77">
        <v>5.75</v>
      </c>
      <c r="N43" s="77">
        <v>5.55</v>
      </c>
      <c r="O43" s="77">
        <v>86000</v>
      </c>
      <c r="P43" s="77">
        <v>105.73030558139534</v>
      </c>
      <c r="Q43" s="77">
        <v>0</v>
      </c>
      <c r="R43" s="77">
        <v>320.8851336212</v>
      </c>
      <c r="S43" s="77">
        <v>0.02</v>
      </c>
      <c r="T43" s="77">
        <v>0.57999999999999996</v>
      </c>
      <c r="U43" s="77">
        <v>0.1</v>
      </c>
    </row>
    <row r="44" spans="2:21">
      <c r="B44" t="s">
        <v>384</v>
      </c>
      <c r="C44" t="s">
        <v>385</v>
      </c>
      <c r="D44" t="s">
        <v>126</v>
      </c>
      <c r="E44" t="s">
        <v>329</v>
      </c>
      <c r="F44" t="s">
        <v>386</v>
      </c>
      <c r="G44" t="s">
        <v>387</v>
      </c>
      <c r="H44" t="s">
        <v>315</v>
      </c>
      <c r="I44" t="s">
        <v>333</v>
      </c>
      <c r="J44" t="s">
        <v>388</v>
      </c>
      <c r="K44" s="77">
        <v>6.21</v>
      </c>
      <c r="L44" t="s">
        <v>109</v>
      </c>
      <c r="M44" s="77">
        <v>3.75</v>
      </c>
      <c r="N44" s="77">
        <v>3.39</v>
      </c>
      <c r="O44" s="77">
        <v>20000</v>
      </c>
      <c r="P44" s="77">
        <v>102.47975</v>
      </c>
      <c r="Q44" s="77">
        <v>0</v>
      </c>
      <c r="R44" s="77">
        <v>72.330207549999997</v>
      </c>
      <c r="S44" s="77">
        <v>0</v>
      </c>
      <c r="T44" s="77">
        <v>0.13</v>
      </c>
      <c r="U44" s="77">
        <v>0.02</v>
      </c>
    </row>
    <row r="45" spans="2:21">
      <c r="B45" t="s">
        <v>389</v>
      </c>
      <c r="C45" t="s">
        <v>390</v>
      </c>
      <c r="D45" t="s">
        <v>126</v>
      </c>
      <c r="E45" t="s">
        <v>329</v>
      </c>
      <c r="F45" t="s">
        <v>391</v>
      </c>
      <c r="G45" t="s">
        <v>331</v>
      </c>
      <c r="H45" t="s">
        <v>392</v>
      </c>
      <c r="I45" t="s">
        <v>339</v>
      </c>
      <c r="J45" t="s">
        <v>393</v>
      </c>
      <c r="K45" s="77">
        <v>6.98</v>
      </c>
      <c r="L45" t="s">
        <v>109</v>
      </c>
      <c r="M45" s="77">
        <v>4.5</v>
      </c>
      <c r="N45" s="77">
        <v>4.58</v>
      </c>
      <c r="O45" s="77">
        <v>574000</v>
      </c>
      <c r="P45" s="77">
        <v>100.544</v>
      </c>
      <c r="Q45" s="77">
        <v>0</v>
      </c>
      <c r="R45" s="77">
        <v>2036.66551424</v>
      </c>
      <c r="S45" s="77">
        <v>0.04</v>
      </c>
      <c r="T45" s="77">
        <v>3.65</v>
      </c>
      <c r="U45" s="77">
        <v>0.6</v>
      </c>
    </row>
    <row r="46" spans="2:21">
      <c r="B46" t="s">
        <v>394</v>
      </c>
      <c r="C46" t="s">
        <v>395</v>
      </c>
      <c r="D46" t="s">
        <v>126</v>
      </c>
      <c r="E46" t="s">
        <v>329</v>
      </c>
      <c r="F46" t="s">
        <v>396</v>
      </c>
      <c r="G46" t="s">
        <v>378</v>
      </c>
      <c r="H46" t="s">
        <v>397</v>
      </c>
      <c r="I46" t="s">
        <v>333</v>
      </c>
      <c r="J46" t="s">
        <v>398</v>
      </c>
      <c r="K46" s="77">
        <v>18.989999999999998</v>
      </c>
      <c r="L46" t="s">
        <v>113</v>
      </c>
      <c r="M46" s="77">
        <v>3.75</v>
      </c>
      <c r="N46" s="77">
        <v>3.47</v>
      </c>
      <c r="O46" s="77">
        <v>227000</v>
      </c>
      <c r="P46" s="77">
        <v>107.12050682819384</v>
      </c>
      <c r="Q46" s="77">
        <v>0</v>
      </c>
      <c r="R46" s="77">
        <v>1010.80656307345</v>
      </c>
      <c r="S46" s="77">
        <v>0.02</v>
      </c>
      <c r="T46" s="77">
        <v>1.81</v>
      </c>
      <c r="U46" s="77">
        <v>0.3</v>
      </c>
    </row>
    <row r="47" spans="2:21">
      <c r="B47" t="s">
        <v>399</v>
      </c>
      <c r="C47" t="s">
        <v>400</v>
      </c>
      <c r="D47" t="s">
        <v>126</v>
      </c>
      <c r="E47" t="s">
        <v>329</v>
      </c>
      <c r="F47" t="s">
        <v>401</v>
      </c>
      <c r="G47" t="s">
        <v>378</v>
      </c>
      <c r="H47" t="s">
        <v>402</v>
      </c>
      <c r="I47" t="s">
        <v>339</v>
      </c>
      <c r="J47" t="s">
        <v>355</v>
      </c>
      <c r="K47" s="77">
        <v>4.6500000000000004</v>
      </c>
      <c r="L47" t="s">
        <v>109</v>
      </c>
      <c r="M47" s="77">
        <v>3.75</v>
      </c>
      <c r="N47" s="77">
        <v>3.98</v>
      </c>
      <c r="O47" s="77">
        <v>434000</v>
      </c>
      <c r="P47" s="77">
        <v>100.46058334101383</v>
      </c>
      <c r="Q47" s="77">
        <v>0</v>
      </c>
      <c r="R47" s="77">
        <v>1538.6402299693</v>
      </c>
      <c r="S47" s="77">
        <v>0.05</v>
      </c>
      <c r="T47" s="77">
        <v>2.76</v>
      </c>
      <c r="U47" s="77">
        <v>0.46</v>
      </c>
    </row>
    <row r="48" spans="2:21">
      <c r="B48" t="s">
        <v>403</v>
      </c>
      <c r="C48" t="s">
        <v>404</v>
      </c>
      <c r="D48" t="s">
        <v>126</v>
      </c>
      <c r="E48" t="s">
        <v>329</v>
      </c>
      <c r="F48" t="s">
        <v>405</v>
      </c>
      <c r="G48" t="s">
        <v>406</v>
      </c>
      <c r="H48" t="s">
        <v>407</v>
      </c>
      <c r="I48" t="s">
        <v>333</v>
      </c>
      <c r="J48" t="s">
        <v>408</v>
      </c>
      <c r="K48" s="77">
        <v>1.67</v>
      </c>
      <c r="L48" t="s">
        <v>109</v>
      </c>
      <c r="M48" s="77">
        <v>4.88</v>
      </c>
      <c r="N48" s="77">
        <v>3.75</v>
      </c>
      <c r="O48" s="77">
        <v>91000</v>
      </c>
      <c r="P48" s="77">
        <v>102.7785832967033</v>
      </c>
      <c r="Q48" s="77">
        <v>0</v>
      </c>
      <c r="R48" s="77">
        <v>330.06211461319998</v>
      </c>
      <c r="S48" s="77">
        <v>0.03</v>
      </c>
      <c r="T48" s="77">
        <v>0.59</v>
      </c>
      <c r="U48" s="77">
        <v>0.1</v>
      </c>
    </row>
    <row r="49" spans="2:21">
      <c r="B49" t="s">
        <v>409</v>
      </c>
      <c r="C49" t="s">
        <v>410</v>
      </c>
      <c r="D49" t="s">
        <v>126</v>
      </c>
      <c r="E49" t="s">
        <v>329</v>
      </c>
      <c r="F49" t="s">
        <v>411</v>
      </c>
      <c r="G49" t="s">
        <v>359</v>
      </c>
      <c r="H49" t="s">
        <v>407</v>
      </c>
      <c r="I49" t="s">
        <v>333</v>
      </c>
      <c r="J49" t="s">
        <v>393</v>
      </c>
      <c r="K49" s="77">
        <v>14.62</v>
      </c>
      <c r="L49" t="s">
        <v>113</v>
      </c>
      <c r="M49" s="77">
        <v>6.5</v>
      </c>
      <c r="N49" s="77">
        <v>6.08</v>
      </c>
      <c r="O49" s="77">
        <v>226000</v>
      </c>
      <c r="P49" s="77">
        <v>105.92108221238938</v>
      </c>
      <c r="Q49" s="77">
        <v>0</v>
      </c>
      <c r="R49" s="77">
        <v>995.08556342602003</v>
      </c>
      <c r="S49" s="77">
        <v>0.02</v>
      </c>
      <c r="T49" s="77">
        <v>1.78</v>
      </c>
      <c r="U49" s="77">
        <v>0.28999999999999998</v>
      </c>
    </row>
    <row r="50" spans="2:21">
      <c r="B50" t="s">
        <v>412</v>
      </c>
      <c r="C50" t="s">
        <v>413</v>
      </c>
      <c r="D50" t="s">
        <v>126</v>
      </c>
      <c r="E50" t="s">
        <v>329</v>
      </c>
      <c r="F50" t="s">
        <v>414</v>
      </c>
      <c r="G50" t="s">
        <v>415</v>
      </c>
      <c r="H50" t="s">
        <v>416</v>
      </c>
      <c r="I50" t="s">
        <v>333</v>
      </c>
      <c r="J50" t="s">
        <v>355</v>
      </c>
      <c r="K50" s="77">
        <v>14.04</v>
      </c>
      <c r="L50" t="s">
        <v>109</v>
      </c>
      <c r="M50" s="77">
        <v>7</v>
      </c>
      <c r="N50" s="77">
        <v>7.11</v>
      </c>
      <c r="O50" s="77">
        <v>258000</v>
      </c>
      <c r="P50" s="77">
        <v>103.26511112403101</v>
      </c>
      <c r="Q50" s="77">
        <v>0</v>
      </c>
      <c r="R50" s="77">
        <v>940.2102490643</v>
      </c>
      <c r="S50" s="77">
        <v>0</v>
      </c>
      <c r="T50" s="77">
        <v>1.69</v>
      </c>
      <c r="U50" s="77">
        <v>0.28000000000000003</v>
      </c>
    </row>
    <row r="51" spans="2:21">
      <c r="B51" t="s">
        <v>229</v>
      </c>
      <c r="C51" s="16"/>
      <c r="D51" s="16"/>
      <c r="E51" s="16"/>
      <c r="F51" s="16"/>
    </row>
    <row r="52" spans="2:21">
      <c r="B52" t="s">
        <v>282</v>
      </c>
      <c r="C52" s="16"/>
      <c r="D52" s="16"/>
      <c r="E52" s="16"/>
      <c r="F52" s="16"/>
    </row>
    <row r="53" spans="2:21">
      <c r="B53" t="s">
        <v>283</v>
      </c>
      <c r="C53" s="16"/>
      <c r="D53" s="16"/>
      <c r="E53" s="16"/>
      <c r="F53" s="16"/>
    </row>
    <row r="54" spans="2:21">
      <c r="B54" t="s">
        <v>284</v>
      </c>
      <c r="C54" s="16"/>
      <c r="D54" s="16"/>
      <c r="E54" s="16"/>
      <c r="F54" s="16"/>
    </row>
    <row r="55" spans="2:21">
      <c r="B55" t="s">
        <v>417</v>
      </c>
      <c r="C55" s="16"/>
      <c r="D55" s="16"/>
      <c r="E55" s="16"/>
      <c r="F55" s="16"/>
    </row>
    <row r="56" spans="2:21">
      <c r="C56" s="16"/>
      <c r="D56" s="16"/>
      <c r="E56" s="16"/>
      <c r="F56" s="16"/>
    </row>
    <row r="57" spans="2:21">
      <c r="C57" s="16"/>
      <c r="D57" s="16"/>
      <c r="E57" s="16"/>
      <c r="F57" s="16"/>
    </row>
    <row r="58" spans="2:21">
      <c r="C58" s="16"/>
      <c r="D58" s="16"/>
      <c r="E58" s="16"/>
      <c r="F58" s="16"/>
    </row>
    <row r="59" spans="2:21">
      <c r="C59" s="16"/>
      <c r="D59" s="16"/>
      <c r="E59" s="16"/>
      <c r="F59" s="16"/>
    </row>
    <row r="60" spans="2:21">
      <c r="C60" s="16"/>
      <c r="D60" s="16"/>
      <c r="E60" s="16"/>
      <c r="F60" s="16"/>
    </row>
    <row r="61" spans="2:21"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H12" sqref="H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" t="s">
        <v>944</v>
      </c>
    </row>
    <row r="3" spans="2:61">
      <c r="B3" s="2" t="s">
        <v>2</v>
      </c>
      <c r="C3" t="s">
        <v>945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746086</v>
      </c>
      <c r="J11" s="7"/>
      <c r="K11" s="76">
        <v>21363.922396456001</v>
      </c>
      <c r="L11" s="7"/>
      <c r="M11" s="76">
        <v>100</v>
      </c>
      <c r="N11" s="76">
        <v>6.33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693543</v>
      </c>
      <c r="K12" s="79">
        <v>16516.204411899998</v>
      </c>
      <c r="M12" s="79">
        <v>77.31</v>
      </c>
      <c r="N12" s="79">
        <v>4.8899999999999997</v>
      </c>
    </row>
    <row r="13" spans="2:61">
      <c r="B13" s="78" t="s">
        <v>418</v>
      </c>
      <c r="E13" s="16"/>
      <c r="F13" s="16"/>
      <c r="G13" s="16"/>
      <c r="I13" s="79">
        <v>538225</v>
      </c>
      <c r="K13" s="79">
        <v>13673.857519900001</v>
      </c>
      <c r="M13" s="79">
        <v>64</v>
      </c>
      <c r="N13" s="79">
        <v>4.05</v>
      </c>
    </row>
    <row r="14" spans="2:61">
      <c r="B14" t="s">
        <v>419</v>
      </c>
      <c r="C14" t="s">
        <v>420</v>
      </c>
      <c r="D14" t="s">
        <v>103</v>
      </c>
      <c r="E14" t="s">
        <v>126</v>
      </c>
      <c r="F14" t="s">
        <v>421</v>
      </c>
      <c r="G14" t="s">
        <v>292</v>
      </c>
      <c r="H14" t="s">
        <v>105</v>
      </c>
      <c r="I14" s="77">
        <v>131396</v>
      </c>
      <c r="J14" s="77">
        <v>891</v>
      </c>
      <c r="K14" s="77">
        <v>1170.7383600000001</v>
      </c>
      <c r="L14" s="77">
        <v>0.01</v>
      </c>
      <c r="M14" s="77">
        <v>5.48</v>
      </c>
      <c r="N14" s="77">
        <v>0.35</v>
      </c>
    </row>
    <row r="15" spans="2:61">
      <c r="B15" t="s">
        <v>422</v>
      </c>
      <c r="C15" t="s">
        <v>423</v>
      </c>
      <c r="D15" t="s">
        <v>103</v>
      </c>
      <c r="E15" t="s">
        <v>126</v>
      </c>
      <c r="F15" t="s">
        <v>424</v>
      </c>
      <c r="G15" t="s">
        <v>292</v>
      </c>
      <c r="H15" t="s">
        <v>105</v>
      </c>
      <c r="I15" s="77">
        <v>94647</v>
      </c>
      <c r="J15" s="77">
        <v>2473</v>
      </c>
      <c r="K15" s="77">
        <v>2340.6203099999998</v>
      </c>
      <c r="L15" s="77">
        <v>0.01</v>
      </c>
      <c r="M15" s="77">
        <v>10.96</v>
      </c>
      <c r="N15" s="77">
        <v>0.69</v>
      </c>
    </row>
    <row r="16" spans="2:61">
      <c r="B16" t="s">
        <v>425</v>
      </c>
      <c r="C16" t="s">
        <v>426</v>
      </c>
      <c r="D16" t="s">
        <v>103</v>
      </c>
      <c r="E16" t="s">
        <v>126</v>
      </c>
      <c r="F16" t="s">
        <v>291</v>
      </c>
      <c r="G16" t="s">
        <v>292</v>
      </c>
      <c r="H16" t="s">
        <v>105</v>
      </c>
      <c r="I16" s="77">
        <v>157773</v>
      </c>
      <c r="J16" s="77">
        <v>1875</v>
      </c>
      <c r="K16" s="77">
        <v>2958.2437500000001</v>
      </c>
      <c r="L16" s="77">
        <v>0.01</v>
      </c>
      <c r="M16" s="77">
        <v>13.85</v>
      </c>
      <c r="N16" s="77">
        <v>0.88</v>
      </c>
    </row>
    <row r="17" spans="2:14">
      <c r="B17" t="s">
        <v>427</v>
      </c>
      <c r="C17" t="s">
        <v>428</v>
      </c>
      <c r="D17" t="s">
        <v>103</v>
      </c>
      <c r="E17" t="s">
        <v>126</v>
      </c>
      <c r="F17" t="s">
        <v>429</v>
      </c>
      <c r="G17" t="s">
        <v>292</v>
      </c>
      <c r="H17" t="s">
        <v>105</v>
      </c>
      <c r="I17" s="77">
        <v>3284</v>
      </c>
      <c r="J17" s="77">
        <v>6333</v>
      </c>
      <c r="K17" s="77">
        <v>207.97572</v>
      </c>
      <c r="L17" s="77">
        <v>0</v>
      </c>
      <c r="M17" s="77">
        <v>0.97</v>
      </c>
      <c r="N17" s="77">
        <v>0.06</v>
      </c>
    </row>
    <row r="18" spans="2:14">
      <c r="B18" t="s">
        <v>430</v>
      </c>
      <c r="C18" t="s">
        <v>431</v>
      </c>
      <c r="D18" t="s">
        <v>103</v>
      </c>
      <c r="E18" t="s">
        <v>126</v>
      </c>
      <c r="F18" t="s">
        <v>432</v>
      </c>
      <c r="G18" t="s">
        <v>292</v>
      </c>
      <c r="H18" t="s">
        <v>105</v>
      </c>
      <c r="I18" s="77">
        <v>11956</v>
      </c>
      <c r="J18" s="77">
        <v>6599</v>
      </c>
      <c r="K18" s="77">
        <v>788.97644000000003</v>
      </c>
      <c r="L18" s="77">
        <v>0.01</v>
      </c>
      <c r="M18" s="77">
        <v>3.69</v>
      </c>
      <c r="N18" s="77">
        <v>0.23</v>
      </c>
    </row>
    <row r="19" spans="2:14">
      <c r="B19" t="s">
        <v>433</v>
      </c>
      <c r="C19" t="s">
        <v>434</v>
      </c>
      <c r="D19" t="s">
        <v>103</v>
      </c>
      <c r="E19" t="s">
        <v>126</v>
      </c>
      <c r="F19" t="s">
        <v>435</v>
      </c>
      <c r="G19" t="s">
        <v>323</v>
      </c>
      <c r="H19" t="s">
        <v>105</v>
      </c>
      <c r="I19" s="77">
        <v>348</v>
      </c>
      <c r="J19" s="77">
        <v>58210</v>
      </c>
      <c r="K19" s="77">
        <v>202.57079999999999</v>
      </c>
      <c r="L19" s="77">
        <v>0</v>
      </c>
      <c r="M19" s="77">
        <v>0.95</v>
      </c>
      <c r="N19" s="77">
        <v>0.06</v>
      </c>
    </row>
    <row r="20" spans="2:14">
      <c r="B20" t="s">
        <v>436</v>
      </c>
      <c r="C20" t="s">
        <v>437</v>
      </c>
      <c r="D20" t="s">
        <v>103</v>
      </c>
      <c r="E20" t="s">
        <v>126</v>
      </c>
      <c r="F20" t="s">
        <v>438</v>
      </c>
      <c r="G20" t="s">
        <v>439</v>
      </c>
      <c r="H20" t="s">
        <v>105</v>
      </c>
      <c r="I20" s="77">
        <v>11500</v>
      </c>
      <c r="J20" s="77">
        <v>2024.3802599999999</v>
      </c>
      <c r="K20" s="77">
        <v>232.80372990000001</v>
      </c>
      <c r="L20" s="77">
        <v>0</v>
      </c>
      <c r="M20" s="77">
        <v>1.0900000000000001</v>
      </c>
      <c r="N20" s="77">
        <v>7.0000000000000007E-2</v>
      </c>
    </row>
    <row r="21" spans="2:14">
      <c r="B21" t="s">
        <v>440</v>
      </c>
      <c r="C21" t="s">
        <v>441</v>
      </c>
      <c r="D21" t="s">
        <v>103</v>
      </c>
      <c r="E21" t="s">
        <v>126</v>
      </c>
      <c r="F21" t="s">
        <v>438</v>
      </c>
      <c r="G21" t="s">
        <v>439</v>
      </c>
      <c r="H21" t="s">
        <v>105</v>
      </c>
      <c r="I21" s="77">
        <v>19078</v>
      </c>
      <c r="J21" s="77">
        <v>2076</v>
      </c>
      <c r="K21" s="77">
        <v>396.05928</v>
      </c>
      <c r="L21" s="77">
        <v>0.01</v>
      </c>
      <c r="M21" s="77">
        <v>1.85</v>
      </c>
      <c r="N21" s="77">
        <v>0.12</v>
      </c>
    </row>
    <row r="22" spans="2:14">
      <c r="B22" t="s">
        <v>442</v>
      </c>
      <c r="C22" t="s">
        <v>443</v>
      </c>
      <c r="D22" t="s">
        <v>103</v>
      </c>
      <c r="E22" t="s">
        <v>126</v>
      </c>
      <c r="F22" t="s">
        <v>444</v>
      </c>
      <c r="G22" t="s">
        <v>445</v>
      </c>
      <c r="H22" t="s">
        <v>105</v>
      </c>
      <c r="I22" s="77">
        <v>40138</v>
      </c>
      <c r="J22" s="77">
        <v>3750</v>
      </c>
      <c r="K22" s="77">
        <v>1505.175</v>
      </c>
      <c r="L22" s="77">
        <v>0.02</v>
      </c>
      <c r="M22" s="77">
        <v>7.05</v>
      </c>
      <c r="N22" s="77">
        <v>0.45</v>
      </c>
    </row>
    <row r="23" spans="2:14">
      <c r="B23" t="s">
        <v>446</v>
      </c>
      <c r="C23" t="s">
        <v>447</v>
      </c>
      <c r="D23" t="s">
        <v>103</v>
      </c>
      <c r="E23" t="s">
        <v>126</v>
      </c>
      <c r="F23" t="s">
        <v>448</v>
      </c>
      <c r="G23" t="s">
        <v>445</v>
      </c>
      <c r="H23" t="s">
        <v>105</v>
      </c>
      <c r="I23" s="77">
        <v>39269</v>
      </c>
      <c r="J23" s="77">
        <v>1964</v>
      </c>
      <c r="K23" s="77">
        <v>771.24315999999999</v>
      </c>
      <c r="L23" s="77">
        <v>0.01</v>
      </c>
      <c r="M23" s="77">
        <v>3.61</v>
      </c>
      <c r="N23" s="77">
        <v>0.23</v>
      </c>
    </row>
    <row r="24" spans="2:14">
      <c r="B24" t="s">
        <v>449</v>
      </c>
      <c r="C24" t="s">
        <v>450</v>
      </c>
      <c r="D24" t="s">
        <v>103</v>
      </c>
      <c r="E24" t="s">
        <v>126</v>
      </c>
      <c r="F24" t="s">
        <v>451</v>
      </c>
      <c r="G24" t="s">
        <v>445</v>
      </c>
      <c r="H24" t="s">
        <v>105</v>
      </c>
      <c r="I24" s="77">
        <v>14967</v>
      </c>
      <c r="J24" s="77">
        <v>3401</v>
      </c>
      <c r="K24" s="77">
        <v>509.02767</v>
      </c>
      <c r="L24" s="77">
        <v>0.01</v>
      </c>
      <c r="M24" s="77">
        <v>2.38</v>
      </c>
      <c r="N24" s="77">
        <v>0.15</v>
      </c>
    </row>
    <row r="25" spans="2:14">
      <c r="B25" t="s">
        <v>452</v>
      </c>
      <c r="C25" t="s">
        <v>453</v>
      </c>
      <c r="D25" t="s">
        <v>103</v>
      </c>
      <c r="E25" t="s">
        <v>126</v>
      </c>
      <c r="F25" t="s">
        <v>454</v>
      </c>
      <c r="G25" t="s">
        <v>445</v>
      </c>
      <c r="H25" t="s">
        <v>105</v>
      </c>
      <c r="I25" s="77">
        <v>5165</v>
      </c>
      <c r="J25" s="77">
        <v>17090</v>
      </c>
      <c r="K25" s="77">
        <v>882.69849999999997</v>
      </c>
      <c r="L25" s="77">
        <v>0.01</v>
      </c>
      <c r="M25" s="77">
        <v>4.13</v>
      </c>
      <c r="N25" s="77">
        <v>0.26</v>
      </c>
    </row>
    <row r="26" spans="2:14">
      <c r="B26" t="s">
        <v>455</v>
      </c>
      <c r="C26" t="s">
        <v>456</v>
      </c>
      <c r="D26" t="s">
        <v>103</v>
      </c>
      <c r="E26" t="s">
        <v>126</v>
      </c>
      <c r="F26" t="s">
        <v>457</v>
      </c>
      <c r="G26" t="s">
        <v>445</v>
      </c>
      <c r="H26" t="s">
        <v>105</v>
      </c>
      <c r="I26" s="77">
        <v>8704</v>
      </c>
      <c r="J26" s="77">
        <v>19620</v>
      </c>
      <c r="K26" s="77">
        <v>1707.7248</v>
      </c>
      <c r="L26" s="77">
        <v>0.01</v>
      </c>
      <c r="M26" s="77">
        <v>7.99</v>
      </c>
      <c r="N26" s="77">
        <v>0.51</v>
      </c>
    </row>
    <row r="27" spans="2:14">
      <c r="B27" s="78" t="s">
        <v>458</v>
      </c>
      <c r="E27" s="16"/>
      <c r="F27" s="16"/>
      <c r="G27" s="16"/>
      <c r="I27" s="79">
        <v>127218</v>
      </c>
      <c r="K27" s="79">
        <v>2757.231992</v>
      </c>
      <c r="M27" s="79">
        <v>12.91</v>
      </c>
      <c r="N27" s="79">
        <v>0.82</v>
      </c>
    </row>
    <row r="28" spans="2:14">
      <c r="B28" t="s">
        <v>459</v>
      </c>
      <c r="C28" t="s">
        <v>460</v>
      </c>
      <c r="D28" t="s">
        <v>103</v>
      </c>
      <c r="E28" t="s">
        <v>126</v>
      </c>
      <c r="F28" t="s">
        <v>461</v>
      </c>
      <c r="G28" t="s">
        <v>462</v>
      </c>
      <c r="H28" t="s">
        <v>105</v>
      </c>
      <c r="I28" s="77">
        <v>27374</v>
      </c>
      <c r="J28" s="77">
        <v>1532</v>
      </c>
      <c r="K28" s="77">
        <v>419.36968000000002</v>
      </c>
      <c r="L28" s="77">
        <v>0.03</v>
      </c>
      <c r="M28" s="77">
        <v>1.96</v>
      </c>
      <c r="N28" s="77">
        <v>0.12</v>
      </c>
    </row>
    <row r="29" spans="2:14">
      <c r="B29" t="s">
        <v>463</v>
      </c>
      <c r="C29" t="s">
        <v>464</v>
      </c>
      <c r="D29" t="s">
        <v>103</v>
      </c>
      <c r="E29" t="s">
        <v>126</v>
      </c>
      <c r="F29" t="s">
        <v>465</v>
      </c>
      <c r="G29" t="s">
        <v>462</v>
      </c>
      <c r="H29" t="s">
        <v>105</v>
      </c>
      <c r="I29" s="77">
        <v>61478</v>
      </c>
      <c r="J29" s="77">
        <v>1214</v>
      </c>
      <c r="K29" s="77">
        <v>746.34292000000005</v>
      </c>
      <c r="L29" s="77">
        <v>0.02</v>
      </c>
      <c r="M29" s="77">
        <v>3.49</v>
      </c>
      <c r="N29" s="77">
        <v>0.22</v>
      </c>
    </row>
    <row r="30" spans="2:14">
      <c r="B30" t="s">
        <v>466</v>
      </c>
      <c r="C30" t="s">
        <v>467</v>
      </c>
      <c r="D30" t="s">
        <v>103</v>
      </c>
      <c r="E30" t="s">
        <v>126</v>
      </c>
      <c r="F30" t="s">
        <v>468</v>
      </c>
      <c r="G30" t="s">
        <v>445</v>
      </c>
      <c r="H30" t="s">
        <v>105</v>
      </c>
      <c r="I30" s="77">
        <v>6400</v>
      </c>
      <c r="J30" s="77">
        <v>1790</v>
      </c>
      <c r="K30" s="77">
        <v>114.56</v>
      </c>
      <c r="L30" s="77">
        <v>0.01</v>
      </c>
      <c r="M30" s="77">
        <v>0.54</v>
      </c>
      <c r="N30" s="77">
        <v>0.03</v>
      </c>
    </row>
    <row r="31" spans="2:14">
      <c r="B31" t="s">
        <v>469</v>
      </c>
      <c r="C31" t="s">
        <v>470</v>
      </c>
      <c r="D31" t="s">
        <v>103</v>
      </c>
      <c r="E31" t="s">
        <v>126</v>
      </c>
      <c r="F31" t="s">
        <v>471</v>
      </c>
      <c r="G31" t="s">
        <v>445</v>
      </c>
      <c r="H31" t="s">
        <v>105</v>
      </c>
      <c r="I31" s="77">
        <v>222</v>
      </c>
      <c r="J31" s="77">
        <v>38490</v>
      </c>
      <c r="K31" s="77">
        <v>85.447800000000001</v>
      </c>
      <c r="L31" s="77">
        <v>0</v>
      </c>
      <c r="M31" s="77">
        <v>0.4</v>
      </c>
      <c r="N31" s="77">
        <v>0.03</v>
      </c>
    </row>
    <row r="32" spans="2:14">
      <c r="B32" t="s">
        <v>472</v>
      </c>
      <c r="C32" t="s">
        <v>473</v>
      </c>
      <c r="D32" t="s">
        <v>103</v>
      </c>
      <c r="E32" t="s">
        <v>126</v>
      </c>
      <c r="F32" t="s">
        <v>474</v>
      </c>
      <c r="G32" t="s">
        <v>445</v>
      </c>
      <c r="H32" t="s">
        <v>105</v>
      </c>
      <c r="I32" s="77">
        <v>3648</v>
      </c>
      <c r="J32" s="77">
        <v>9881</v>
      </c>
      <c r="K32" s="77">
        <v>360.45888000000002</v>
      </c>
      <c r="L32" s="77">
        <v>0.02</v>
      </c>
      <c r="M32" s="77">
        <v>1.69</v>
      </c>
      <c r="N32" s="77">
        <v>0.11</v>
      </c>
    </row>
    <row r="33" spans="2:14">
      <c r="B33" t="s">
        <v>475</v>
      </c>
      <c r="C33" t="s">
        <v>476</v>
      </c>
      <c r="D33" t="s">
        <v>103</v>
      </c>
      <c r="E33" t="s">
        <v>126</v>
      </c>
      <c r="F33" t="s">
        <v>477</v>
      </c>
      <c r="G33" t="s">
        <v>445</v>
      </c>
      <c r="H33" t="s">
        <v>105</v>
      </c>
      <c r="I33" s="77">
        <v>290</v>
      </c>
      <c r="J33" s="77">
        <v>162400</v>
      </c>
      <c r="K33" s="77">
        <v>470.96</v>
      </c>
      <c r="L33" s="77">
        <v>0.01</v>
      </c>
      <c r="M33" s="77">
        <v>2.2000000000000002</v>
      </c>
      <c r="N33" s="77">
        <v>0.14000000000000001</v>
      </c>
    </row>
    <row r="34" spans="2:14">
      <c r="B34" t="s">
        <v>478</v>
      </c>
      <c r="C34" t="s">
        <v>479</v>
      </c>
      <c r="D34" t="s">
        <v>103</v>
      </c>
      <c r="E34" t="s">
        <v>126</v>
      </c>
      <c r="F34" t="s">
        <v>480</v>
      </c>
      <c r="G34" t="s">
        <v>445</v>
      </c>
      <c r="H34" t="s">
        <v>105</v>
      </c>
      <c r="I34" s="77">
        <v>6923</v>
      </c>
      <c r="J34" s="77">
        <v>873.4</v>
      </c>
      <c r="K34" s="77">
        <v>60.465482000000002</v>
      </c>
      <c r="L34" s="77">
        <v>0</v>
      </c>
      <c r="M34" s="77">
        <v>0.28000000000000003</v>
      </c>
      <c r="N34" s="77">
        <v>0.02</v>
      </c>
    </row>
    <row r="35" spans="2:14">
      <c r="B35" t="s">
        <v>481</v>
      </c>
      <c r="C35" t="s">
        <v>482</v>
      </c>
      <c r="D35" t="s">
        <v>103</v>
      </c>
      <c r="E35" t="s">
        <v>126</v>
      </c>
      <c r="F35" t="s">
        <v>483</v>
      </c>
      <c r="G35" t="s">
        <v>445</v>
      </c>
      <c r="H35" t="s">
        <v>105</v>
      </c>
      <c r="I35" s="77">
        <v>585</v>
      </c>
      <c r="J35" s="77">
        <v>6710</v>
      </c>
      <c r="K35" s="77">
        <v>39.253500000000003</v>
      </c>
      <c r="L35" s="77">
        <v>0</v>
      </c>
      <c r="M35" s="77">
        <v>0.18</v>
      </c>
      <c r="N35" s="77">
        <v>0.01</v>
      </c>
    </row>
    <row r="36" spans="2:14">
      <c r="B36" t="s">
        <v>484</v>
      </c>
      <c r="C36" t="s">
        <v>485</v>
      </c>
      <c r="D36" t="s">
        <v>103</v>
      </c>
      <c r="E36" t="s">
        <v>126</v>
      </c>
      <c r="F36" t="s">
        <v>486</v>
      </c>
      <c r="G36" t="s">
        <v>445</v>
      </c>
      <c r="H36" t="s">
        <v>105</v>
      </c>
      <c r="I36" s="77">
        <v>16715</v>
      </c>
      <c r="J36" s="77">
        <v>1373</v>
      </c>
      <c r="K36" s="77">
        <v>229.49695</v>
      </c>
      <c r="L36" s="77">
        <v>0.01</v>
      </c>
      <c r="M36" s="77">
        <v>1.07</v>
      </c>
      <c r="N36" s="77">
        <v>7.0000000000000007E-2</v>
      </c>
    </row>
    <row r="37" spans="2:14">
      <c r="B37" t="s">
        <v>487</v>
      </c>
      <c r="C37" t="s">
        <v>488</v>
      </c>
      <c r="D37" t="s">
        <v>103</v>
      </c>
      <c r="E37" t="s">
        <v>126</v>
      </c>
      <c r="F37" t="s">
        <v>489</v>
      </c>
      <c r="G37" t="s">
        <v>130</v>
      </c>
      <c r="H37" t="s">
        <v>105</v>
      </c>
      <c r="I37" s="77">
        <v>1113</v>
      </c>
      <c r="J37" s="77">
        <v>17070</v>
      </c>
      <c r="K37" s="77">
        <v>189.98910000000001</v>
      </c>
      <c r="L37" s="77">
        <v>0.02</v>
      </c>
      <c r="M37" s="77">
        <v>0.89</v>
      </c>
      <c r="N37" s="77">
        <v>0.06</v>
      </c>
    </row>
    <row r="38" spans="2:14">
      <c r="B38" t="s">
        <v>490</v>
      </c>
      <c r="C38" t="s">
        <v>491</v>
      </c>
      <c r="D38" t="s">
        <v>103</v>
      </c>
      <c r="E38" t="s">
        <v>126</v>
      </c>
      <c r="F38" t="s">
        <v>492</v>
      </c>
      <c r="G38" t="s">
        <v>131</v>
      </c>
      <c r="H38" t="s">
        <v>105</v>
      </c>
      <c r="I38" s="77">
        <v>991</v>
      </c>
      <c r="J38" s="77">
        <v>1247</v>
      </c>
      <c r="K38" s="77">
        <v>12.35777</v>
      </c>
      <c r="L38" s="77">
        <v>0</v>
      </c>
      <c r="M38" s="77">
        <v>0.06</v>
      </c>
      <c r="N38" s="77">
        <v>0</v>
      </c>
    </row>
    <row r="39" spans="2:14">
      <c r="B39" t="s">
        <v>493</v>
      </c>
      <c r="C39" t="s">
        <v>494</v>
      </c>
      <c r="D39" t="s">
        <v>103</v>
      </c>
      <c r="E39" t="s">
        <v>126</v>
      </c>
      <c r="F39" t="s">
        <v>495</v>
      </c>
      <c r="G39" t="s">
        <v>131</v>
      </c>
      <c r="H39" t="s">
        <v>105</v>
      </c>
      <c r="I39" s="77">
        <v>1479</v>
      </c>
      <c r="J39" s="77">
        <v>1929</v>
      </c>
      <c r="K39" s="77">
        <v>28.529910000000001</v>
      </c>
      <c r="L39" s="77">
        <v>0</v>
      </c>
      <c r="M39" s="77">
        <v>0.13</v>
      </c>
      <c r="N39" s="77">
        <v>0.01</v>
      </c>
    </row>
    <row r="40" spans="2:14">
      <c r="B40" s="78" t="s">
        <v>496</v>
      </c>
      <c r="E40" s="16"/>
      <c r="F40" s="16"/>
      <c r="G40" s="16"/>
      <c r="I40" s="79">
        <v>28100</v>
      </c>
      <c r="K40" s="79">
        <v>85.114900000000006</v>
      </c>
      <c r="M40" s="79">
        <v>0.4</v>
      </c>
      <c r="N40" s="79">
        <v>0.03</v>
      </c>
    </row>
    <row r="41" spans="2:14">
      <c r="B41" t="s">
        <v>497</v>
      </c>
      <c r="C41" t="s">
        <v>498</v>
      </c>
      <c r="D41" t="s">
        <v>103</v>
      </c>
      <c r="E41" t="s">
        <v>126</v>
      </c>
      <c r="F41" t="s">
        <v>499</v>
      </c>
      <c r="G41" t="s">
        <v>130</v>
      </c>
      <c r="H41" t="s">
        <v>126</v>
      </c>
      <c r="I41" s="77">
        <v>28100</v>
      </c>
      <c r="J41" s="77">
        <v>302.89999999999998</v>
      </c>
      <c r="K41" s="77">
        <v>85.114900000000006</v>
      </c>
      <c r="L41" s="77">
        <v>0.02</v>
      </c>
      <c r="M41" s="77">
        <v>0.4</v>
      </c>
      <c r="N41" s="77">
        <v>0.03</v>
      </c>
    </row>
    <row r="42" spans="2:14">
      <c r="B42" s="78" t="s">
        <v>500</v>
      </c>
      <c r="E42" s="16"/>
      <c r="F42" s="16"/>
      <c r="G42" s="16"/>
      <c r="I42" s="79">
        <v>0</v>
      </c>
      <c r="K42" s="79">
        <v>0</v>
      </c>
      <c r="M42" s="79">
        <v>0</v>
      </c>
      <c r="N42" s="79">
        <v>0</v>
      </c>
    </row>
    <row r="43" spans="2:14">
      <c r="B43" t="s">
        <v>222</v>
      </c>
      <c r="C43" t="s">
        <v>222</v>
      </c>
      <c r="E43" s="16"/>
      <c r="F43" s="16"/>
      <c r="G43" t="s">
        <v>222</v>
      </c>
      <c r="H43" t="s">
        <v>222</v>
      </c>
      <c r="I43" s="77">
        <v>0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</row>
    <row r="44" spans="2:14">
      <c r="B44" s="78" t="s">
        <v>227</v>
      </c>
      <c r="E44" s="16"/>
      <c r="F44" s="16"/>
      <c r="G44" s="16"/>
      <c r="I44" s="79">
        <v>52543</v>
      </c>
      <c r="K44" s="79">
        <v>4847.7179845560004</v>
      </c>
      <c r="M44" s="79">
        <v>22.69</v>
      </c>
      <c r="N44" s="79">
        <v>1.44</v>
      </c>
    </row>
    <row r="45" spans="2:14">
      <c r="B45" s="78" t="s">
        <v>287</v>
      </c>
      <c r="E45" s="16"/>
      <c r="F45" s="16"/>
      <c r="G45" s="16"/>
      <c r="I45" s="79">
        <v>0</v>
      </c>
      <c r="K45" s="79">
        <v>0</v>
      </c>
      <c r="M45" s="79">
        <v>0</v>
      </c>
      <c r="N45" s="79">
        <v>0</v>
      </c>
    </row>
    <row r="46" spans="2:14">
      <c r="B46" t="s">
        <v>222</v>
      </c>
      <c r="C46" t="s">
        <v>222</v>
      </c>
      <c r="E46" s="16"/>
      <c r="F46" s="16"/>
      <c r="G46" t="s">
        <v>222</v>
      </c>
      <c r="H46" t="s">
        <v>222</v>
      </c>
      <c r="I46" s="77">
        <v>0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</row>
    <row r="47" spans="2:14">
      <c r="B47" s="78" t="s">
        <v>288</v>
      </c>
      <c r="E47" s="16"/>
      <c r="F47" s="16"/>
      <c r="G47" s="16"/>
      <c r="I47" s="79">
        <v>52543</v>
      </c>
      <c r="K47" s="79">
        <v>4847.7179845560004</v>
      </c>
      <c r="M47" s="79">
        <v>22.69</v>
      </c>
      <c r="N47" s="79">
        <v>1.44</v>
      </c>
    </row>
    <row r="48" spans="2:14">
      <c r="B48" t="s">
        <v>501</v>
      </c>
      <c r="C48" t="s">
        <v>502</v>
      </c>
      <c r="D48" t="s">
        <v>503</v>
      </c>
      <c r="E48" t="s">
        <v>329</v>
      </c>
      <c r="F48" t="s">
        <v>504</v>
      </c>
      <c r="G48" t="s">
        <v>382</v>
      </c>
      <c r="H48" t="s">
        <v>109</v>
      </c>
      <c r="I48" s="77">
        <v>709</v>
      </c>
      <c r="J48" s="77">
        <v>25427</v>
      </c>
      <c r="K48" s="77">
        <v>636.19905046999997</v>
      </c>
      <c r="L48" s="77">
        <v>0</v>
      </c>
      <c r="M48" s="77">
        <v>2.98</v>
      </c>
      <c r="N48" s="77">
        <v>0.19</v>
      </c>
    </row>
    <row r="49" spans="2:14">
      <c r="B49" t="s">
        <v>505</v>
      </c>
      <c r="C49" t="s">
        <v>506</v>
      </c>
      <c r="D49" t="s">
        <v>507</v>
      </c>
      <c r="E49" t="s">
        <v>329</v>
      </c>
      <c r="F49" t="s">
        <v>508</v>
      </c>
      <c r="G49" t="s">
        <v>509</v>
      </c>
      <c r="H49" t="s">
        <v>113</v>
      </c>
      <c r="I49" s="77">
        <v>14175</v>
      </c>
      <c r="J49" s="77">
        <v>596</v>
      </c>
      <c r="K49" s="77">
        <v>351.1873827</v>
      </c>
      <c r="L49" s="77">
        <v>0</v>
      </c>
      <c r="M49" s="77">
        <v>1.64</v>
      </c>
      <c r="N49" s="77">
        <v>0.1</v>
      </c>
    </row>
    <row r="50" spans="2:14">
      <c r="B50" t="s">
        <v>510</v>
      </c>
      <c r="C50" t="s">
        <v>511</v>
      </c>
      <c r="D50" t="s">
        <v>126</v>
      </c>
      <c r="E50" t="s">
        <v>329</v>
      </c>
      <c r="F50" t="s">
        <v>512</v>
      </c>
      <c r="G50" t="s">
        <v>509</v>
      </c>
      <c r="H50" t="s">
        <v>113</v>
      </c>
      <c r="I50" s="77">
        <v>13644</v>
      </c>
      <c r="J50" s="77">
        <v>393.5</v>
      </c>
      <c r="K50" s="77">
        <v>223.18038606600001</v>
      </c>
      <c r="L50" s="77">
        <v>0</v>
      </c>
      <c r="M50" s="77">
        <v>1.04</v>
      </c>
      <c r="N50" s="77">
        <v>7.0000000000000007E-2</v>
      </c>
    </row>
    <row r="51" spans="2:14">
      <c r="B51" t="s">
        <v>513</v>
      </c>
      <c r="C51" t="s">
        <v>514</v>
      </c>
      <c r="D51" t="s">
        <v>503</v>
      </c>
      <c r="E51" t="s">
        <v>329</v>
      </c>
      <c r="F51" s="16"/>
      <c r="G51" t="s">
        <v>515</v>
      </c>
      <c r="H51" t="s">
        <v>109</v>
      </c>
      <c r="I51" s="77">
        <v>2070</v>
      </c>
      <c r="J51" s="77">
        <v>16159</v>
      </c>
      <c r="K51" s="77">
        <v>1180.4197976999999</v>
      </c>
      <c r="L51" s="77">
        <v>0</v>
      </c>
      <c r="M51" s="77">
        <v>5.53</v>
      </c>
      <c r="N51" s="77">
        <v>0.35</v>
      </c>
    </row>
    <row r="52" spans="2:14">
      <c r="B52" t="s">
        <v>516</v>
      </c>
      <c r="C52" t="s">
        <v>517</v>
      </c>
      <c r="D52" t="s">
        <v>503</v>
      </c>
      <c r="E52" t="s">
        <v>329</v>
      </c>
      <c r="F52" t="s">
        <v>518</v>
      </c>
      <c r="G52" t="s">
        <v>519</v>
      </c>
      <c r="H52" t="s">
        <v>109</v>
      </c>
      <c r="I52" s="77">
        <v>163</v>
      </c>
      <c r="J52" s="77">
        <v>111100</v>
      </c>
      <c r="K52" s="77">
        <v>639.07719699999996</v>
      </c>
      <c r="L52" s="77">
        <v>0</v>
      </c>
      <c r="M52" s="77">
        <v>2.99</v>
      </c>
      <c r="N52" s="77">
        <v>0.19</v>
      </c>
    </row>
    <row r="53" spans="2:14">
      <c r="B53" t="s">
        <v>520</v>
      </c>
      <c r="C53" t="s">
        <v>521</v>
      </c>
      <c r="D53" t="s">
        <v>503</v>
      </c>
      <c r="E53" t="s">
        <v>329</v>
      </c>
      <c r="F53" t="s">
        <v>522</v>
      </c>
      <c r="G53" t="s">
        <v>523</v>
      </c>
      <c r="H53" t="s">
        <v>109</v>
      </c>
      <c r="I53" s="77">
        <v>360</v>
      </c>
      <c r="J53" s="77">
        <v>24128</v>
      </c>
      <c r="K53" s="77">
        <v>306.5317632</v>
      </c>
      <c r="L53" s="77">
        <v>0</v>
      </c>
      <c r="M53" s="77">
        <v>1.43</v>
      </c>
      <c r="N53" s="77">
        <v>0.09</v>
      </c>
    </row>
    <row r="54" spans="2:14">
      <c r="B54" t="s">
        <v>524</v>
      </c>
      <c r="C54" t="s">
        <v>525</v>
      </c>
      <c r="D54" t="s">
        <v>503</v>
      </c>
      <c r="E54" t="s">
        <v>329</v>
      </c>
      <c r="F54" t="s">
        <v>526</v>
      </c>
      <c r="G54" t="s">
        <v>523</v>
      </c>
      <c r="H54" t="s">
        <v>113</v>
      </c>
      <c r="I54" s="77">
        <v>338</v>
      </c>
      <c r="J54" s="77">
        <v>15705</v>
      </c>
      <c r="K54" s="77">
        <v>220.66030701</v>
      </c>
      <c r="L54" s="77">
        <v>0</v>
      </c>
      <c r="M54" s="77">
        <v>1.03</v>
      </c>
      <c r="N54" s="77">
        <v>7.0000000000000007E-2</v>
      </c>
    </row>
    <row r="55" spans="2:14">
      <c r="B55" t="s">
        <v>527</v>
      </c>
      <c r="C55" t="s">
        <v>528</v>
      </c>
      <c r="D55" t="s">
        <v>529</v>
      </c>
      <c r="E55" t="s">
        <v>329</v>
      </c>
      <c r="F55" t="s">
        <v>530</v>
      </c>
      <c r="G55" t="s">
        <v>523</v>
      </c>
      <c r="H55" t="s">
        <v>202</v>
      </c>
      <c r="I55" s="77">
        <v>1985</v>
      </c>
      <c r="J55" s="77">
        <v>33300</v>
      </c>
      <c r="K55" s="77">
        <v>298.97256149999998</v>
      </c>
      <c r="L55" s="77">
        <v>0</v>
      </c>
      <c r="M55" s="77">
        <v>1.4</v>
      </c>
      <c r="N55" s="77">
        <v>0.09</v>
      </c>
    </row>
    <row r="56" spans="2:14">
      <c r="B56" t="s">
        <v>531</v>
      </c>
      <c r="C56" t="s">
        <v>532</v>
      </c>
      <c r="D56" t="s">
        <v>503</v>
      </c>
      <c r="E56" t="s">
        <v>329</v>
      </c>
      <c r="F56" t="s">
        <v>533</v>
      </c>
      <c r="G56" t="s">
        <v>534</v>
      </c>
      <c r="H56" t="s">
        <v>109</v>
      </c>
      <c r="I56" s="77">
        <v>1154</v>
      </c>
      <c r="J56" s="77">
        <v>5617</v>
      </c>
      <c r="K56" s="77">
        <v>228.75041522000001</v>
      </c>
      <c r="L56" s="77">
        <v>0</v>
      </c>
      <c r="M56" s="77">
        <v>1.07</v>
      </c>
      <c r="N56" s="77">
        <v>7.0000000000000007E-2</v>
      </c>
    </row>
    <row r="57" spans="2:14">
      <c r="B57" t="s">
        <v>535</v>
      </c>
      <c r="C57" t="s">
        <v>536</v>
      </c>
      <c r="D57" t="s">
        <v>503</v>
      </c>
      <c r="E57" t="s">
        <v>329</v>
      </c>
      <c r="F57" t="s">
        <v>537</v>
      </c>
      <c r="G57" t="s">
        <v>126</v>
      </c>
      <c r="H57" t="s">
        <v>116</v>
      </c>
      <c r="I57" s="77">
        <v>15992</v>
      </c>
      <c r="J57" s="77">
        <v>255</v>
      </c>
      <c r="K57" s="77">
        <v>193.11995171999999</v>
      </c>
      <c r="L57" s="77">
        <v>0.01</v>
      </c>
      <c r="M57" s="77">
        <v>0.9</v>
      </c>
      <c r="N57" s="77">
        <v>0.06</v>
      </c>
    </row>
    <row r="58" spans="2:14">
      <c r="B58" t="s">
        <v>538</v>
      </c>
      <c r="C58" t="s">
        <v>539</v>
      </c>
      <c r="D58" t="s">
        <v>503</v>
      </c>
      <c r="E58" t="s">
        <v>329</v>
      </c>
      <c r="F58" t="s">
        <v>540</v>
      </c>
      <c r="G58" t="s">
        <v>115</v>
      </c>
      <c r="H58" t="s">
        <v>109</v>
      </c>
      <c r="I58" s="77">
        <v>550</v>
      </c>
      <c r="J58" s="77">
        <v>17024</v>
      </c>
      <c r="K58" s="77">
        <v>330.42732799999999</v>
      </c>
      <c r="L58" s="77">
        <v>0</v>
      </c>
      <c r="M58" s="77">
        <v>1.55</v>
      </c>
      <c r="N58" s="77">
        <v>0.1</v>
      </c>
    </row>
    <row r="59" spans="2:14">
      <c r="B59" t="s">
        <v>541</v>
      </c>
      <c r="C59" t="s">
        <v>542</v>
      </c>
      <c r="D59" t="s">
        <v>503</v>
      </c>
      <c r="E59" t="s">
        <v>329</v>
      </c>
      <c r="F59" t="s">
        <v>543</v>
      </c>
      <c r="G59" t="s">
        <v>130</v>
      </c>
      <c r="H59" t="s">
        <v>109</v>
      </c>
      <c r="I59" s="77">
        <v>1403</v>
      </c>
      <c r="J59" s="77">
        <v>4831</v>
      </c>
      <c r="K59" s="77">
        <v>239.19184397000001</v>
      </c>
      <c r="L59" s="77">
        <v>0</v>
      </c>
      <c r="M59" s="77">
        <v>1.1200000000000001</v>
      </c>
      <c r="N59" s="77">
        <v>7.0000000000000007E-2</v>
      </c>
    </row>
    <row r="60" spans="2:14">
      <c r="B60" t="s">
        <v>229</v>
      </c>
      <c r="E60" s="16"/>
      <c r="F60" s="16"/>
      <c r="G60" s="16"/>
    </row>
    <row r="61" spans="2:14">
      <c r="B61" t="s">
        <v>282</v>
      </c>
      <c r="E61" s="16"/>
      <c r="F61" s="16"/>
      <c r="G61" s="16"/>
    </row>
    <row r="62" spans="2:14">
      <c r="B62" t="s">
        <v>283</v>
      </c>
      <c r="E62" s="16"/>
      <c r="F62" s="16"/>
      <c r="G62" s="16"/>
    </row>
    <row r="63" spans="2:14">
      <c r="B63" t="s">
        <v>284</v>
      </c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H12" sqref="H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1" t="s">
        <v>944</v>
      </c>
    </row>
    <row r="3" spans="2:63">
      <c r="B3" s="2" t="s">
        <v>2</v>
      </c>
      <c r="C3" t="s">
        <v>945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10220</v>
      </c>
      <c r="I11" s="7"/>
      <c r="J11" s="76">
        <v>0</v>
      </c>
      <c r="K11" s="76">
        <v>2451.0664778599998</v>
      </c>
      <c r="L11" s="7"/>
      <c r="M11" s="76">
        <v>100</v>
      </c>
      <c r="N11" s="76">
        <v>0.73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544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545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546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547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326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222</v>
      </c>
      <c r="C22" t="s">
        <v>222</v>
      </c>
      <c r="D22" s="16"/>
      <c r="E22" s="16"/>
      <c r="F22" t="s">
        <v>222</v>
      </c>
      <c r="G22" t="s">
        <v>222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548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222</v>
      </c>
      <c r="C24" t="s">
        <v>222</v>
      </c>
      <c r="D24" s="16"/>
      <c r="E24" s="16"/>
      <c r="F24" t="s">
        <v>222</v>
      </c>
      <c r="G24" t="s">
        <v>222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227</v>
      </c>
      <c r="D25" s="16"/>
      <c r="E25" s="16"/>
      <c r="F25" s="16"/>
      <c r="G25" s="16"/>
      <c r="H25" s="79">
        <v>10220</v>
      </c>
      <c r="J25" s="79">
        <v>0</v>
      </c>
      <c r="K25" s="79">
        <v>2451.0664778599998</v>
      </c>
      <c r="M25" s="79">
        <v>100</v>
      </c>
      <c r="N25" s="79">
        <v>0.73</v>
      </c>
    </row>
    <row r="26" spans="2:14">
      <c r="B26" s="78" t="s">
        <v>549</v>
      </c>
      <c r="D26" s="16"/>
      <c r="E26" s="16"/>
      <c r="F26" s="16"/>
      <c r="G26" s="16"/>
      <c r="H26" s="79">
        <v>10220</v>
      </c>
      <c r="J26" s="79">
        <v>0</v>
      </c>
      <c r="K26" s="79">
        <v>2451.0664778599998</v>
      </c>
      <c r="M26" s="79">
        <v>100</v>
      </c>
      <c r="N26" s="79">
        <v>0.73</v>
      </c>
    </row>
    <row r="27" spans="2:14">
      <c r="B27" t="s">
        <v>550</v>
      </c>
      <c r="C27" t="s">
        <v>551</v>
      </c>
      <c r="D27" t="s">
        <v>503</v>
      </c>
      <c r="E27" t="s">
        <v>552</v>
      </c>
      <c r="F27" t="s">
        <v>378</v>
      </c>
      <c r="G27" t="s">
        <v>201</v>
      </c>
      <c r="H27" s="77">
        <v>540</v>
      </c>
      <c r="I27" s="77">
        <v>9435</v>
      </c>
      <c r="J27" s="77">
        <v>0</v>
      </c>
      <c r="K27" s="77">
        <v>184.8073077</v>
      </c>
      <c r="L27" s="77">
        <v>0</v>
      </c>
      <c r="M27" s="77">
        <v>7.54</v>
      </c>
      <c r="N27" s="77">
        <v>0.05</v>
      </c>
    </row>
    <row r="28" spans="2:14">
      <c r="B28" t="s">
        <v>553</v>
      </c>
      <c r="C28" t="s">
        <v>554</v>
      </c>
      <c r="D28" t="s">
        <v>555</v>
      </c>
      <c r="E28" t="s">
        <v>556</v>
      </c>
      <c r="F28" t="s">
        <v>378</v>
      </c>
      <c r="G28" t="s">
        <v>113</v>
      </c>
      <c r="H28" s="77">
        <v>1670</v>
      </c>
      <c r="I28" s="77">
        <v>11062</v>
      </c>
      <c r="J28" s="77">
        <v>0</v>
      </c>
      <c r="K28" s="77">
        <v>767.92658426000003</v>
      </c>
      <c r="L28" s="77">
        <v>0</v>
      </c>
      <c r="M28" s="77">
        <v>31.33</v>
      </c>
      <c r="N28" s="77">
        <v>0.23</v>
      </c>
    </row>
    <row r="29" spans="2:14">
      <c r="B29" t="s">
        <v>557</v>
      </c>
      <c r="C29" t="s">
        <v>558</v>
      </c>
      <c r="D29" t="s">
        <v>559</v>
      </c>
      <c r="E29" t="s">
        <v>560</v>
      </c>
      <c r="F29" t="s">
        <v>378</v>
      </c>
      <c r="G29" t="s">
        <v>109</v>
      </c>
      <c r="H29" s="77">
        <v>4650</v>
      </c>
      <c r="I29" s="77">
        <v>2235</v>
      </c>
      <c r="J29" s="77">
        <v>0</v>
      </c>
      <c r="K29" s="77">
        <v>366.76014750000002</v>
      </c>
      <c r="L29" s="77">
        <v>0</v>
      </c>
      <c r="M29" s="77">
        <v>14.96</v>
      </c>
      <c r="N29" s="77">
        <v>0.11</v>
      </c>
    </row>
    <row r="30" spans="2:14">
      <c r="B30" t="s">
        <v>561</v>
      </c>
      <c r="C30" t="s">
        <v>562</v>
      </c>
      <c r="D30" t="s">
        <v>503</v>
      </c>
      <c r="E30" t="s">
        <v>563</v>
      </c>
      <c r="F30" t="s">
        <v>378</v>
      </c>
      <c r="G30" t="s">
        <v>109</v>
      </c>
      <c r="H30" s="77">
        <v>330</v>
      </c>
      <c r="I30" s="77">
        <v>14441</v>
      </c>
      <c r="J30" s="77">
        <v>0</v>
      </c>
      <c r="K30" s="77">
        <v>168.17555369999999</v>
      </c>
      <c r="L30" s="77">
        <v>0</v>
      </c>
      <c r="M30" s="77">
        <v>6.86</v>
      </c>
      <c r="N30" s="77">
        <v>0.05</v>
      </c>
    </row>
    <row r="31" spans="2:14">
      <c r="B31" t="s">
        <v>564</v>
      </c>
      <c r="C31" t="s">
        <v>565</v>
      </c>
      <c r="D31" t="s">
        <v>559</v>
      </c>
      <c r="E31" t="s">
        <v>566</v>
      </c>
      <c r="F31" t="s">
        <v>378</v>
      </c>
      <c r="G31" t="s">
        <v>109</v>
      </c>
      <c r="H31" s="77">
        <v>360</v>
      </c>
      <c r="I31" s="77">
        <v>25035</v>
      </c>
      <c r="J31" s="77">
        <v>0</v>
      </c>
      <c r="K31" s="77">
        <v>318.05465400000003</v>
      </c>
      <c r="L31" s="77">
        <v>0</v>
      </c>
      <c r="M31" s="77">
        <v>12.98</v>
      </c>
      <c r="N31" s="77">
        <v>0.09</v>
      </c>
    </row>
    <row r="32" spans="2:14">
      <c r="B32" t="s">
        <v>567</v>
      </c>
      <c r="C32" t="s">
        <v>568</v>
      </c>
      <c r="D32" t="s">
        <v>559</v>
      </c>
      <c r="E32" t="s">
        <v>566</v>
      </c>
      <c r="F32" t="s">
        <v>406</v>
      </c>
      <c r="G32" t="s">
        <v>109</v>
      </c>
      <c r="H32" s="77">
        <v>2670</v>
      </c>
      <c r="I32" s="77">
        <v>6849</v>
      </c>
      <c r="J32" s="77">
        <v>0</v>
      </c>
      <c r="K32" s="77">
        <v>645.34223069999996</v>
      </c>
      <c r="L32" s="77">
        <v>0</v>
      </c>
      <c r="M32" s="77">
        <v>26.33</v>
      </c>
      <c r="N32" s="77">
        <v>0.19</v>
      </c>
    </row>
    <row r="33" spans="2:14">
      <c r="B33" s="78" t="s">
        <v>569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222</v>
      </c>
      <c r="C34" t="s">
        <v>222</v>
      </c>
      <c r="D34" s="16"/>
      <c r="E34" s="16"/>
      <c r="F34" t="s">
        <v>222</v>
      </c>
      <c r="G34" t="s">
        <v>222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326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222</v>
      </c>
      <c r="C36" t="s">
        <v>222</v>
      </c>
      <c r="D36" s="16"/>
      <c r="E36" s="16"/>
      <c r="F36" t="s">
        <v>222</v>
      </c>
      <c r="G36" t="s">
        <v>222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548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222</v>
      </c>
      <c r="C38" t="s">
        <v>222</v>
      </c>
      <c r="D38" s="16"/>
      <c r="E38" s="16"/>
      <c r="F38" t="s">
        <v>222</v>
      </c>
      <c r="G38" t="s">
        <v>222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t="s">
        <v>229</v>
      </c>
      <c r="D39" s="16"/>
      <c r="E39" s="16"/>
      <c r="F39" s="16"/>
      <c r="G39" s="16"/>
    </row>
    <row r="40" spans="2:14">
      <c r="B40" t="s">
        <v>282</v>
      </c>
      <c r="D40" s="16"/>
      <c r="E40" s="16"/>
      <c r="F40" s="16"/>
      <c r="G40" s="16"/>
    </row>
    <row r="41" spans="2:14">
      <c r="B41" t="s">
        <v>283</v>
      </c>
      <c r="D41" s="16"/>
      <c r="E41" s="16"/>
      <c r="F41" s="16"/>
      <c r="G41" s="16"/>
    </row>
    <row r="42" spans="2:14">
      <c r="B42" t="s">
        <v>284</v>
      </c>
      <c r="D42" s="16"/>
      <c r="E42" s="16"/>
      <c r="F42" s="16"/>
      <c r="G42" s="16"/>
    </row>
    <row r="43" spans="2:14">
      <c r="B43" t="s">
        <v>417</v>
      </c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H12" sqref="H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" t="s">
        <v>944</v>
      </c>
    </row>
    <row r="3" spans="2:65">
      <c r="B3" s="2" t="s">
        <v>2</v>
      </c>
      <c r="C3" t="s">
        <v>945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115303.41</v>
      </c>
      <c r="K11" s="7"/>
      <c r="L11" s="76">
        <v>3651.066378440139</v>
      </c>
      <c r="M11" s="7"/>
      <c r="N11" s="76">
        <v>100</v>
      </c>
      <c r="O11" s="76">
        <v>1.08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63720</v>
      </c>
      <c r="L12" s="79">
        <v>238.911768</v>
      </c>
      <c r="N12" s="79">
        <v>6.54</v>
      </c>
      <c r="O12" s="79">
        <v>7.0000000000000007E-2</v>
      </c>
    </row>
    <row r="13" spans="2:65">
      <c r="B13" s="78" t="s">
        <v>570</v>
      </c>
      <c r="C13" s="16"/>
      <c r="D13" s="16"/>
      <c r="E13" s="16"/>
      <c r="J13" s="79">
        <v>63720</v>
      </c>
      <c r="L13" s="79">
        <v>238.911768</v>
      </c>
      <c r="N13" s="79">
        <v>6.54</v>
      </c>
      <c r="O13" s="79">
        <v>7.0000000000000007E-2</v>
      </c>
    </row>
    <row r="14" spans="2:65">
      <c r="B14" t="s">
        <v>571</v>
      </c>
      <c r="C14" t="s">
        <v>572</v>
      </c>
      <c r="D14" t="s">
        <v>103</v>
      </c>
      <c r="E14" t="s">
        <v>573</v>
      </c>
      <c r="F14" t="s">
        <v>126</v>
      </c>
      <c r="G14" t="s">
        <v>222</v>
      </c>
      <c r="H14" t="s">
        <v>574</v>
      </c>
      <c r="I14" t="s">
        <v>105</v>
      </c>
      <c r="J14" s="77">
        <v>63720</v>
      </c>
      <c r="K14" s="77">
        <v>374.94</v>
      </c>
      <c r="L14" s="77">
        <v>238.911768</v>
      </c>
      <c r="M14" s="77">
        <v>0.04</v>
      </c>
      <c r="N14" s="77">
        <v>6.54</v>
      </c>
      <c r="O14" s="77">
        <v>7.0000000000000007E-2</v>
      </c>
    </row>
    <row r="15" spans="2:65">
      <c r="B15" s="78" t="s">
        <v>227</v>
      </c>
      <c r="C15" s="16"/>
      <c r="D15" s="16"/>
      <c r="E15" s="16"/>
      <c r="J15" s="79">
        <v>51583.41</v>
      </c>
      <c r="L15" s="79">
        <v>3412.1546104401391</v>
      </c>
      <c r="N15" s="79">
        <v>93.46</v>
      </c>
      <c r="O15" s="79">
        <v>1.01</v>
      </c>
    </row>
    <row r="16" spans="2:65">
      <c r="B16" s="78" t="s">
        <v>575</v>
      </c>
      <c r="C16" s="16"/>
      <c r="D16" s="16"/>
      <c r="E16" s="16"/>
      <c r="J16" s="79">
        <v>51583.41</v>
      </c>
      <c r="L16" s="79">
        <v>3412.1546104401391</v>
      </c>
      <c r="N16" s="79">
        <v>93.46</v>
      </c>
      <c r="O16" s="79">
        <v>1.01</v>
      </c>
    </row>
    <row r="17" spans="2:15">
      <c r="B17" t="s">
        <v>576</v>
      </c>
      <c r="C17" t="s">
        <v>577</v>
      </c>
      <c r="D17" t="s">
        <v>126</v>
      </c>
      <c r="E17" t="s">
        <v>578</v>
      </c>
      <c r="F17" t="s">
        <v>126</v>
      </c>
      <c r="G17" t="s">
        <v>222</v>
      </c>
      <c r="H17" t="s">
        <v>574</v>
      </c>
      <c r="I17" t="s">
        <v>109</v>
      </c>
      <c r="J17" s="77">
        <v>1504.59</v>
      </c>
      <c r="K17" s="77">
        <v>14495</v>
      </c>
      <c r="L17" s="77">
        <v>769.64074104450003</v>
      </c>
      <c r="M17" s="77">
        <v>0.17</v>
      </c>
      <c r="N17" s="77">
        <v>21.08</v>
      </c>
      <c r="O17" s="77">
        <v>0.23</v>
      </c>
    </row>
    <row r="18" spans="2:15">
      <c r="B18" t="s">
        <v>579</v>
      </c>
      <c r="C18" t="s">
        <v>580</v>
      </c>
      <c r="D18" t="s">
        <v>126</v>
      </c>
      <c r="E18" t="s">
        <v>581</v>
      </c>
      <c r="F18" t="s">
        <v>126</v>
      </c>
      <c r="G18" t="s">
        <v>222</v>
      </c>
      <c r="H18" t="s">
        <v>574</v>
      </c>
      <c r="I18" t="s">
        <v>109</v>
      </c>
      <c r="J18" s="77">
        <v>910</v>
      </c>
      <c r="K18" s="77">
        <v>19218</v>
      </c>
      <c r="L18" s="77">
        <v>617.16493019999996</v>
      </c>
      <c r="M18" s="77">
        <v>0.01</v>
      </c>
      <c r="N18" s="77">
        <v>16.899999999999999</v>
      </c>
      <c r="O18" s="77">
        <v>0.18</v>
      </c>
    </row>
    <row r="19" spans="2:15">
      <c r="B19" t="s">
        <v>582</v>
      </c>
      <c r="C19" t="s">
        <v>583</v>
      </c>
      <c r="D19" t="s">
        <v>126</v>
      </c>
      <c r="E19" t="s">
        <v>584</v>
      </c>
      <c r="F19" t="s">
        <v>126</v>
      </c>
      <c r="G19" t="s">
        <v>222</v>
      </c>
      <c r="H19" t="s">
        <v>574</v>
      </c>
      <c r="I19" t="s">
        <v>113</v>
      </c>
      <c r="J19" s="77">
        <v>310</v>
      </c>
      <c r="K19" s="77">
        <v>12777</v>
      </c>
      <c r="L19" s="77">
        <v>164.64940503</v>
      </c>
      <c r="M19" s="77">
        <v>0</v>
      </c>
      <c r="N19" s="77">
        <v>4.51</v>
      </c>
      <c r="O19" s="77">
        <v>0.05</v>
      </c>
    </row>
    <row r="20" spans="2:15">
      <c r="B20" t="s">
        <v>585</v>
      </c>
      <c r="C20" t="s">
        <v>586</v>
      </c>
      <c r="D20" t="s">
        <v>126</v>
      </c>
      <c r="E20" t="s">
        <v>584</v>
      </c>
      <c r="F20" t="s">
        <v>126</v>
      </c>
      <c r="G20" t="s">
        <v>222</v>
      </c>
      <c r="H20" t="s">
        <v>574</v>
      </c>
      <c r="I20" t="s">
        <v>109</v>
      </c>
      <c r="J20" s="77">
        <v>2096</v>
      </c>
      <c r="K20" s="77">
        <v>13315</v>
      </c>
      <c r="L20" s="77">
        <v>984.88178960000005</v>
      </c>
      <c r="M20" s="77">
        <v>0.1</v>
      </c>
      <c r="N20" s="77">
        <v>26.98</v>
      </c>
      <c r="O20" s="77">
        <v>0.28999999999999998</v>
      </c>
    </row>
    <row r="21" spans="2:15">
      <c r="B21" t="s">
        <v>587</v>
      </c>
      <c r="C21" t="s">
        <v>588</v>
      </c>
      <c r="D21" t="s">
        <v>126</v>
      </c>
      <c r="E21" t="s">
        <v>589</v>
      </c>
      <c r="F21" t="s">
        <v>378</v>
      </c>
      <c r="G21" t="s">
        <v>222</v>
      </c>
      <c r="H21" t="s">
        <v>574</v>
      </c>
      <c r="I21" t="s">
        <v>201</v>
      </c>
      <c r="J21" s="77">
        <v>288</v>
      </c>
      <c r="K21" s="77">
        <v>11550</v>
      </c>
      <c r="L21" s="77">
        <v>120.6585072</v>
      </c>
      <c r="M21" s="77">
        <v>0</v>
      </c>
      <c r="N21" s="77">
        <v>3.3</v>
      </c>
      <c r="O21" s="77">
        <v>0.04</v>
      </c>
    </row>
    <row r="22" spans="2:15">
      <c r="B22" t="s">
        <v>590</v>
      </c>
      <c r="C22" t="s">
        <v>591</v>
      </c>
      <c r="D22" t="s">
        <v>126</v>
      </c>
      <c r="E22" t="s">
        <v>592</v>
      </c>
      <c r="F22" t="s">
        <v>126</v>
      </c>
      <c r="G22" t="s">
        <v>222</v>
      </c>
      <c r="H22" t="s">
        <v>574</v>
      </c>
      <c r="I22" t="s">
        <v>109</v>
      </c>
      <c r="J22" s="77">
        <v>10141.73</v>
      </c>
      <c r="K22" s="77">
        <v>1658.61</v>
      </c>
      <c r="L22" s="77">
        <v>593.61925852613695</v>
      </c>
      <c r="M22" s="77">
        <v>0.03</v>
      </c>
      <c r="N22" s="77">
        <v>16.260000000000002</v>
      </c>
      <c r="O22" s="77">
        <v>0.18</v>
      </c>
    </row>
    <row r="23" spans="2:15">
      <c r="B23" t="s">
        <v>593</v>
      </c>
      <c r="C23" t="s">
        <v>594</v>
      </c>
      <c r="D23" t="s">
        <v>595</v>
      </c>
      <c r="E23" t="s">
        <v>596</v>
      </c>
      <c r="F23" t="s">
        <v>126</v>
      </c>
      <c r="G23" t="s">
        <v>222</v>
      </c>
      <c r="H23" t="s">
        <v>574</v>
      </c>
      <c r="I23" t="s">
        <v>123</v>
      </c>
      <c r="J23" s="77">
        <v>36333.089999999997</v>
      </c>
      <c r="K23" s="77">
        <v>161.02000000000041</v>
      </c>
      <c r="L23" s="77">
        <v>161.539978839502</v>
      </c>
      <c r="M23" s="77">
        <v>0</v>
      </c>
      <c r="N23" s="77">
        <v>4.42</v>
      </c>
      <c r="O23" s="77">
        <v>0.05</v>
      </c>
    </row>
    <row r="24" spans="2:15">
      <c r="B24" t="s">
        <v>229</v>
      </c>
      <c r="C24" s="16"/>
      <c r="D24" s="16"/>
      <c r="E24" s="16"/>
    </row>
    <row r="25" spans="2:15">
      <c r="B25" t="s">
        <v>282</v>
      </c>
      <c r="C25" s="16"/>
      <c r="D25" s="16"/>
      <c r="E25" s="16"/>
    </row>
    <row r="26" spans="2:15">
      <c r="B26" t="s">
        <v>283</v>
      </c>
      <c r="C26" s="16"/>
      <c r="D26" s="16"/>
      <c r="E26" s="16"/>
    </row>
    <row r="27" spans="2:15">
      <c r="B27" t="s">
        <v>284</v>
      </c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H12" sqref="H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" t="s">
        <v>944</v>
      </c>
    </row>
    <row r="3" spans="2:60">
      <c r="B3" s="2" t="s">
        <v>2</v>
      </c>
      <c r="C3" t="s">
        <v>945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2376</v>
      </c>
      <c r="H11" s="7"/>
      <c r="I11" s="76">
        <v>9.4636080000000007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2376</v>
      </c>
      <c r="I12" s="79">
        <v>9.4636080000000007</v>
      </c>
      <c r="K12" s="79">
        <v>100</v>
      </c>
      <c r="L12" s="79">
        <v>0</v>
      </c>
    </row>
    <row r="13" spans="2:60">
      <c r="B13" s="78" t="s">
        <v>597</v>
      </c>
      <c r="D13" s="16"/>
      <c r="E13" s="16"/>
      <c r="G13" s="79">
        <v>2376</v>
      </c>
      <c r="I13" s="79">
        <v>9.4636080000000007</v>
      </c>
      <c r="K13" s="79">
        <v>100</v>
      </c>
      <c r="L13" s="79">
        <v>0</v>
      </c>
    </row>
    <row r="14" spans="2:60">
      <c r="B14" t="s">
        <v>598</v>
      </c>
      <c r="C14" t="s">
        <v>599</v>
      </c>
      <c r="D14" t="s">
        <v>103</v>
      </c>
      <c r="E14" t="s">
        <v>445</v>
      </c>
      <c r="F14" t="s">
        <v>105</v>
      </c>
      <c r="G14" s="77">
        <v>2376</v>
      </c>
      <c r="H14" s="77">
        <v>398.3</v>
      </c>
      <c r="I14" s="77">
        <v>9.4636080000000007</v>
      </c>
      <c r="J14" s="77">
        <v>0.01</v>
      </c>
      <c r="K14" s="77">
        <v>100</v>
      </c>
      <c r="L14" s="77">
        <v>0</v>
      </c>
    </row>
    <row r="15" spans="2:60">
      <c r="B15" s="78" t="s">
        <v>227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600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222</v>
      </c>
      <c r="C17" t="s">
        <v>222</v>
      </c>
      <c r="D17" s="16"/>
      <c r="E17" t="s">
        <v>222</v>
      </c>
      <c r="F17" t="s">
        <v>222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229</v>
      </c>
      <c r="D18" s="16"/>
      <c r="E18" s="16"/>
    </row>
    <row r="19" spans="2:12">
      <c r="B19" t="s">
        <v>282</v>
      </c>
      <c r="D19" s="16"/>
      <c r="E19" s="16"/>
    </row>
    <row r="20" spans="2:12">
      <c r="B20" t="s">
        <v>283</v>
      </c>
      <c r="D20" s="16"/>
      <c r="E20" s="16"/>
    </row>
    <row r="21" spans="2:12">
      <c r="B21" t="s">
        <v>284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2017-12-06T09:42:09Z</dcterms:modified>
</cp:coreProperties>
</file>