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11" i="27" l="1"/>
  <c r="C22" i="27"/>
  <c r="C12" i="27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<sst xmlns="http://schemas.openxmlformats.org/spreadsheetml/2006/main" count="4487" uniqueCount="1123">
  <si>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</si>
  <si>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</si>
  <si>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</si>
  <si>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</si>
  <si>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</si>
  <si>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</si>
  <si>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</si>
  <si>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</si>
  <si>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</si>
  <si>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</si>
  <si>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</si>
  <si>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</si>
  <si>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</si>
  <si>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</si>
  <si>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</si>
  <si>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</si>
  <si>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</si>
  <si>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</si>
  <si>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</si>
  <si>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</si>
  <si>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</si>
  <si>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</si>
  <si>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</si>
  <si>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</si>
  <si>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</si>
  <si>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</si>
  <si>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</si>
  <si>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</si>
  <si>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</si>
  <si>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</si>
  <si>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</si>
  <si>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</si>
  <si>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</si>
  <si>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</si>
  <si>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</si>
  <si>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</si>
  <si>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</si>
  <si>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</si>
  <si>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</si>
  <si>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</si>
  <si>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</si>
  <si>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</si>
  <si>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</si>
  <si>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</si>
  <si>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</si>
  <si>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</si>
  <si>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</si>
  <si>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</si>
  <si>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</si>
  <si>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</si>
  <si>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</si>
  <si>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</si>
  <si>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</si>
  <si>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</si>
  <si>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</si>
  <si>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</si>
  <si>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</si>
  <si>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</si>
  <si>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</si>
  <si>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</si>
  <si>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</si>
  <si>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</si>
  <si>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</si>
  <si>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</si>
  <si>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</si>
  <si>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</si>
  <si>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</si>
  <si>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</si>
  <si>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</si>
  <si>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</si>
  <si>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</si>
  <si>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</si>
  <si>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</si>
  <si>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</si>
  <si>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</si>
  <si>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</si>
  <si>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</si>
  <si>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</si>
  <si>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</si>
  <si>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</si>
  <si>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</si>
  <si>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</si>
  <si>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</si>
  <si>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</si>
  <si>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</si>
  <si>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</si>
  <si>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</si>
  <si>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</si>
  <si>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</si>
  <si>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</si>
  <si>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</si>
  <si>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</si>
  <si>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</si>
  <si>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</si>
  <si>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</si>
  <si>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</si>
  <si>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</si>
  <si>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</si>
  <si>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</si>
  <si>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</si>
  <si>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</si>
  <si>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</si>
  <si>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</si>
  <si>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</si>
  <si>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</si>
  <si>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</si>
  <si>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</si>
  <si>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</si>
  <si>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</si>
  <si>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</si>
  <si>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</si>
  <si>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</si>
  <si>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</si>
  <si>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</si>
  <si>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</si>
  <si>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</si>
  <si>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</si>
  <si>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</si>
  <si>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</si>
  <si>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</si>
  <si>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</si>
  <si>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</si>
  <si>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</si>
  <si>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</si>
  <si>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</si>
  <si>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</si>
  <si>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</si>
  <si>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</si>
  <si>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</si>
  <si>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</si>
  <si>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</si>
  <si>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</si>
  <si>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</si>
  <si>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</si>
  <si>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</si>
  <si>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</si>
  <si>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</si>
  <si>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</si>
  <si>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</si>
  <si>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</si>
  <si>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</si>
  <si>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</si>
  <si>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</si>
  <si>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</si>
  <si>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</si>
  <si>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</si>
  <si>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</si>
  <si>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</si>
  <si>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</si>
  <si>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</si>
  <si>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</si>
  <si>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</si>
  <si>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</si>
  <si>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</si>
  <si>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</si>
  <si>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</si>
  <si>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</si>
  <si>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</si>
  <si>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</si>
  <si>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</si>
  <si>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</si>
  <si>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</si>
  <si>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</si>
  <si>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</si>
  <si>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</si>
  <si>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</si>
  <si>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</si>
  <si>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</si>
  <si>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</si>
  <si>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</si>
  <si>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</si>
  <si>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</si>
  <si>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</si>
  <si>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</si>
  <si>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</si>
  <si>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</si>
  <si>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</si>
  <si>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</si>
  <si>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</si>
  <si>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</si>
  <si>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</si>
  <si>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</si>
  <si>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</si>
  <si>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</si>
  <si>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</si>
  <si>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</si>
  <si>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</si>
  <si>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</si>
  <si>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</si>
  <si>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</si>
  <si>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</si>
  <si>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</si>
  <si>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</si>
  <si>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</si>
  <si>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</si>
  <si>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</si>
  <si>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</si>
  <si>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1045מגדל השתלמות מסלול לבני 50 ומטה</t>
  </si>
  <si>
    <t>7253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</si>
  <si>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</si>
  <si>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</si>
  <si>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</si>
  <si>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</si>
  <si>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</si>
  <si>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</si>
  <si>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</si>
  <si>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</si>
  <si>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</si>
  <si>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</si>
  <si>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</si>
  <si>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</si>
  <si>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</si>
  <si>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</si>
  <si>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</si>
  <si>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</si>
  <si>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</si>
  <si>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</si>
  <si>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</si>
  <si>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</si>
  <si>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</si>
  <si>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</si>
  <si>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</si>
  <si>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</si>
  <si>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</si>
  <si>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</si>
  <si>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</si>
  <si>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</si>
  <si>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</si>
  <si>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</si>
  <si>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09/02/16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</si>
  <si>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</si>
  <si>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</si>
  <si>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</si>
  <si>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</si>
  <si>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</si>
  <si>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</si>
  <si>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</si>
  <si>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</si>
  <si>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22/05/16</t>
  </si>
  <si>
    <t>ממשל צמודה 1025- גליל</t>
  </si>
  <si>
    <t>1135912</t>
  </si>
  <si>
    <t>01/02/16</t>
  </si>
  <si>
    <t>ממשלתי צמוד 1020- גליל</t>
  </si>
  <si>
    <t>1137181</t>
  </si>
  <si>
    <t>28/12/16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</si>
  <si>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</si>
  <si>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</si>
  <si>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</si>
  <si>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</si>
  <si>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</si>
  <si>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</si>
  <si>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</si>
  <si>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</si>
  <si>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08/03/16</t>
  </si>
  <si>
    <t>סה"כ לא צמודות</t>
  </si>
  <si>
    <t>סה"כ מלווה קצר מועד</t>
  </si>
  <si>
    <t>סה"כ שחר</t>
  </si>
  <si>
    <t>ממשל שקלית 0122- שחר</t>
  </si>
  <si>
    <t>1123272</t>
  </si>
  <si>
    <t>ממשל שקלית 0219- שחר</t>
  </si>
  <si>
    <t>1110907</t>
  </si>
  <si>
    <t>17/07/17</t>
  </si>
  <si>
    <t>ממשל שקלית 1018- שחר</t>
  </si>
  <si>
    <t>1136548</t>
  </si>
  <si>
    <t>22/01/17</t>
  </si>
  <si>
    <t>ממשל שקלית 120- שחר</t>
  </si>
  <si>
    <t>1115773</t>
  </si>
  <si>
    <t>05/07/17</t>
  </si>
  <si>
    <t>ממשל שקלית 323- שחר</t>
  </si>
  <si>
    <t>1126747</t>
  </si>
  <si>
    <t>03/01/16</t>
  </si>
  <si>
    <t>ממשל שקלית 421- שחר</t>
  </si>
  <si>
    <t>1138130</t>
  </si>
  <si>
    <t>09/11/16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</si>
  <si>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</si>
  <si>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</si>
  <si>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</si>
  <si>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</si>
  <si>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</si>
  <si>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</si>
  <si>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</si>
  <si>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15/02/16</t>
  </si>
  <si>
    <t>ממשלתי שקלית 0142- שחר</t>
  </si>
  <si>
    <t>1125400</t>
  </si>
  <si>
    <t>23/08/16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</si>
  <si>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</si>
  <si>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</si>
  <si>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</si>
  <si>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</si>
  <si>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</si>
  <si>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</si>
  <si>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</si>
  <si>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</si>
  <si>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</si>
  <si>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</si>
  <si>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</si>
  <si>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</si>
  <si>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</si>
  <si>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</si>
  <si>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</si>
  <si>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22/05/17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</si>
  <si>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</si>
  <si>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</si>
  <si>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</si>
  <si>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</si>
  <si>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</si>
  <si>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</si>
  <si>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08/11/16</t>
  </si>
  <si>
    <t>מזרחי טפחות הנפ 9/24- בנק מזרחי טפחות בע"מ</t>
  </si>
  <si>
    <t>2310217</t>
  </si>
  <si>
    <t>520000522</t>
  </si>
  <si>
    <t>28/09/17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</si>
  <si>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</si>
  <si>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</si>
  <si>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</si>
  <si>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</si>
  <si>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</si>
  <si>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</si>
  <si>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14/11/16</t>
  </si>
  <si>
    <t>פועלים הנפקות סדרה 34- הפועלים הנפקות בע"מ</t>
  </si>
  <si>
    <t>1940576</t>
  </si>
  <si>
    <t>01/11/16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</si>
  <si>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</si>
  <si>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</si>
  <si>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</si>
  <si>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</si>
  <si>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</si>
  <si>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29/03/17</t>
  </si>
  <si>
    <t>*עזריאלי אגח ד- קבוצת עזריאלי בע"מ (לשעבר קנית מימון)</t>
  </si>
  <si>
    <t>1138650</t>
  </si>
  <si>
    <t>Aa1</t>
  </si>
  <si>
    <t>05/09/16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</si>
  <si>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</si>
  <si>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</si>
  <si>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</si>
  <si>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</si>
  <si>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</si>
  <si>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</si>
  <si>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</si>
  <si>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</si>
  <si>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</si>
  <si>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</si>
  <si>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</si>
  <si>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31/01/17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</si>
  <si>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</si>
  <si>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</si>
  <si>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</si>
  <si>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</si>
  <si>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</si>
  <si>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</si>
  <si>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</si>
  <si>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</si>
  <si>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</si>
  <si>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</si>
  <si>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</si>
  <si>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</si>
  <si>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</si>
  <si>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</si>
  <si>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</si>
  <si>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</si>
  <si>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</si>
  <si>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</si>
  <si>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</si>
  <si>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</si>
  <si>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</si>
  <si>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</si>
  <si>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</si>
  <si>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</si>
  <si>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</si>
  <si>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</si>
  <si>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02/07/17</t>
  </si>
  <si>
    <t>בלל שה נדחים 200- בנק לאומי לישראל בע"מ</t>
  </si>
  <si>
    <t>6040141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</si>
  <si>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</si>
  <si>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</si>
  <si>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</si>
  <si>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</si>
  <si>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</si>
  <si>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</si>
  <si>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</si>
  <si>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</si>
  <si>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</si>
  <si>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</si>
  <si>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</si>
  <si>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</si>
  <si>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</si>
  <si>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</si>
  <si>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</si>
  <si>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</si>
  <si>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</si>
  <si>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</si>
  <si>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</si>
  <si>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</si>
  <si>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</si>
  <si>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</si>
  <si>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</si>
  <si>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</si>
  <si>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</si>
  <si>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</si>
  <si>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</t>
  </si>
  <si>
    <t>31/10/16</t>
  </si>
  <si>
    <t>*מליסרון אגח יא- מליסרון בע"מ</t>
  </si>
  <si>
    <t>3230208</t>
  </si>
  <si>
    <t>520037789</t>
  </si>
  <si>
    <t>AA-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</si>
  <si>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</si>
  <si>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</si>
  <si>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</si>
  <si>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</si>
  <si>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</si>
  <si>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</si>
  <si>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</si>
  <si>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</si>
  <si>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</si>
  <si>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</si>
  <si>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</si>
  <si>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</si>
  <si>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</si>
  <si>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</si>
  <si>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06/09/16</t>
  </si>
  <si>
    <t>גזית גלוב אגח ט- גזית-גלוב בע"מ</t>
  </si>
  <si>
    <t>1260462</t>
  </si>
  <si>
    <t>520033234</t>
  </si>
  <si>
    <t>17/05/17</t>
  </si>
  <si>
    <t>סלע נדלן אגח ב- סלע קפיטל נדל"ן בע"מ</t>
  </si>
  <si>
    <t>1132927</t>
  </si>
  <si>
    <t>513992529</t>
  </si>
  <si>
    <t>21/09/16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</si>
  <si>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</si>
  <si>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</si>
  <si>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</si>
  <si>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</si>
  <si>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</si>
  <si>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</si>
  <si>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</si>
  <si>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</si>
  <si>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</si>
  <si>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</si>
  <si>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</si>
  <si>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</si>
  <si>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</si>
  <si>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</si>
  <si>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</si>
  <si>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</si>
  <si>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</si>
  <si>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</si>
  <si>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</si>
  <si>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12/12/16</t>
  </si>
  <si>
    <t>בינלאומי הנפק התח כב- הבינלאומי הראשון הנפקות בע"מ</t>
  </si>
  <si>
    <t>1138585</t>
  </si>
  <si>
    <t>513141879</t>
  </si>
  <si>
    <t>02/01/17</t>
  </si>
  <si>
    <t>ישרס אגח טו- ישרס חברה להשקעות בע"מ</t>
  </si>
  <si>
    <t>6130207</t>
  </si>
  <si>
    <t>520017807</t>
  </si>
  <si>
    <t>סלקום אגח ו- סלקום ישראל בע"מ</t>
  </si>
  <si>
    <t>1125996</t>
  </si>
  <si>
    <t>511930125</t>
  </si>
  <si>
    <t>26/12/16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</si>
  <si>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</si>
  <si>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</si>
  <si>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</si>
  <si>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</si>
  <si>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</si>
  <si>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</si>
  <si>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</si>
  <si>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</t>
  </si>
  <si>
    <t>אשטרום נכסים אגח 10- אשטרום נכסים בע"מ</t>
  </si>
  <si>
    <t>2510204</t>
  </si>
  <si>
    <t>09/10/16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</si>
  <si>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</si>
  <si>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</si>
  <si>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</si>
  <si>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</si>
  <si>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</si>
  <si>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</si>
  <si>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</si>
  <si>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מגה אור ג- מגה אור החזקות בע"מ</t>
  </si>
  <si>
    <t>1127323</t>
  </si>
  <si>
    <t>513257873</t>
  </si>
  <si>
    <t>29/11/16</t>
  </si>
  <si>
    <t>אדגר אגח ז- אדגר השקעות ופיתוח בע"מ</t>
  </si>
  <si>
    <t>1820158</t>
  </si>
  <si>
    <t>520035171</t>
  </si>
  <si>
    <t>A3</t>
  </si>
  <si>
    <t>06/02/17</t>
  </si>
  <si>
    <t>כלכלית ים אגח טו- כלכלית ירושלים בע"מ</t>
  </si>
  <si>
    <t>1980416</t>
  </si>
  <si>
    <t>520017070</t>
  </si>
  <si>
    <t>16/07/17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</si>
  <si>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</si>
  <si>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</si>
  <si>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</si>
  <si>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</si>
  <si>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</si>
  <si>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</si>
  <si>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פועלים הנפקות אגח  30- הפועלים הנפקות בע"מ</t>
  </si>
  <si>
    <t>1940493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</si>
  <si>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</si>
  <si>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</si>
  <si>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</si>
  <si>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</si>
  <si>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</si>
  <si>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</si>
  <si>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</si>
  <si>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</si>
  <si>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</si>
  <si>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</si>
  <si>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</si>
  <si>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בזק אגח 7- בזק החברה הישראלית לתקשורת בע"מ</t>
  </si>
  <si>
    <t>2300150</t>
  </si>
  <si>
    <t>28/11/16</t>
  </si>
  <si>
    <t>חברת חשמל 26 4.8% 2016/2023- חברת החשמל לישראל בע"מ</t>
  </si>
  <si>
    <t>6000202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</si>
  <si>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</si>
  <si>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</si>
  <si>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</si>
  <si>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</si>
  <si>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</si>
  <si>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</si>
  <si>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</si>
  <si>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</si>
  <si>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</si>
  <si>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</si>
  <si>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</si>
  <si>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דה זראסאי אג ג- דה זראסאי גרופ לטד</t>
  </si>
  <si>
    <t>1137975</t>
  </si>
  <si>
    <t>1604</t>
  </si>
  <si>
    <t>הראל הנפקות יב ש- הראל ביטוח מימון והנפקות בע"מ</t>
  </si>
  <si>
    <t>1138163</t>
  </si>
  <si>
    <t>513834200</t>
  </si>
  <si>
    <t>וורטון פרופרטיז אגח א- וורטון פרופרטיז</t>
  </si>
  <si>
    <t>1140169</t>
  </si>
  <si>
    <t>1645</t>
  </si>
  <si>
    <t>28/02/17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</si>
  <si>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</si>
  <si>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</si>
  <si>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</si>
  <si>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</si>
  <si>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520007030</t>
  </si>
  <si>
    <t>10/01/17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</si>
  <si>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</si>
  <si>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</si>
  <si>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</si>
  <si>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</si>
  <si>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</si>
  <si>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</si>
  <si>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</si>
  <si>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</si>
  <si>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514065283</t>
  </si>
  <si>
    <t>מסחר</t>
  </si>
  <si>
    <t>11/12/16</t>
  </si>
  <si>
    <t>מגה אור אגח ה- מגה אור החזקות בע"מ</t>
  </si>
  <si>
    <t>1132687</t>
  </si>
  <si>
    <t>29/09/16</t>
  </si>
  <si>
    <t>או פי סי  אגח א- איי.סי. פאואר ישראל בע"מ</t>
  </si>
  <si>
    <t>1141589</t>
  </si>
  <si>
    <t>514401702</t>
  </si>
  <si>
    <t>A-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</si>
  <si>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</si>
  <si>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</si>
  <si>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</si>
  <si>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</si>
  <si>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</si>
  <si>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</si>
  <si>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אלדן תחבורה  א- אלדן תחבורה בע"מ</t>
  </si>
  <si>
    <t>1134840</t>
  </si>
  <si>
    <t>510454333</t>
  </si>
  <si>
    <t>Baa1</t>
  </si>
  <si>
    <t>25/10/16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</si>
  <si>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</si>
  <si>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</si>
  <si>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</si>
  <si>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</si>
  <si>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</si>
  <si>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</si>
  <si>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</si>
  <si>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</si>
  <si>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</si>
  <si>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</si>
  <si>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</si>
  <si>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</si>
  <si>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</si>
  <si>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</si>
  <si>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</si>
  <si>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</si>
  <si>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</si>
  <si>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</si>
  <si>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</si>
  <si>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</si>
  <si>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</si>
  <si>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</si>
  <si>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</si>
  <si>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</si>
  <si>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</si>
  <si>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</si>
  <si>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</si>
  <si>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</si>
  <si>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</si>
  <si>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</si>
  <si>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</si>
  <si>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</si>
  <si>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</si>
  <si>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</si>
  <si>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</si>
  <si>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</si>
  <si>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</si>
  <si>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</si>
  <si>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</si>
  <si>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</si>
  <si>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</si>
  <si>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</si>
  <si>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</si>
  <si>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</si>
  <si>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</si>
  <si>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</si>
  <si>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</si>
  <si>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</si>
  <si>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</si>
  <si>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</si>
  <si>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</si>
  <si>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</si>
  <si>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</si>
  <si>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</si>
  <si>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</si>
  <si>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</si>
  <si>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</si>
  <si>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</si>
  <si>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</si>
  <si>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</si>
  <si>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</si>
  <si>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</si>
  <si>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</si>
  <si>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</si>
  <si>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</si>
  <si>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</si>
  <si>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</si>
  <si>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</si>
  <si>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</si>
  <si>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</si>
  <si>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</si>
  <si>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</si>
  <si>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</si>
  <si>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</si>
  <si>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</si>
  <si>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</si>
  <si>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</si>
  <si>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</si>
  <si>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</si>
  <si>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</si>
  <si>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</si>
  <si>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</si>
  <si>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</si>
  <si>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</si>
  <si>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</si>
  <si>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</si>
  <si>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</si>
  <si>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</si>
  <si>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</si>
  <si>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</si>
  <si>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אירונאוטיקס- אירונאוטיקס</t>
  </si>
  <si>
    <t>1141142</t>
  </si>
  <si>
    <t>512551425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</si>
  <si>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</si>
  <si>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</si>
  <si>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</si>
  <si>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</si>
  <si>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</si>
  <si>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</si>
  <si>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</si>
  <si>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</si>
  <si>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</si>
  <si>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</si>
  <si>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</si>
  <si>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</si>
  <si>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</si>
  <si>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</si>
  <si>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</si>
  <si>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</si>
  <si>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</si>
  <si>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</si>
  <si>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</si>
  <si>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</si>
  <si>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</si>
  <si>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</si>
  <si>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</si>
  <si>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</si>
  <si>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</si>
  <si>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</si>
  <si>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</si>
  <si>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</si>
  <si>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</si>
  <si>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</si>
  <si>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</si>
  <si>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</si>
  <si>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</si>
  <si>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</si>
  <si>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</si>
  <si>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</si>
  <si>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</si>
  <si>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</si>
  <si>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</si>
  <si>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</si>
  <si>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</si>
  <si>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</si>
  <si>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</si>
  <si>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</si>
  <si>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</si>
  <si>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</si>
  <si>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</si>
  <si>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</si>
  <si>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</si>
  <si>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</si>
  <si>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*מזור רובוטיקה- מזור רובוטיקה ניתוחיות בע"מ</t>
  </si>
  <si>
    <t>1106855</t>
  </si>
  <si>
    <t>513009043</t>
  </si>
  <si>
    <t>מכשור רפואי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</si>
  <si>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</si>
  <si>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</si>
  <si>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</si>
  <si>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</si>
  <si>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</si>
  <si>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</si>
  <si>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</si>
  <si>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</si>
  <si>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</si>
  <si>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</si>
  <si>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</si>
  <si>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</si>
  <si>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</si>
  <si>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</si>
  <si>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</si>
  <si>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</si>
  <si>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</si>
  <si>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</si>
  <si>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</si>
  <si>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</si>
  <si>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</si>
  <si>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</si>
  <si>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</si>
  <si>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</si>
  <si>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</si>
  <si>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</si>
  <si>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</si>
  <si>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</si>
  <si>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</si>
  <si>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</si>
  <si>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</si>
  <si>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</si>
  <si>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</si>
  <si>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</si>
  <si>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</si>
  <si>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*חילן טק- חילן טק בע"מ</t>
  </si>
  <si>
    <t>1084698</t>
  </si>
  <si>
    <t>520039942</t>
  </si>
  <si>
    <t>שירותי מידע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</si>
  <si>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</si>
  <si>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</si>
  <si>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</si>
  <si>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</si>
  <si>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</si>
  <si>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</si>
  <si>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</si>
  <si>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</si>
  <si>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</si>
  <si>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</si>
  <si>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</si>
  <si>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</si>
  <si>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</si>
  <si>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אינטק פארמ- אינטק פארמה בע"מ</t>
  </si>
  <si>
    <t>1117795</t>
  </si>
  <si>
    <t>513022780</t>
  </si>
  <si>
    <t>אמיליה פיתוח- אמיליה פיתוח (מ.עו.פ) בע"מ</t>
  </si>
  <si>
    <t>589010</t>
  </si>
  <si>
    <t>520014846</t>
  </si>
  <si>
    <t>או פי סי אנרגיה- איי.סי. פאואר ישראל בע"מ</t>
  </si>
  <si>
    <t>478248</t>
  </si>
  <si>
    <t>ברנמילר- ברנמילר אנרג'י בע"מ</t>
  </si>
  <si>
    <t>1141530</t>
  </si>
  <si>
    <t>514720374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</si>
  <si>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</si>
  <si>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</si>
  <si>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</si>
  <si>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</si>
  <si>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</si>
  <si>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</si>
  <si>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*אלוט תקשורת- אלוט תקשרות בע"מ</t>
  </si>
  <si>
    <t>1099654</t>
  </si>
  <si>
    <t>512394776</t>
  </si>
  <si>
    <t>סה"כ call 001 אופציות</t>
  </si>
  <si>
    <t>MYLAN NV- MYLAN, INC</t>
  </si>
  <si>
    <t>NL0011031208</t>
  </si>
  <si>
    <t>NASDAQ</t>
  </si>
  <si>
    <t>בלומברג</t>
  </si>
  <si>
    <t>10295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</si>
  <si>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</si>
  <si>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</si>
  <si>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</si>
  <si>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</si>
  <si>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</si>
  <si>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</si>
  <si>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</si>
  <si>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</si>
  <si>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</si>
  <si>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אינטק פארמה- אינטק פארמה בע"מ</t>
  </si>
  <si>
    <t>Teva Pharm- טבע תעשיות פרמצבטיות בע"מ</t>
  </si>
  <si>
    <t>US8816242098</t>
  </si>
  <si>
    <t>NYSE</t>
  </si>
  <si>
    <t>Perrigo Co Plc- פריגו קומפני דואלי</t>
  </si>
  <si>
    <t>IE00BGH1M568</t>
  </si>
  <si>
    <t>SEDG US_SOLAREDGE TECHNOLOGI- SOLAREDGE TECHNOLOGIES INC</t>
  </si>
  <si>
    <t>US83417M1045</t>
  </si>
  <si>
    <t>27183</t>
  </si>
  <si>
    <t>Semiconductors &amp; Semiconductor Equipment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</si>
  <si>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</si>
  <si>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</si>
  <si>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</si>
  <si>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</si>
  <si>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512763285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</si>
  <si>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</si>
  <si>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</si>
  <si>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</si>
  <si>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</si>
  <si>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</si>
  <si>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</si>
  <si>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</si>
  <si>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</si>
  <si>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</si>
  <si>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</si>
  <si>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</si>
  <si>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</si>
  <si>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</si>
  <si>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</si>
  <si>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</si>
  <si>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</si>
  <si>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</si>
  <si>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70679519</t>
  </si>
  <si>
    <t>1065</t>
  </si>
  <si>
    <t>*Ituran Location And Control- איתוראן איתור ושליטה בע"מ</t>
  </si>
  <si>
    <t>IL0010818685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</si>
  <si>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</si>
  <si>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</si>
  <si>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</si>
  <si>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</si>
  <si>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</si>
  <si>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</si>
  <si>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</si>
  <si>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</si>
  <si>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</si>
  <si>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</si>
  <si>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</si>
  <si>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</si>
  <si>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</si>
  <si>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</si>
  <si>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</si>
  <si>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</si>
  <si>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</si>
  <si>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</si>
  <si>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</si>
  <si>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</si>
  <si>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</si>
  <si>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</si>
  <si>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</si>
  <si>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</si>
  <si>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</si>
  <si>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</si>
  <si>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</si>
  <si>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</si>
  <si>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</si>
  <si>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</si>
  <si>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</si>
  <si>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</si>
  <si>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</si>
  <si>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</si>
  <si>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</si>
  <si>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</si>
  <si>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</si>
  <si>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</si>
  <si>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</si>
  <si>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</si>
  <si>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</si>
  <si>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</si>
  <si>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</si>
  <si>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</si>
  <si>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</si>
  <si>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</si>
  <si>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</si>
  <si>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</si>
  <si>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</si>
  <si>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</si>
  <si>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</si>
  <si>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</si>
  <si>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</si>
  <si>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</si>
  <si>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</si>
  <si>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</si>
  <si>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</si>
  <si>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</si>
  <si>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</si>
  <si>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</si>
  <si>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</si>
  <si>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</si>
  <si>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</si>
  <si>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</si>
  <si>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</si>
  <si>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</si>
  <si>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</si>
  <si>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</si>
  <si>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</si>
  <si>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</si>
  <si>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</si>
  <si>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</si>
  <si>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</si>
  <si>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</si>
  <si>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</si>
  <si>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</si>
  <si>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</si>
  <si>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</si>
  <si>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</si>
  <si>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</si>
  <si>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</si>
  <si>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</si>
  <si>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</si>
  <si>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</si>
  <si>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</si>
  <si>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</si>
  <si>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</si>
  <si>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</si>
  <si>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</si>
  <si>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22040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</si>
  <si>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</si>
  <si>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</si>
  <si>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</si>
  <si>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</si>
  <si>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</si>
  <si>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</si>
  <si>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</si>
  <si>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</si>
  <si>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</si>
  <si>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</si>
  <si>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</si>
  <si>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</si>
  <si>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</si>
  <si>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</si>
  <si>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</si>
  <si>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</si>
  <si>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</si>
  <si>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</si>
  <si>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</si>
  <si>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</si>
  <si>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</si>
  <si>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</si>
  <si>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</si>
  <si>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</si>
  <si>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</si>
  <si>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</si>
  <si>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</si>
  <si>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</si>
  <si>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</si>
  <si>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</si>
  <si>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</si>
  <si>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</si>
  <si>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</si>
  <si>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</si>
  <si>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</si>
  <si>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</si>
  <si>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</si>
  <si>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</si>
  <si>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</si>
  <si>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</si>
  <si>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</si>
  <si>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</si>
  <si>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</si>
  <si>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</si>
  <si>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</si>
  <si>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</si>
  <si>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</si>
  <si>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</si>
  <si>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</si>
  <si>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</si>
  <si>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</si>
  <si>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</si>
  <si>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</si>
  <si>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</si>
  <si>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</si>
  <si>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</si>
  <si>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</si>
  <si>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</si>
  <si>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</si>
  <si>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</si>
  <si>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</si>
  <si>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</si>
  <si>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</si>
  <si>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</si>
  <si>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</si>
  <si>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</si>
  <si>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</si>
  <si>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</si>
  <si>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</si>
  <si>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</si>
  <si>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</si>
  <si>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</si>
  <si>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</si>
  <si>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</si>
  <si>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</si>
  <si>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</si>
  <si>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</si>
  <si>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</si>
  <si>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</si>
  <si>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</si>
  <si>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</si>
  <si>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</si>
  <si>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</si>
  <si>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</si>
  <si>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</si>
  <si>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</si>
  <si>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</si>
  <si>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</si>
  <si>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</si>
  <si>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</si>
  <si>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</si>
  <si>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</si>
  <si>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</si>
  <si>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</si>
  <si>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</si>
  <si>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</si>
  <si>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</si>
  <si>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</si>
  <si>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</si>
  <si>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</si>
  <si>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</si>
  <si>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</si>
  <si>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</si>
  <si>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</si>
  <si>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</si>
  <si>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</si>
  <si>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</si>
  <si>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</si>
  <si>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אבנר חיפושי נפט שותפות מוגבלת</t>
  </si>
  <si>
    <t>473069</t>
  </si>
  <si>
    <t>22/06/17</t>
  </si>
  <si>
    <t>דלק מאוחד</t>
  </si>
  <si>
    <t>475869</t>
  </si>
  <si>
    <t>19/07/17</t>
  </si>
  <si>
    <t>סה"כ כתבי אופציה בישראל</t>
  </si>
  <si>
    <t>סה"כ מט"ח/מט"ח</t>
  </si>
  <si>
    <t>FWD CCY\ILS 20170906 USD\ILS 3.5530000 20171129- בנק לאומי לישראל בע"מ</t>
  </si>
  <si>
    <t>90004989</t>
  </si>
  <si>
    <t>06/09/17</t>
  </si>
  <si>
    <t>FWD CCY\ILS 20170912 USD\ILS 3.5188000 20171129- בנק לאומי לישראל בע"מ</t>
  </si>
  <si>
    <t>90005021</t>
  </si>
  <si>
    <t>12/09/17</t>
  </si>
  <si>
    <t>FWD CCY\ILS 20170913 USD\ILS 3.5260000 20171129- בנק לאומי לישראל בע"מ</t>
  </si>
  <si>
    <t>90005041</t>
  </si>
  <si>
    <t>13/09/17</t>
  </si>
  <si>
    <t>FWD CCY\ILS 20170928 USD\ILS 3.5200000 20171129- בנק לאומי לישראל בע"מ</t>
  </si>
  <si>
    <t>90005127</t>
  </si>
  <si>
    <t>FWD CCY\CCY 20170912 EUR\USD 1.2022000 20171221- בנק לאומי לישראל בע"מ</t>
  </si>
  <si>
    <t>90005016</t>
  </si>
  <si>
    <t>FWD CCY\CCY 20170927 EUR\USD 1.1791500 20171221- בנק לאומי לישראל בע"מ</t>
  </si>
  <si>
    <t>90005118</t>
  </si>
  <si>
    <t>27/09/17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</si>
  <si>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</si>
  <si>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</si>
  <si>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</si>
  <si>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</si>
  <si>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</si>
  <si>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482154</t>
  </si>
  <si>
    <t>12842</t>
  </si>
  <si>
    <t>31/08/17</t>
  </si>
  <si>
    <t>482153</t>
  </si>
  <si>
    <t>477303</t>
  </si>
  <si>
    <t>482672</t>
  </si>
  <si>
    <t>08/09/17</t>
  </si>
  <si>
    <t>483462</t>
  </si>
  <si>
    <t>18/09/17</t>
  </si>
  <si>
    <t>475998</t>
  </si>
  <si>
    <t>27508</t>
  </si>
  <si>
    <t>475999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</si>
  <si>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</si>
  <si>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</si>
  <si>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</si>
  <si>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</si>
  <si>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</si>
  <si>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</si>
  <si>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</si>
  <si>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</si>
  <si>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</si>
  <si>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</si>
  <si>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</si>
  <si>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</si>
  <si>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</si>
  <si>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</si>
  <si>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</si>
  <si>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</si>
  <si>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</si>
  <si>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</si>
  <si>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</si>
  <si>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ין יפני(לקבל)</t>
  </si>
  <si>
    <t>80031</t>
  </si>
  <si>
    <t>דלק רכב(דיבידנד לקבל)</t>
  </si>
  <si>
    <t>829010</t>
  </si>
  <si>
    <t>VANG S&amp;P 500-USD(דיבידנד לקבל)</t>
  </si>
  <si>
    <t>70408489</t>
  </si>
  <si>
    <t>דולר(לשלם)</t>
  </si>
  <si>
    <t>20001</t>
  </si>
  <si>
    <t>מגדל מקפת קרנות פנסיה וקופות גמל בע"מ</t>
  </si>
  <si>
    <t>בנק לאומי</t>
  </si>
  <si>
    <t>IL0011177958</t>
  </si>
  <si>
    <t>IL0010824113</t>
  </si>
  <si>
    <t>דלק קידוחים - מאוחד</t>
  </si>
  <si>
    <t>כוכב הירדן אגירה שאובה - LONG TERM</t>
  </si>
  <si>
    <t>אגירה שאובה כוכב הירדן - SHORT TERM</t>
  </si>
  <si>
    <t>אגירה שאובה כוכב הירדן -  DEBT SERVICE</t>
  </si>
  <si>
    <t>אגירה שאובה כוכב הירדן -  STANDBY</t>
  </si>
  <si>
    <t>אגירה שאובה כוכב הירדן -  INCREASED</t>
  </si>
  <si>
    <t>שניאור צאלים - מסגרת ראשית</t>
  </si>
  <si>
    <t>שניאור צאלים - מסגרת מע"מ</t>
  </si>
  <si>
    <t>שניאור צאלים - להגדלת מינוף (06.2021)</t>
  </si>
  <si>
    <t>אריסון החזקות 1998 בע"מ</t>
  </si>
  <si>
    <t>גורם 47</t>
  </si>
  <si>
    <t>גורם 97</t>
  </si>
  <si>
    <t>גורם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</si>
</sst>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1106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3864.1376801712299</v>
      </c>
      <c r="D11" s="76">
        <f>C11/$C$42*100</f>
        <v>5.3834830255919117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12035.267748300001</v>
      </c>
      <c r="D13" s="77">
        <f t="shared" ref="D13:D22" si="0">C13/$C$42*100</f>
        <v>16.767430405987955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7819.7527369850004</v>
      </c>
      <c r="D15" s="77">
        <f t="shared" si="0"/>
        <v>10.894411537121833</v>
      </c>
    </row>
    <row r="16" spans="1:36">
      <c r="A16" s="10" t="s">
        <v>13</v>
      </c>
      <c r="B16" s="70" t="s">
        <v>19</v>
      </c>
      <c r="C16" s="77">
        <v>10947.869794820001</v>
      </c>
      <c r="D16" s="77">
        <f t="shared" si="0"/>
        <v>15.25247702980195</v>
      </c>
    </row>
    <row r="17" spans="1:4">
      <c r="A17" s="10" t="s">
        <v>13</v>
      </c>
      <c r="B17" s="70" t="s">
        <v>20</v>
      </c>
      <c r="C17" s="77">
        <v>34847.808120936999</v>
      </c>
      <c r="D17" s="77">
        <f t="shared" si="0"/>
        <v>48.549663346838912</v>
      </c>
    </row>
    <row r="18" spans="1:4">
      <c r="A18" s="10" t="s">
        <v>13</v>
      </c>
      <c r="B18" s="70" t="s">
        <v>21</v>
      </c>
      <c r="C18" s="77">
        <v>1816.0286395062999</v>
      </c>
      <c r="D18" s="77">
        <f t="shared" si="0"/>
        <v>2.5300753140705159</v>
      </c>
    </row>
    <row r="19" spans="1:4">
      <c r="A19" s="10" t="s">
        <v>13</v>
      </c>
      <c r="B19" s="70" t="s">
        <v>22</v>
      </c>
      <c r="C19" s="77">
        <v>0.57630000000000003</v>
      </c>
      <c r="D19" s="77">
        <f t="shared" si="0"/>
        <v>8.0289615030257897E-4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300.6145316592</v>
      </c>
      <c r="D26" s="77">
        <f t="shared" si="1"/>
        <v>0.4188135523064106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7.7328396549094602</v>
      </c>
      <c r="D28" s="77">
        <f t="shared" si="1"/>
        <v>1.0773324986697776E-2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102.34189348346187</v>
      </c>
      <c r="D31" s="77">
        <f t="shared" si="1"/>
        <v>0.14258183635701568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19.202289179779001</v>
      </c>
      <c r="D33" s="77">
        <f t="shared" si="1"/>
        <v>2.6752462362383184E-2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16.318841718049999</v>
      </c>
      <c r="D37" s="77">
        <f t="shared" si="1"/>
        <v>2.2735268424118459E-2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71777.651416414927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189.06619682350652</v>
      </c>
      <c r="D43" s="77">
        <f>C43/$C$42*100</f>
        <v>0.26340538188780682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1106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976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977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978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976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979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978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980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574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289</v>
      </c>
      <c r="C33" s="16"/>
      <c r="D33" s="16"/>
      <c r="E33" s="16"/>
    </row>
    <row r="34" spans="2:5">
      <c r="B34" t="s">
        <v>290</v>
      </c>
      <c r="C34" s="16"/>
      <c r="D34" s="16"/>
      <c r="E34" s="16"/>
    </row>
    <row r="35" spans="2:5">
      <c r="B35" t="s">
        <v>291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1106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1106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981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982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983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984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985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986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987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984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985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986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987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289</v>
      </c>
    </row>
    <row r="42" spans="2:17">
      <c r="B42" t="s">
        <v>290</v>
      </c>
    </row>
    <row r="43" spans="2:17">
      <c r="B43" t="s">
        <v>291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1106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988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989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990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992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289</v>
      </c>
    </row>
    <row r="29" spans="2:16">
      <c r="B29" t="s">
        <v>290</v>
      </c>
    </row>
    <row r="30" spans="2:16">
      <c r="B30" t="s">
        <v>291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1106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993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994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995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996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289</v>
      </c>
      <c r="D27" s="16"/>
      <c r="E27" s="16"/>
      <c r="F27" s="16"/>
    </row>
    <row r="28" spans="2:19">
      <c r="B28" t="s">
        <v>290</v>
      </c>
      <c r="D28" s="16"/>
      <c r="E28" s="16"/>
      <c r="F28" s="16"/>
    </row>
    <row r="29" spans="2:19">
      <c r="B29" t="s">
        <v>291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1106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7.05</v>
      </c>
      <c r="K11" s="7"/>
      <c r="L11" s="7"/>
      <c r="M11" s="76">
        <v>2.06</v>
      </c>
      <c r="N11" s="76">
        <v>243356.27</v>
      </c>
      <c r="O11" s="7"/>
      <c r="P11" s="76">
        <v>300.6145316592</v>
      </c>
      <c r="Q11" s="7"/>
      <c r="R11" s="76">
        <v>100</v>
      </c>
      <c r="S11" s="76">
        <v>0.42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7.05</v>
      </c>
      <c r="M12" s="79">
        <v>2.06</v>
      </c>
      <c r="N12" s="79">
        <v>243356.27</v>
      </c>
      <c r="P12" s="79">
        <v>300.6145316592</v>
      </c>
      <c r="R12" s="79">
        <v>100</v>
      </c>
      <c r="S12" s="79">
        <v>0.42</v>
      </c>
    </row>
    <row r="13" spans="2:81">
      <c r="B13" s="78" t="s">
        <v>993</v>
      </c>
      <c r="C13" s="16"/>
      <c r="D13" s="16"/>
      <c r="E13" s="16"/>
      <c r="J13" s="79">
        <v>8.18</v>
      </c>
      <c r="M13" s="79">
        <v>1.48</v>
      </c>
      <c r="N13" s="79">
        <v>114714.27</v>
      </c>
      <c r="P13" s="79">
        <v>149.318282289</v>
      </c>
      <c r="R13" s="79">
        <v>49.67</v>
      </c>
      <c r="S13" s="79">
        <v>0.21</v>
      </c>
    </row>
    <row r="14" spans="2:81">
      <c r="B14" t="s">
        <v>997</v>
      </c>
      <c r="C14" t="s">
        <v>998</v>
      </c>
      <c r="D14" t="s">
        <v>126</v>
      </c>
      <c r="E14" t="s">
        <v>999</v>
      </c>
      <c r="F14" t="s">
        <v>130</v>
      </c>
      <c r="G14" t="s">
        <v>207</v>
      </c>
      <c r="H14" t="s">
        <v>152</v>
      </c>
      <c r="I14" t="s">
        <v>1000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19883</v>
      </c>
      <c r="O14" s="77">
        <v>165.86</v>
      </c>
      <c r="P14" s="77">
        <v>32.977943799999998</v>
      </c>
      <c r="Q14" s="77">
        <v>0</v>
      </c>
      <c r="R14" s="77">
        <v>10.97</v>
      </c>
      <c r="S14" s="77">
        <v>0.05</v>
      </c>
    </row>
    <row r="15" spans="2:81">
      <c r="B15" t="s">
        <v>1001</v>
      </c>
      <c r="C15" t="s">
        <v>1002</v>
      </c>
      <c r="D15" t="s">
        <v>126</v>
      </c>
      <c r="E15" t="s">
        <v>999</v>
      </c>
      <c r="F15" t="s">
        <v>130</v>
      </c>
      <c r="G15" t="s">
        <v>207</v>
      </c>
      <c r="H15" t="s">
        <v>152</v>
      </c>
      <c r="I15" t="s">
        <v>1003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29711.56</v>
      </c>
      <c r="O15" s="77">
        <v>129.03</v>
      </c>
      <c r="P15" s="77">
        <v>38.336825867999998</v>
      </c>
      <c r="Q15" s="77">
        <v>0</v>
      </c>
      <c r="R15" s="77">
        <v>12.75</v>
      </c>
      <c r="S15" s="77">
        <v>0.05</v>
      </c>
    </row>
    <row r="16" spans="2:81">
      <c r="B16" t="s">
        <v>1004</v>
      </c>
      <c r="C16" t="s">
        <v>1005</v>
      </c>
      <c r="D16" t="s">
        <v>126</v>
      </c>
      <c r="E16" t="s">
        <v>1006</v>
      </c>
      <c r="F16" t="s">
        <v>703</v>
      </c>
      <c r="G16" t="s">
        <v>1007</v>
      </c>
      <c r="H16" t="s">
        <v>153</v>
      </c>
      <c r="I16" t="s">
        <v>1008</v>
      </c>
      <c r="J16" s="77">
        <v>8.98</v>
      </c>
      <c r="K16" t="s">
        <v>105</v>
      </c>
      <c r="L16" s="77">
        <v>2.14</v>
      </c>
      <c r="M16" s="77">
        <v>1.57</v>
      </c>
      <c r="N16" s="77">
        <v>28000</v>
      </c>
      <c r="O16" s="77">
        <v>105.7</v>
      </c>
      <c r="P16" s="77">
        <v>29.596</v>
      </c>
      <c r="Q16" s="77">
        <v>0.01</v>
      </c>
      <c r="R16" s="77">
        <v>9.85</v>
      </c>
      <c r="S16" s="77">
        <v>0.04</v>
      </c>
    </row>
    <row r="17" spans="2:19">
      <c r="B17" t="s">
        <v>1009</v>
      </c>
      <c r="C17" t="s">
        <v>1010</v>
      </c>
      <c r="D17" t="s">
        <v>126</v>
      </c>
      <c r="E17" t="s">
        <v>384</v>
      </c>
      <c r="F17" t="s">
        <v>385</v>
      </c>
      <c r="G17" t="s">
        <v>349</v>
      </c>
      <c r="H17" t="s">
        <v>152</v>
      </c>
      <c r="I17" t="s">
        <v>1011</v>
      </c>
      <c r="J17" s="77">
        <v>2.23</v>
      </c>
      <c r="K17" t="s">
        <v>105</v>
      </c>
      <c r="L17" s="77">
        <v>6.85</v>
      </c>
      <c r="M17" s="77">
        <v>1.77</v>
      </c>
      <c r="N17" s="77">
        <v>2700</v>
      </c>
      <c r="O17" s="77">
        <v>125.53</v>
      </c>
      <c r="P17" s="77">
        <v>3.38931</v>
      </c>
      <c r="Q17" s="77">
        <v>0</v>
      </c>
      <c r="R17" s="77">
        <v>1.1299999999999999</v>
      </c>
      <c r="S17" s="77">
        <v>0</v>
      </c>
    </row>
    <row r="18" spans="2:19">
      <c r="B18" t="s">
        <v>1012</v>
      </c>
      <c r="C18" t="s">
        <v>1013</v>
      </c>
      <c r="D18" t="s">
        <v>126</v>
      </c>
      <c r="E18" t="s">
        <v>384</v>
      </c>
      <c r="F18" t="s">
        <v>385</v>
      </c>
      <c r="G18" t="s">
        <v>508</v>
      </c>
      <c r="H18" t="s">
        <v>153</v>
      </c>
      <c r="I18" t="s">
        <v>1014</v>
      </c>
      <c r="J18" s="77">
        <v>3.68</v>
      </c>
      <c r="K18" t="s">
        <v>105</v>
      </c>
      <c r="L18" s="77">
        <v>6</v>
      </c>
      <c r="M18" s="77">
        <v>0.88</v>
      </c>
      <c r="N18" s="77">
        <v>29000</v>
      </c>
      <c r="O18" s="77">
        <v>126.92</v>
      </c>
      <c r="P18" s="77">
        <v>36.806800000000003</v>
      </c>
      <c r="Q18" s="77">
        <v>0</v>
      </c>
      <c r="R18" s="77">
        <v>12.24</v>
      </c>
      <c r="S18" s="77">
        <v>0.05</v>
      </c>
    </row>
    <row r="19" spans="2:19">
      <c r="B19" t="s">
        <v>1015</v>
      </c>
      <c r="C19" t="s">
        <v>1016</v>
      </c>
      <c r="D19" t="s">
        <v>126</v>
      </c>
      <c r="E19" t="s">
        <v>1017</v>
      </c>
      <c r="F19" t="s">
        <v>130</v>
      </c>
      <c r="G19" t="s">
        <v>349</v>
      </c>
      <c r="H19" t="s">
        <v>152</v>
      </c>
      <c r="I19" t="s">
        <v>462</v>
      </c>
      <c r="J19" s="77">
        <v>4.87</v>
      </c>
      <c r="K19" t="s">
        <v>105</v>
      </c>
      <c r="L19" s="77">
        <v>5.6</v>
      </c>
      <c r="M19" s="77">
        <v>0.78</v>
      </c>
      <c r="N19" s="77">
        <v>5419.71</v>
      </c>
      <c r="O19" s="77">
        <v>151.51</v>
      </c>
      <c r="P19" s="77">
        <v>8.2114026209999995</v>
      </c>
      <c r="Q19" s="77">
        <v>0</v>
      </c>
      <c r="R19" s="77">
        <v>2.73</v>
      </c>
      <c r="S19" s="77">
        <v>0.01</v>
      </c>
    </row>
    <row r="20" spans="2:19">
      <c r="B20" s="78" t="s">
        <v>994</v>
      </c>
      <c r="C20" s="16"/>
      <c r="D20" s="16"/>
      <c r="E20" s="16"/>
      <c r="J20" s="79">
        <v>6.17</v>
      </c>
      <c r="M20" s="79">
        <v>2.6</v>
      </c>
      <c r="N20" s="79">
        <v>125786</v>
      </c>
      <c r="P20" s="79">
        <v>140.97754935899999</v>
      </c>
      <c r="R20" s="79">
        <v>46.9</v>
      </c>
      <c r="S20" s="79">
        <v>0.2</v>
      </c>
    </row>
    <row r="21" spans="2:19">
      <c r="B21" t="s">
        <v>1018</v>
      </c>
      <c r="C21" t="s">
        <v>1019</v>
      </c>
      <c r="D21" t="s">
        <v>126</v>
      </c>
      <c r="E21" t="s">
        <v>1006</v>
      </c>
      <c r="F21" t="s">
        <v>517</v>
      </c>
      <c r="G21" t="s">
        <v>1007</v>
      </c>
      <c r="H21" t="s">
        <v>153</v>
      </c>
      <c r="I21" t="s">
        <v>1008</v>
      </c>
      <c r="J21" s="77">
        <v>5.1100000000000003</v>
      </c>
      <c r="K21" t="s">
        <v>105</v>
      </c>
      <c r="L21" s="77">
        <v>2.5</v>
      </c>
      <c r="M21" s="77">
        <v>2.0699999999999998</v>
      </c>
      <c r="N21" s="77">
        <v>39000</v>
      </c>
      <c r="O21" s="77">
        <v>102.34</v>
      </c>
      <c r="P21" s="77">
        <v>39.912599999999998</v>
      </c>
      <c r="Q21" s="77">
        <v>0.01</v>
      </c>
      <c r="R21" s="77">
        <v>13.28</v>
      </c>
      <c r="S21" s="77">
        <v>0.06</v>
      </c>
    </row>
    <row r="22" spans="2:19">
      <c r="B22" t="s">
        <v>1020</v>
      </c>
      <c r="C22" t="s">
        <v>1021</v>
      </c>
      <c r="D22" t="s">
        <v>126</v>
      </c>
      <c r="E22" t="s">
        <v>1006</v>
      </c>
      <c r="F22" t="s">
        <v>517</v>
      </c>
      <c r="G22" t="s">
        <v>207</v>
      </c>
      <c r="H22" t="s">
        <v>152</v>
      </c>
      <c r="I22" t="s">
        <v>1008</v>
      </c>
      <c r="J22" s="77">
        <v>8.32</v>
      </c>
      <c r="K22" t="s">
        <v>105</v>
      </c>
      <c r="L22" s="77">
        <v>3.74</v>
      </c>
      <c r="M22" s="77">
        <v>3.02</v>
      </c>
      <c r="N22" s="77">
        <v>28000</v>
      </c>
      <c r="O22" s="77">
        <v>106.37</v>
      </c>
      <c r="P22" s="77">
        <v>29.7836</v>
      </c>
      <c r="Q22" s="77">
        <v>0.01</v>
      </c>
      <c r="R22" s="77">
        <v>9.91</v>
      </c>
      <c r="S22" s="77">
        <v>0.04</v>
      </c>
    </row>
    <row r="23" spans="2:19">
      <c r="B23" t="s">
        <v>1022</v>
      </c>
      <c r="C23" t="s">
        <v>1023</v>
      </c>
      <c r="D23" t="s">
        <v>126</v>
      </c>
      <c r="E23" t="s">
        <v>1024</v>
      </c>
      <c r="F23" t="s">
        <v>325</v>
      </c>
      <c r="G23" t="s">
        <v>508</v>
      </c>
      <c r="H23" t="s">
        <v>153</v>
      </c>
      <c r="I23" t="s">
        <v>1014</v>
      </c>
      <c r="J23" s="77">
        <v>6.17</v>
      </c>
      <c r="K23" t="s">
        <v>105</v>
      </c>
      <c r="L23" s="77">
        <v>3.1</v>
      </c>
      <c r="M23" s="77">
        <v>2.4</v>
      </c>
      <c r="N23" s="77">
        <v>55152</v>
      </c>
      <c r="O23" s="77">
        <v>105.26</v>
      </c>
      <c r="P23" s="77">
        <v>58.052995199999998</v>
      </c>
      <c r="Q23" s="77">
        <v>0.01</v>
      </c>
      <c r="R23" s="77">
        <v>19.309999999999999</v>
      </c>
      <c r="S23" s="77">
        <v>0.08</v>
      </c>
    </row>
    <row r="24" spans="2:19">
      <c r="B24" t="s">
        <v>1025</v>
      </c>
      <c r="C24" t="s">
        <v>1026</v>
      </c>
      <c r="D24" t="s">
        <v>126</v>
      </c>
      <c r="E24" t="s">
        <v>642</v>
      </c>
      <c r="F24" t="s">
        <v>128</v>
      </c>
      <c r="G24" t="s">
        <v>443</v>
      </c>
      <c r="H24" t="s">
        <v>152</v>
      </c>
      <c r="I24" t="s">
        <v>389</v>
      </c>
      <c r="J24" s="77">
        <v>4.51</v>
      </c>
      <c r="K24" t="s">
        <v>109</v>
      </c>
      <c r="L24" s="77">
        <v>4.45</v>
      </c>
      <c r="M24" s="77">
        <v>4.1399999999999997</v>
      </c>
      <c r="N24" s="77">
        <v>3634</v>
      </c>
      <c r="O24" s="77">
        <v>103.15</v>
      </c>
      <c r="P24" s="77">
        <v>13.228354159</v>
      </c>
      <c r="Q24" s="77">
        <v>0</v>
      </c>
      <c r="R24" s="77">
        <v>4.4000000000000004</v>
      </c>
      <c r="S24" s="77">
        <v>0.02</v>
      </c>
    </row>
    <row r="25" spans="2:19">
      <c r="B25" s="78" t="s">
        <v>293</v>
      </c>
      <c r="C25" s="16"/>
      <c r="D25" s="16"/>
      <c r="E25" s="16"/>
      <c r="J25" s="79">
        <v>2.84</v>
      </c>
      <c r="M25" s="79">
        <v>2.92</v>
      </c>
      <c r="N25" s="79">
        <v>2856</v>
      </c>
      <c r="P25" s="79">
        <v>10.318700011200001</v>
      </c>
      <c r="R25" s="79">
        <v>3.43</v>
      </c>
      <c r="S25" s="79">
        <v>0.01</v>
      </c>
    </row>
    <row r="26" spans="2:19">
      <c r="B26" t="s">
        <v>1027</v>
      </c>
      <c r="C26" t="s">
        <v>1028</v>
      </c>
      <c r="D26" t="s">
        <v>126</v>
      </c>
      <c r="E26" t="s">
        <v>642</v>
      </c>
      <c r="F26" t="s">
        <v>128</v>
      </c>
      <c r="G26" t="s">
        <v>404</v>
      </c>
      <c r="H26" t="s">
        <v>152</v>
      </c>
      <c r="I26" t="s">
        <v>1029</v>
      </c>
      <c r="J26" s="77">
        <v>2.84</v>
      </c>
      <c r="K26" t="s">
        <v>109</v>
      </c>
      <c r="L26" s="77">
        <v>3.7</v>
      </c>
      <c r="M26" s="77">
        <v>2.92</v>
      </c>
      <c r="N26" s="77">
        <v>2856</v>
      </c>
      <c r="O26" s="77">
        <v>102.38</v>
      </c>
      <c r="P26" s="77">
        <v>10.318700011200001</v>
      </c>
      <c r="Q26" s="77">
        <v>0</v>
      </c>
      <c r="R26" s="77">
        <v>3.43</v>
      </c>
      <c r="S26" s="77">
        <v>0.01</v>
      </c>
    </row>
    <row r="27" spans="2:19">
      <c r="B27" s="78" t="s">
        <v>574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294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295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223</v>
      </c>
      <c r="C34" s="16"/>
      <c r="D34" s="16"/>
      <c r="E34" s="16"/>
    </row>
    <row r="35" spans="2:19">
      <c r="B35" t="s">
        <v>289</v>
      </c>
      <c r="C35" s="16"/>
      <c r="D35" s="16"/>
      <c r="E35" s="16"/>
    </row>
    <row r="36" spans="2:19">
      <c r="B36" t="s">
        <v>290</v>
      </c>
      <c r="C36" s="16"/>
      <c r="D36" s="16"/>
      <c r="E36" s="16"/>
    </row>
    <row r="37" spans="2:19">
      <c r="B37" t="s">
        <v>291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1106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289</v>
      </c>
      <c r="C20" s="16"/>
      <c r="D20" s="16"/>
      <c r="E20" s="16"/>
    </row>
    <row r="21" spans="2:13">
      <c r="B21" t="s">
        <v>290</v>
      </c>
      <c r="C21" s="16"/>
      <c r="D21" s="16"/>
      <c r="E21" s="16"/>
    </row>
    <row r="22" spans="2:13">
      <c r="B22" t="s">
        <v>291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1106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2149.6</v>
      </c>
      <c r="G11" s="7"/>
      <c r="H11" s="76">
        <v>7.7328396549094602</v>
      </c>
      <c r="I11" s="7"/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1030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1031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1032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1033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2149.6</v>
      </c>
      <c r="H21" s="79">
        <v>7.7328396549094602</v>
      </c>
      <c r="J21" s="79">
        <v>100</v>
      </c>
      <c r="K21" s="79">
        <v>0.01</v>
      </c>
    </row>
    <row r="22" spans="2:11">
      <c r="B22" s="78" t="s">
        <v>1034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1035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1036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1037</v>
      </c>
      <c r="C28" s="16"/>
      <c r="F28" s="79">
        <v>2149.6</v>
      </c>
      <c r="H28" s="79">
        <v>7.7328396549094602</v>
      </c>
      <c r="J28" s="79">
        <v>100</v>
      </c>
      <c r="K28" s="79">
        <v>0.01</v>
      </c>
    </row>
    <row r="29" spans="2:11">
      <c r="B29" t="s">
        <v>1038</v>
      </c>
      <c r="C29" t="s">
        <v>1039</v>
      </c>
      <c r="D29" t="s">
        <v>109</v>
      </c>
      <c r="E29" t="s">
        <v>1040</v>
      </c>
      <c r="F29" s="77">
        <v>1682.96</v>
      </c>
      <c r="G29" s="77">
        <v>101.93432853066079</v>
      </c>
      <c r="H29" s="77">
        <v>6.0540488193263799</v>
      </c>
      <c r="I29" s="77">
        <v>0</v>
      </c>
      <c r="J29" s="77">
        <v>78.290000000000006</v>
      </c>
      <c r="K29" s="77">
        <v>0.01</v>
      </c>
    </row>
    <row r="30" spans="2:11">
      <c r="B30" t="s">
        <v>1041</v>
      </c>
      <c r="C30" t="s">
        <v>1042</v>
      </c>
      <c r="D30" t="s">
        <v>109</v>
      </c>
      <c r="E30" t="s">
        <v>1043</v>
      </c>
      <c r="F30" s="77">
        <v>466.64</v>
      </c>
      <c r="G30" s="77">
        <v>101.94430465753449</v>
      </c>
      <c r="H30" s="77">
        <v>1.6787908355830801</v>
      </c>
      <c r="I30" s="77">
        <v>0</v>
      </c>
      <c r="J30" s="77">
        <v>21.71</v>
      </c>
      <c r="K30" s="77">
        <v>0</v>
      </c>
    </row>
    <row r="31" spans="2:11">
      <c r="B31" t="s">
        <v>223</v>
      </c>
      <c r="C31" s="16"/>
    </row>
    <row r="32" spans="2:11">
      <c r="B32" t="s">
        <v>289</v>
      </c>
      <c r="C32" s="16"/>
    </row>
    <row r="33" spans="2:3">
      <c r="B33" t="s">
        <v>290</v>
      </c>
      <c r="C33" s="16"/>
    </row>
    <row r="34" spans="2:3">
      <c r="B34" t="s">
        <v>291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1106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1044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975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289</v>
      </c>
      <c r="C17" s="16"/>
      <c r="D17" s="16"/>
    </row>
    <row r="18" spans="2:4">
      <c r="B18" t="s">
        <v>290</v>
      </c>
      <c r="C18" s="16"/>
      <c r="D18" s="16"/>
    </row>
    <row r="19" spans="2:4">
      <c r="B19" t="s">
        <v>291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1106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976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977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1045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978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976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979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978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289</v>
      </c>
      <c r="C35" s="16"/>
      <c r="D35" s="16"/>
    </row>
    <row r="36" spans="2:12">
      <c r="B36" t="s">
        <v>290</v>
      </c>
      <c r="C36" s="16"/>
      <c r="D36" s="16"/>
    </row>
    <row r="37" spans="2:12">
      <c r="B37" t="s">
        <v>291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9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1106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3864.1376801712299</v>
      </c>
      <c r="K11" s="76">
        <v>100</v>
      </c>
      <c r="L11" s="76">
        <v>5.38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3864.1376801712299</v>
      </c>
      <c r="K12" s="79">
        <v>100</v>
      </c>
      <c r="L12" s="79">
        <v>5.38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3523.9479799999999</v>
      </c>
      <c r="K13" s="79">
        <v>91.2</v>
      </c>
      <c r="L13" s="79">
        <v>4.91</v>
      </c>
    </row>
    <row r="14" spans="2:13">
      <c r="B14" s="81" t="s">
        <v>1107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3523.9479799999999</v>
      </c>
      <c r="K14" s="77">
        <v>91.2</v>
      </c>
      <c r="L14" s="77">
        <v>4.91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340.18970017123002</v>
      </c>
      <c r="K15" s="79">
        <v>8.8000000000000007</v>
      </c>
      <c r="L15" s="79">
        <v>0.47</v>
      </c>
    </row>
    <row r="16" spans="2:13">
      <c r="B16" s="81" t="s">
        <v>1107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0.96407297999999997</v>
      </c>
      <c r="K16" s="77">
        <v>0.02</v>
      </c>
      <c r="L16" s="77">
        <v>0</v>
      </c>
    </row>
    <row r="17" spans="2:12">
      <c r="B17" s="81" t="s">
        <v>1107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337.45759005999997</v>
      </c>
      <c r="K17" s="77">
        <v>8.73</v>
      </c>
      <c r="L17" s="77">
        <v>0.47</v>
      </c>
    </row>
    <row r="18" spans="2:12">
      <c r="B18" s="81" t="s">
        <v>1107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0.96526558799999995</v>
      </c>
      <c r="K18" s="77">
        <v>0.02</v>
      </c>
      <c r="L18" s="77">
        <v>0</v>
      </c>
    </row>
    <row r="19" spans="2:12">
      <c r="B19" s="81" t="s">
        <v>1107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0.48461140200000002</v>
      </c>
      <c r="K19" s="77">
        <v>0.01</v>
      </c>
      <c r="L19" s="77">
        <v>0</v>
      </c>
    </row>
    <row r="20" spans="2:12">
      <c r="B20" s="81" t="s">
        <v>1107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5.6607430229999998E-2</v>
      </c>
      <c r="K20" s="77">
        <v>0</v>
      </c>
      <c r="L20" s="77">
        <v>0</v>
      </c>
    </row>
    <row r="21" spans="2:12">
      <c r="B21" s="81" t="s">
        <v>1107</v>
      </c>
      <c r="C21" t="s">
        <v>214</v>
      </c>
      <c r="D21" t="s">
        <v>206</v>
      </c>
      <c r="E21" t="s">
        <v>207</v>
      </c>
      <c r="F21" t="s">
        <v>152</v>
      </c>
      <c r="G21" t="s">
        <v>116</v>
      </c>
      <c r="H21" s="77">
        <v>0</v>
      </c>
      <c r="I21" s="77">
        <v>0</v>
      </c>
      <c r="J21" s="77">
        <v>0.26155271099999999</v>
      </c>
      <c r="K21" s="77">
        <v>0.01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1106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-3420200</v>
      </c>
      <c r="H11" s="7"/>
      <c r="I11" s="76">
        <v>102.34189348346187</v>
      </c>
      <c r="J11" s="76">
        <v>100</v>
      </c>
      <c r="K11" s="76">
        <v>0.14000000000000001</v>
      </c>
      <c r="AW11" s="16"/>
    </row>
    <row r="12" spans="2:49">
      <c r="B12" s="78" t="s">
        <v>203</v>
      </c>
      <c r="C12" s="16"/>
      <c r="D12" s="16"/>
      <c r="G12" s="79">
        <v>-3420200</v>
      </c>
      <c r="I12" s="79">
        <v>102.34189348346187</v>
      </c>
      <c r="J12" s="79">
        <v>100</v>
      </c>
      <c r="K12" s="79">
        <v>0.14000000000000001</v>
      </c>
    </row>
    <row r="13" spans="2:49">
      <c r="B13" s="78" t="s">
        <v>976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977</v>
      </c>
      <c r="C15" s="16"/>
      <c r="D15" s="16"/>
      <c r="G15" s="79">
        <v>-3189100</v>
      </c>
      <c r="I15" s="79">
        <v>89.17596508971188</v>
      </c>
      <c r="J15" s="79">
        <v>87.14</v>
      </c>
      <c r="K15" s="79">
        <v>0.12</v>
      </c>
    </row>
    <row r="16" spans="2:49">
      <c r="B16" t="s">
        <v>1046</v>
      </c>
      <c r="C16" t="s">
        <v>1047</v>
      </c>
      <c r="D16" t="s">
        <v>126</v>
      </c>
      <c r="E16" t="s">
        <v>109</v>
      </c>
      <c r="F16" t="s">
        <v>1048</v>
      </c>
      <c r="G16" s="77">
        <v>-2869100</v>
      </c>
      <c r="H16" s="77">
        <v>-3.111135534262361</v>
      </c>
      <c r="I16" s="77">
        <v>89.261589613521394</v>
      </c>
      <c r="J16" s="77">
        <v>87.22</v>
      </c>
      <c r="K16" s="77">
        <v>0.12</v>
      </c>
    </row>
    <row r="17" spans="2:11">
      <c r="B17" t="s">
        <v>1049</v>
      </c>
      <c r="C17" t="s">
        <v>1050</v>
      </c>
      <c r="D17" t="s">
        <v>126</v>
      </c>
      <c r="E17" t="s">
        <v>109</v>
      </c>
      <c r="F17" t="s">
        <v>1051</v>
      </c>
      <c r="G17" s="77">
        <v>-70000</v>
      </c>
      <c r="H17" s="77">
        <v>0.30795</v>
      </c>
      <c r="I17" s="77">
        <v>-0.21556500000000001</v>
      </c>
      <c r="J17" s="77">
        <v>-0.21</v>
      </c>
      <c r="K17" s="77">
        <v>0</v>
      </c>
    </row>
    <row r="18" spans="2:11">
      <c r="B18" t="s">
        <v>1052</v>
      </c>
      <c r="C18" t="s">
        <v>1053</v>
      </c>
      <c r="D18" t="s">
        <v>126</v>
      </c>
      <c r="E18" t="s">
        <v>109</v>
      </c>
      <c r="F18" t="s">
        <v>1054</v>
      </c>
      <c r="G18" s="77">
        <v>-100000</v>
      </c>
      <c r="H18" s="77">
        <v>-0.41185714285714298</v>
      </c>
      <c r="I18" s="77">
        <v>0.41185714285714298</v>
      </c>
      <c r="J18" s="77">
        <v>0.4</v>
      </c>
      <c r="K18" s="77">
        <v>0</v>
      </c>
    </row>
    <row r="19" spans="2:11">
      <c r="B19" t="s">
        <v>1055</v>
      </c>
      <c r="C19" t="s">
        <v>1056</v>
      </c>
      <c r="D19" t="s">
        <v>126</v>
      </c>
      <c r="E19" t="s">
        <v>109</v>
      </c>
      <c r="F19" t="s">
        <v>311</v>
      </c>
      <c r="G19" s="77">
        <v>-150000</v>
      </c>
      <c r="H19" s="77">
        <v>0.187944444444444</v>
      </c>
      <c r="I19" s="77">
        <v>-0.28191666666666598</v>
      </c>
      <c r="J19" s="77">
        <v>-0.28000000000000003</v>
      </c>
      <c r="K19" s="77">
        <v>0</v>
      </c>
    </row>
    <row r="20" spans="2:11">
      <c r="B20" s="78" t="s">
        <v>1045</v>
      </c>
      <c r="C20" s="16"/>
      <c r="D20" s="16"/>
      <c r="G20" s="79">
        <v>-231100</v>
      </c>
      <c r="I20" s="79">
        <v>13.165928393750001</v>
      </c>
      <c r="J20" s="79">
        <v>12.86</v>
      </c>
      <c r="K20" s="79">
        <v>0.02</v>
      </c>
    </row>
    <row r="21" spans="2:11">
      <c r="B21" t="s">
        <v>1057</v>
      </c>
      <c r="C21" t="s">
        <v>1058</v>
      </c>
      <c r="D21" t="s">
        <v>126</v>
      </c>
      <c r="E21" t="s">
        <v>113</v>
      </c>
      <c r="F21" t="s">
        <v>1051</v>
      </c>
      <c r="G21" s="77">
        <v>-211500</v>
      </c>
      <c r="H21" s="77">
        <v>-6.3845312500000002</v>
      </c>
      <c r="I21" s="77">
        <v>13.50328359375</v>
      </c>
      <c r="J21" s="77">
        <v>13.19</v>
      </c>
      <c r="K21" s="77">
        <v>0.02</v>
      </c>
    </row>
    <row r="22" spans="2:11">
      <c r="B22" t="s">
        <v>1059</v>
      </c>
      <c r="C22" t="s">
        <v>1060</v>
      </c>
      <c r="D22" t="s">
        <v>126</v>
      </c>
      <c r="E22" t="s">
        <v>113</v>
      </c>
      <c r="F22" t="s">
        <v>1061</v>
      </c>
      <c r="G22" s="77">
        <v>-19600</v>
      </c>
      <c r="H22" s="77">
        <v>1.7212000000000001</v>
      </c>
      <c r="I22" s="77">
        <v>-0.33735520000000002</v>
      </c>
      <c r="J22" s="77">
        <v>-0.33</v>
      </c>
      <c r="K22" s="77">
        <v>0</v>
      </c>
    </row>
    <row r="23" spans="2:11">
      <c r="B23" s="78" t="s">
        <v>978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E24" t="s">
        <v>216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574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221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976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979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978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574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223</v>
      </c>
      <c r="C36" s="16"/>
      <c r="D36" s="16"/>
    </row>
    <row r="37" spans="2:11">
      <c r="B37" t="s">
        <v>289</v>
      </c>
      <c r="C37" s="16"/>
      <c r="D37" s="16"/>
    </row>
    <row r="38" spans="2:11">
      <c r="B38" t="s">
        <v>290</v>
      </c>
      <c r="C38" s="16"/>
      <c r="D38" s="16"/>
    </row>
    <row r="39" spans="2:11">
      <c r="B39" t="s">
        <v>291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1106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981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982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983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984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985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986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987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984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985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986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987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289</v>
      </c>
      <c r="D41" s="16"/>
    </row>
    <row r="42" spans="2:17">
      <c r="B42" t="s">
        <v>290</v>
      </c>
      <c r="D42" s="16"/>
    </row>
    <row r="43" spans="2:17">
      <c r="B43" t="s">
        <v>291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"/>
  <sheetViews>
    <sheetView rightToLeft="1" topLeftCell="C6" zoomScaleNormal="100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4.6900000000000004</v>
      </c>
      <c r="J11" s="18"/>
      <c r="K11" s="18"/>
      <c r="L11" s="83">
        <v>3.14</v>
      </c>
      <c r="M11" s="83">
        <v>16315.67</v>
      </c>
      <c r="N11" s="7"/>
      <c r="O11" s="83">
        <v>19.202289179779001</v>
      </c>
      <c r="P11" s="83">
        <v>100</v>
      </c>
      <c r="Q11" s="83">
        <v>0.03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203</v>
      </c>
      <c r="I12" s="85">
        <v>4.6900000000000004</v>
      </c>
      <c r="L12" s="85">
        <v>3.14</v>
      </c>
      <c r="M12" s="85">
        <v>16315.67</v>
      </c>
      <c r="O12" s="85">
        <v>19.202289179779001</v>
      </c>
      <c r="P12" s="85">
        <v>100</v>
      </c>
      <c r="Q12" s="85">
        <v>0.03</v>
      </c>
    </row>
    <row r="13" spans="2:59">
      <c r="B13" s="84" t="s">
        <v>1062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1063</v>
      </c>
      <c r="I15" s="85">
        <v>0</v>
      </c>
      <c r="L15" s="85">
        <v>0</v>
      </c>
      <c r="M15" s="85">
        <v>0</v>
      </c>
      <c r="O15" s="85">
        <v>0</v>
      </c>
      <c r="P15" s="85">
        <v>0</v>
      </c>
      <c r="Q15" s="85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84" t="s">
        <v>1064</v>
      </c>
      <c r="I17" s="85">
        <v>0</v>
      </c>
      <c r="L17" s="85">
        <v>0</v>
      </c>
      <c r="M17" s="85">
        <v>0</v>
      </c>
      <c r="O17" s="85">
        <v>0</v>
      </c>
      <c r="P17" s="85">
        <v>0</v>
      </c>
      <c r="Q17" s="85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84" t="s">
        <v>1065</v>
      </c>
      <c r="I19" s="85">
        <v>4.6900000000000004</v>
      </c>
      <c r="L19" s="85">
        <v>3.14</v>
      </c>
      <c r="M19" s="85">
        <v>16315.67</v>
      </c>
      <c r="O19" s="85">
        <v>19.202289179779001</v>
      </c>
      <c r="P19" s="85">
        <v>100</v>
      </c>
      <c r="Q19" s="85">
        <v>0.03</v>
      </c>
    </row>
    <row r="20" spans="2:17">
      <c r="B20" t="s">
        <v>1120</v>
      </c>
      <c r="C20" t="s">
        <v>1066</v>
      </c>
      <c r="D20" t="s">
        <v>1070</v>
      </c>
      <c r="E20" t="s">
        <v>1068</v>
      </c>
      <c r="F20" t="s">
        <v>466</v>
      </c>
      <c r="G20" t="s">
        <v>1069</v>
      </c>
      <c r="H20" t="s">
        <v>154</v>
      </c>
      <c r="I20" s="77">
        <v>3.47</v>
      </c>
      <c r="J20" t="s">
        <v>105</v>
      </c>
      <c r="K20" s="77">
        <v>2.76</v>
      </c>
      <c r="L20" s="77">
        <v>2.59</v>
      </c>
      <c r="M20" s="77">
        <v>7331.13</v>
      </c>
      <c r="N20" s="77">
        <v>100.84</v>
      </c>
      <c r="O20" s="77">
        <v>7.3927114920000001</v>
      </c>
      <c r="P20" s="77">
        <v>38.5</v>
      </c>
      <c r="Q20" s="77">
        <v>0.01</v>
      </c>
    </row>
    <row r="21" spans="2:17">
      <c r="B21" t="s">
        <v>1120</v>
      </c>
      <c r="C21" t="s">
        <v>1066</v>
      </c>
      <c r="D21" t="s">
        <v>1067</v>
      </c>
      <c r="E21" t="s">
        <v>1068</v>
      </c>
      <c r="F21" t="s">
        <v>466</v>
      </c>
      <c r="G21" t="s">
        <v>1069</v>
      </c>
      <c r="H21" t="s">
        <v>154</v>
      </c>
      <c r="I21" s="77">
        <v>3.5</v>
      </c>
      <c r="J21" t="s">
        <v>105</v>
      </c>
      <c r="K21" s="77">
        <v>2.2999999999999998</v>
      </c>
      <c r="L21" s="77">
        <v>2.13</v>
      </c>
      <c r="M21" s="77">
        <v>3141.91</v>
      </c>
      <c r="N21" s="77">
        <v>100.79</v>
      </c>
      <c r="O21" s="77">
        <v>3.1667310890000002</v>
      </c>
      <c r="P21" s="77">
        <v>16.489999999999998</v>
      </c>
      <c r="Q21" s="77">
        <v>0</v>
      </c>
    </row>
    <row r="22" spans="2:17">
      <c r="B22" t="s">
        <v>1121</v>
      </c>
      <c r="C22" t="s">
        <v>1066</v>
      </c>
      <c r="D22" t="s">
        <v>1071</v>
      </c>
      <c r="E22" t="s">
        <v>609</v>
      </c>
      <c r="F22" t="s">
        <v>216</v>
      </c>
      <c r="G22" t="s">
        <v>392</v>
      </c>
      <c r="H22" t="s">
        <v>971</v>
      </c>
      <c r="I22" s="77">
        <v>3.41</v>
      </c>
      <c r="J22" t="s">
        <v>109</v>
      </c>
      <c r="K22" s="77">
        <v>4.25</v>
      </c>
      <c r="L22" s="77">
        <v>3.46</v>
      </c>
      <c r="M22" s="77">
        <v>682.65</v>
      </c>
      <c r="N22" s="77">
        <v>100.88</v>
      </c>
      <c r="O22" s="77">
        <v>2.4302716822799999</v>
      </c>
      <c r="P22" s="77">
        <v>12.66</v>
      </c>
      <c r="Q22" s="77">
        <v>0</v>
      </c>
    </row>
    <row r="23" spans="2:17">
      <c r="B23" t="s">
        <v>1121</v>
      </c>
      <c r="C23" t="s">
        <v>1066</v>
      </c>
      <c r="D23" t="s">
        <v>1072</v>
      </c>
      <c r="E23" t="s">
        <v>609</v>
      </c>
      <c r="F23" t="s">
        <v>216</v>
      </c>
      <c r="G23" t="s">
        <v>1073</v>
      </c>
      <c r="H23" t="s">
        <v>971</v>
      </c>
      <c r="I23" s="77">
        <v>3.43</v>
      </c>
      <c r="J23" t="s">
        <v>109</v>
      </c>
      <c r="K23" s="77">
        <v>4.25</v>
      </c>
      <c r="L23" s="77">
        <v>3.37</v>
      </c>
      <c r="M23" s="77">
        <v>347.13</v>
      </c>
      <c r="N23" s="77">
        <v>100.35</v>
      </c>
      <c r="O23" s="77">
        <v>1.229309346195</v>
      </c>
      <c r="P23" s="77">
        <v>6.4</v>
      </c>
      <c r="Q23" s="77">
        <v>0</v>
      </c>
    </row>
    <row r="24" spans="2:17">
      <c r="B24" t="s">
        <v>1121</v>
      </c>
      <c r="C24" t="s">
        <v>1066</v>
      </c>
      <c r="D24" t="s">
        <v>1074</v>
      </c>
      <c r="E24" t="s">
        <v>609</v>
      </c>
      <c r="F24" t="s">
        <v>216</v>
      </c>
      <c r="G24" t="s">
        <v>1075</v>
      </c>
      <c r="H24" t="s">
        <v>971</v>
      </c>
      <c r="I24" s="77">
        <v>3.15</v>
      </c>
      <c r="J24" t="s">
        <v>109</v>
      </c>
      <c r="K24" s="77">
        <v>4.59</v>
      </c>
      <c r="L24" s="77">
        <v>5.04</v>
      </c>
      <c r="M24" s="77">
        <v>34.99</v>
      </c>
      <c r="N24" s="77">
        <v>100.24</v>
      </c>
      <c r="O24" s="77">
        <v>0.123776061304</v>
      </c>
      <c r="P24" s="77">
        <v>0.64</v>
      </c>
      <c r="Q24" s="77">
        <v>0</v>
      </c>
    </row>
    <row r="25" spans="2:17">
      <c r="B25" t="s">
        <v>1122</v>
      </c>
      <c r="C25" t="s">
        <v>1066</v>
      </c>
      <c r="D25" t="s">
        <v>1076</v>
      </c>
      <c r="E25" t="s">
        <v>1077</v>
      </c>
      <c r="F25" t="s">
        <v>216</v>
      </c>
      <c r="G25" t="s">
        <v>1014</v>
      </c>
      <c r="H25" t="s">
        <v>971</v>
      </c>
      <c r="I25" s="77">
        <v>10.34</v>
      </c>
      <c r="J25" t="s">
        <v>105</v>
      </c>
      <c r="K25" s="77">
        <v>4.8</v>
      </c>
      <c r="L25" s="77">
        <v>4.78</v>
      </c>
      <c r="M25" s="77">
        <v>3830.99</v>
      </c>
      <c r="N25" s="77">
        <v>101.98</v>
      </c>
      <c r="O25" s="77">
        <v>3.9068436019999999</v>
      </c>
      <c r="P25" s="77">
        <v>20.350000000000001</v>
      </c>
      <c r="Q25" s="77">
        <v>0.01</v>
      </c>
    </row>
    <row r="26" spans="2:17">
      <c r="B26" t="s">
        <v>1122</v>
      </c>
      <c r="C26" t="s">
        <v>1066</v>
      </c>
      <c r="D26" t="s">
        <v>1078</v>
      </c>
      <c r="E26" t="s">
        <v>1077</v>
      </c>
      <c r="F26" t="s">
        <v>216</v>
      </c>
      <c r="G26" t="s">
        <v>1014</v>
      </c>
      <c r="H26" t="s">
        <v>971</v>
      </c>
      <c r="I26" s="77">
        <v>0.02</v>
      </c>
      <c r="J26" t="s">
        <v>105</v>
      </c>
      <c r="K26" s="77">
        <v>3.1</v>
      </c>
      <c r="L26" s="77">
        <v>2.66</v>
      </c>
      <c r="M26" s="77">
        <v>946.87</v>
      </c>
      <c r="N26" s="77">
        <v>100.61</v>
      </c>
      <c r="O26" s="77">
        <v>0.95264590699999996</v>
      </c>
      <c r="P26" s="77">
        <v>4.96</v>
      </c>
      <c r="Q26" s="77">
        <v>0</v>
      </c>
    </row>
    <row r="27" spans="2:17">
      <c r="B27" s="84" t="s">
        <v>1079</v>
      </c>
      <c r="I27" s="85">
        <v>0</v>
      </c>
      <c r="L27" s="85">
        <v>0</v>
      </c>
      <c r="M27" s="85">
        <v>0</v>
      </c>
      <c r="O27" s="85">
        <v>0</v>
      </c>
      <c r="P27" s="85">
        <v>0</v>
      </c>
      <c r="Q27" s="85">
        <v>0</v>
      </c>
    </row>
    <row r="28" spans="2:17">
      <c r="B28" t="s">
        <v>216</v>
      </c>
      <c r="D28" t="s">
        <v>216</v>
      </c>
      <c r="F28" t="s">
        <v>216</v>
      </c>
      <c r="I28" s="77">
        <v>0</v>
      </c>
      <c r="J28" t="s">
        <v>216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84" t="s">
        <v>1080</v>
      </c>
      <c r="I29" s="85">
        <v>0</v>
      </c>
      <c r="L29" s="85">
        <v>0</v>
      </c>
      <c r="M29" s="85">
        <v>0</v>
      </c>
      <c r="O29" s="85">
        <v>0</v>
      </c>
      <c r="P29" s="85">
        <v>0</v>
      </c>
      <c r="Q29" s="85">
        <v>0</v>
      </c>
    </row>
    <row r="30" spans="2:17">
      <c r="B30" s="84" t="s">
        <v>1081</v>
      </c>
      <c r="I30" s="85">
        <v>0</v>
      </c>
      <c r="L30" s="85">
        <v>0</v>
      </c>
      <c r="M30" s="85">
        <v>0</v>
      </c>
      <c r="O30" s="85">
        <v>0</v>
      </c>
      <c r="P30" s="85">
        <v>0</v>
      </c>
      <c r="Q30" s="85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84" t="s">
        <v>1082</v>
      </c>
      <c r="I32" s="85">
        <v>0</v>
      </c>
      <c r="L32" s="85">
        <v>0</v>
      </c>
      <c r="M32" s="85">
        <v>0</v>
      </c>
      <c r="O32" s="85">
        <v>0</v>
      </c>
      <c r="P32" s="85">
        <v>0</v>
      </c>
      <c r="Q32" s="85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84" t="s">
        <v>1083</v>
      </c>
      <c r="I34" s="85">
        <v>0</v>
      </c>
      <c r="L34" s="85">
        <v>0</v>
      </c>
      <c r="M34" s="85">
        <v>0</v>
      </c>
      <c r="O34" s="85">
        <v>0</v>
      </c>
      <c r="P34" s="85">
        <v>0</v>
      </c>
      <c r="Q34" s="85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84" t="s">
        <v>1084</v>
      </c>
      <c r="I36" s="85">
        <v>0</v>
      </c>
      <c r="L36" s="85">
        <v>0</v>
      </c>
      <c r="M36" s="85">
        <v>0</v>
      </c>
      <c r="O36" s="85">
        <v>0</v>
      </c>
      <c r="P36" s="85">
        <v>0</v>
      </c>
      <c r="Q36" s="85">
        <v>0</v>
      </c>
    </row>
    <row r="37" spans="2:17">
      <c r="B37" t="s">
        <v>216</v>
      </c>
      <c r="D37" t="s">
        <v>216</v>
      </c>
      <c r="F37" t="s">
        <v>216</v>
      </c>
      <c r="I37" s="77">
        <v>0</v>
      </c>
      <c r="J37" t="s">
        <v>216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84" t="s">
        <v>221</v>
      </c>
      <c r="I38" s="85">
        <v>0</v>
      </c>
      <c r="L38" s="85">
        <v>0</v>
      </c>
      <c r="M38" s="85">
        <v>0</v>
      </c>
      <c r="O38" s="85">
        <v>0</v>
      </c>
      <c r="P38" s="85">
        <v>0</v>
      </c>
      <c r="Q38" s="85">
        <v>0</v>
      </c>
    </row>
    <row r="39" spans="2:17">
      <c r="B39" s="84" t="s">
        <v>1085</v>
      </c>
      <c r="I39" s="85">
        <v>0</v>
      </c>
      <c r="L39" s="85">
        <v>0</v>
      </c>
      <c r="M39" s="85">
        <v>0</v>
      </c>
      <c r="O39" s="85">
        <v>0</v>
      </c>
      <c r="P39" s="85">
        <v>0</v>
      </c>
      <c r="Q39" s="85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84" t="s">
        <v>1064</v>
      </c>
      <c r="I41" s="85">
        <v>0</v>
      </c>
      <c r="L41" s="85">
        <v>0</v>
      </c>
      <c r="M41" s="85">
        <v>0</v>
      </c>
      <c r="O41" s="85">
        <v>0</v>
      </c>
      <c r="P41" s="85">
        <v>0</v>
      </c>
      <c r="Q41" s="85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84" t="s">
        <v>1065</v>
      </c>
      <c r="I43" s="85">
        <v>0</v>
      </c>
      <c r="L43" s="85">
        <v>0</v>
      </c>
      <c r="M43" s="85">
        <v>0</v>
      </c>
      <c r="O43" s="85">
        <v>0</v>
      </c>
      <c r="P43" s="85">
        <v>0</v>
      </c>
      <c r="Q43" s="85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4" t="s">
        <v>1084</v>
      </c>
      <c r="I45" s="85">
        <v>0</v>
      </c>
      <c r="L45" s="85">
        <v>0</v>
      </c>
      <c r="M45" s="85">
        <v>0</v>
      </c>
      <c r="O45" s="85">
        <v>0</v>
      </c>
      <c r="P45" s="85">
        <v>0</v>
      </c>
      <c r="Q45" s="85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223</v>
      </c>
    </row>
    <row r="48" spans="2:17">
      <c r="B48" t="s">
        <v>289</v>
      </c>
    </row>
    <row r="49" spans="2:2" s="16" customFormat="1">
      <c r="B49" t="s">
        <v>290</v>
      </c>
    </row>
    <row r="50" spans="2:2" s="16" customFormat="1">
      <c r="B50" t="s">
        <v>291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1106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993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994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1086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1087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289</v>
      </c>
    </row>
    <row r="27" spans="2:15">
      <c r="B27" t="s">
        <v>290</v>
      </c>
    </row>
    <row r="28" spans="2:15">
      <c r="B28" t="s">
        <v>291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1106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1088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1089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1088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1089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1106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1106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16.318841718049999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16.905784998049999</v>
      </c>
      <c r="J12" s="79">
        <v>103.6</v>
      </c>
      <c r="K12" s="79">
        <v>0.02</v>
      </c>
    </row>
    <row r="13" spans="2:60">
      <c r="B13" t="s">
        <v>1090</v>
      </c>
      <c r="C13" t="s">
        <v>1091</v>
      </c>
      <c r="D13" t="s">
        <v>216</v>
      </c>
      <c r="E13" t="s">
        <v>971</v>
      </c>
      <c r="F13" s="77">
        <v>0</v>
      </c>
      <c r="G13" t="s">
        <v>105</v>
      </c>
      <c r="H13" s="77">
        <v>0</v>
      </c>
      <c r="I13" s="77">
        <v>-34.06814</v>
      </c>
      <c r="J13" s="77">
        <v>-208.77</v>
      </c>
      <c r="K13" s="77">
        <v>-0.05</v>
      </c>
    </row>
    <row r="14" spans="2:60">
      <c r="B14" t="s">
        <v>1092</v>
      </c>
      <c r="C14" t="s">
        <v>1093</v>
      </c>
      <c r="D14" t="s">
        <v>216</v>
      </c>
      <c r="E14" t="s">
        <v>971</v>
      </c>
      <c r="F14" s="77">
        <v>0</v>
      </c>
      <c r="G14" t="s">
        <v>105</v>
      </c>
      <c r="H14" s="77">
        <v>0</v>
      </c>
      <c r="I14" s="77">
        <v>-2.1676000000000002</v>
      </c>
      <c r="J14" s="77">
        <v>-13.28</v>
      </c>
      <c r="K14" s="77">
        <v>0</v>
      </c>
    </row>
    <row r="15" spans="2:60">
      <c r="B15" t="s">
        <v>1094</v>
      </c>
      <c r="C15" t="s">
        <v>1095</v>
      </c>
      <c r="D15" t="s">
        <v>216</v>
      </c>
      <c r="E15" t="s">
        <v>971</v>
      </c>
      <c r="F15" s="77">
        <v>0</v>
      </c>
      <c r="G15" t="s">
        <v>105</v>
      </c>
      <c r="H15" s="77">
        <v>0</v>
      </c>
      <c r="I15" s="77">
        <v>7.64412</v>
      </c>
      <c r="J15" s="77">
        <v>46.84</v>
      </c>
      <c r="K15" s="77">
        <v>0.01</v>
      </c>
    </row>
    <row r="16" spans="2:60">
      <c r="B16" t="s">
        <v>1096</v>
      </c>
      <c r="C16" t="s">
        <v>1097</v>
      </c>
      <c r="D16" t="s">
        <v>216</v>
      </c>
      <c r="E16" t="s">
        <v>152</v>
      </c>
      <c r="F16" s="77">
        <v>0</v>
      </c>
      <c r="G16" t="s">
        <v>105</v>
      </c>
      <c r="H16" s="77">
        <v>0</v>
      </c>
      <c r="I16" s="77">
        <v>-9.1968599999999991</v>
      </c>
      <c r="J16" s="77">
        <v>-56.36</v>
      </c>
      <c r="K16" s="77">
        <v>-0.01</v>
      </c>
    </row>
    <row r="17" spans="2:11">
      <c r="B17" t="s">
        <v>1098</v>
      </c>
      <c r="C17" t="s">
        <v>1099</v>
      </c>
      <c r="D17" t="s">
        <v>216</v>
      </c>
      <c r="E17" t="s">
        <v>152</v>
      </c>
      <c r="F17" s="77">
        <v>0</v>
      </c>
      <c r="G17" t="s">
        <v>202</v>
      </c>
      <c r="H17" s="77">
        <v>0</v>
      </c>
      <c r="I17" s="77">
        <v>54.578264998050003</v>
      </c>
      <c r="J17" s="77">
        <v>334.45</v>
      </c>
      <c r="K17" s="77">
        <v>0.08</v>
      </c>
    </row>
    <row r="18" spans="2:11">
      <c r="B18" t="s">
        <v>1100</v>
      </c>
      <c r="C18" t="s">
        <v>1101</v>
      </c>
      <c r="D18" t="s">
        <v>216</v>
      </c>
      <c r="E18" t="s">
        <v>971</v>
      </c>
      <c r="F18" s="77">
        <v>0</v>
      </c>
      <c r="G18" t="s">
        <v>105</v>
      </c>
      <c r="H18" s="77">
        <v>0</v>
      </c>
      <c r="I18" s="77">
        <v>0.11600000000000001</v>
      </c>
      <c r="J18" s="77">
        <v>0.71</v>
      </c>
      <c r="K18" s="77">
        <v>0</v>
      </c>
    </row>
    <row r="19" spans="2:11">
      <c r="B19" s="78" t="s">
        <v>221</v>
      </c>
      <c r="D19" s="19"/>
      <c r="E19" s="19"/>
      <c r="F19" s="19"/>
      <c r="G19" s="19"/>
      <c r="H19" s="79">
        <v>0</v>
      </c>
      <c r="I19" s="79">
        <v>-0.58694327999999996</v>
      </c>
      <c r="J19" s="79">
        <v>-3.6</v>
      </c>
      <c r="K19" s="79">
        <v>0</v>
      </c>
    </row>
    <row r="20" spans="2:11">
      <c r="B20" t="s">
        <v>1102</v>
      </c>
      <c r="C20" t="s">
        <v>1103</v>
      </c>
      <c r="D20" t="s">
        <v>216</v>
      </c>
      <c r="E20" t="s">
        <v>971</v>
      </c>
      <c r="F20" s="77">
        <v>0</v>
      </c>
      <c r="G20" t="s">
        <v>109</v>
      </c>
      <c r="H20" s="77">
        <v>0</v>
      </c>
      <c r="I20" s="77">
        <v>2.8176947600000002</v>
      </c>
      <c r="J20" s="77">
        <v>17.27</v>
      </c>
      <c r="K20" s="77">
        <v>0</v>
      </c>
    </row>
    <row r="21" spans="2:11">
      <c r="B21" t="s">
        <v>1104</v>
      </c>
      <c r="C21" t="s">
        <v>1105</v>
      </c>
      <c r="D21" t="s">
        <v>216</v>
      </c>
      <c r="E21" t="s">
        <v>152</v>
      </c>
      <c r="F21" s="77">
        <v>0</v>
      </c>
      <c r="G21" t="s">
        <v>109</v>
      </c>
      <c r="H21" s="77">
        <v>0</v>
      </c>
      <c r="I21" s="77">
        <v>-3.40463804</v>
      </c>
      <c r="J21" s="77">
        <v>-20.86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1106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189.06619682350652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SUM(C13:C21)</f>
        <v>138.81101682350652</v>
      </c>
    </row>
    <row r="13" spans="2:17">
      <c r="B13" t="s">
        <v>1119</v>
      </c>
      <c r="C13" s="77">
        <v>13.027089999999999</v>
      </c>
      <c r="D13" s="82">
        <v>43738</v>
      </c>
    </row>
    <row r="14" spans="2:17">
      <c r="B14" t="s">
        <v>1116</v>
      </c>
      <c r="C14" s="77">
        <v>69.19086999999999</v>
      </c>
      <c r="D14" s="82">
        <v>43826</v>
      </c>
    </row>
    <row r="15" spans="2:17">
      <c r="B15" t="s">
        <v>1117</v>
      </c>
      <c r="C15" s="77">
        <v>2.56643</v>
      </c>
      <c r="D15" s="82">
        <v>43826</v>
      </c>
    </row>
    <row r="16" spans="2:17">
      <c r="B16" t="s">
        <v>1118</v>
      </c>
      <c r="C16" s="77">
        <v>7.5709600000000004</v>
      </c>
      <c r="D16" s="82">
        <v>44739</v>
      </c>
    </row>
    <row r="17" spans="2:4">
      <c r="B17" t="s">
        <v>1113</v>
      </c>
      <c r="C17" s="77">
        <v>1.5701255167886985</v>
      </c>
      <c r="D17" s="82">
        <v>44761</v>
      </c>
    </row>
    <row r="18" spans="2:4">
      <c r="B18" t="s">
        <v>1111</v>
      </c>
      <c r="C18" s="77">
        <v>35.796744425869065</v>
      </c>
      <c r="D18" s="82">
        <v>44914</v>
      </c>
    </row>
    <row r="19" spans="2:4">
      <c r="B19" t="s">
        <v>1112</v>
      </c>
      <c r="C19" s="77">
        <v>1.6242657119362478</v>
      </c>
      <c r="D19" s="82">
        <v>44914</v>
      </c>
    </row>
    <row r="20" spans="2:4">
      <c r="B20" t="s">
        <v>1114</v>
      </c>
      <c r="C20" s="77">
        <v>5.1479525762308507</v>
      </c>
      <c r="D20" s="82">
        <v>44914</v>
      </c>
    </row>
    <row r="21" spans="2:4">
      <c r="B21" t="s">
        <v>1115</v>
      </c>
      <c r="C21" s="77">
        <v>2.3165785926816547</v>
      </c>
      <c r="D21" s="82">
        <v>46100</v>
      </c>
    </row>
    <row r="22" spans="2:4">
      <c r="B22" s="78" t="s">
        <v>221</v>
      </c>
      <c r="C22" s="79">
        <f>SUM(C23:C23)</f>
        <v>50.255180000000003</v>
      </c>
    </row>
    <row r="23" spans="2:4">
      <c r="B23" t="s">
        <v>1110</v>
      </c>
      <c r="C23" s="77">
        <v>50.255180000000003</v>
      </c>
      <c r="D23" s="82">
        <v>44246</v>
      </c>
    </row>
  </sheetData>
  <sheetProtection sheet="1" objects="1" scenarios="1"/>
  <sortState ref="A17:AF26">
    <sortCondition ref="D17:D26"/>
  </sortState>
  <mergeCells count="1">
    <mergeCell ref="B7:D7"/>
  </mergeCells>
  <dataValidations count="1">
    <dataValidation allowBlank="1" showInputMessage="1" showErrorMessage="1" sqref="B1:D12 A24:XFD1048576 E1:XFD23 A1:A23 B22:D2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1106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289</v>
      </c>
      <c r="D27" s="16"/>
    </row>
    <row r="28" spans="2:16">
      <c r="B28" t="s">
        <v>291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1106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993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994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289</v>
      </c>
      <c r="D27" s="16"/>
    </row>
    <row r="28" spans="2:16">
      <c r="B28" t="s">
        <v>291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1106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4.91</v>
      </c>
      <c r="I11" s="7"/>
      <c r="J11" s="7"/>
      <c r="K11" s="76">
        <v>0.57999999999999996</v>
      </c>
      <c r="L11" s="76">
        <v>10368005</v>
      </c>
      <c r="M11" s="7"/>
      <c r="N11" s="76">
        <v>12035.267748300001</v>
      </c>
      <c r="O11" s="7"/>
      <c r="P11" s="76">
        <v>100</v>
      </c>
      <c r="Q11" s="76">
        <v>16.77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4.91</v>
      </c>
      <c r="K12" s="79">
        <v>0.57999999999999996</v>
      </c>
      <c r="L12" s="79">
        <v>10368005</v>
      </c>
      <c r="N12" s="79">
        <v>12035.267748300001</v>
      </c>
      <c r="P12" s="79">
        <v>100</v>
      </c>
      <c r="Q12" s="79">
        <v>16.77</v>
      </c>
    </row>
    <row r="13" spans="2:52">
      <c r="B13" s="78" t="s">
        <v>224</v>
      </c>
      <c r="C13" s="16"/>
      <c r="D13" s="16"/>
      <c r="H13" s="79">
        <v>4.9400000000000004</v>
      </c>
      <c r="K13" s="79">
        <v>0.4</v>
      </c>
      <c r="L13" s="79">
        <v>5644355</v>
      </c>
      <c r="N13" s="79">
        <v>6751.7442389999997</v>
      </c>
      <c r="P13" s="79">
        <v>56.1</v>
      </c>
      <c r="Q13" s="79">
        <v>9.41</v>
      </c>
    </row>
    <row r="14" spans="2:52">
      <c r="B14" s="78" t="s">
        <v>225</v>
      </c>
      <c r="C14" s="16"/>
      <c r="D14" s="16"/>
      <c r="H14" s="79">
        <v>4.9400000000000004</v>
      </c>
      <c r="K14" s="79">
        <v>0.4</v>
      </c>
      <c r="L14" s="79">
        <v>5644355</v>
      </c>
      <c r="N14" s="79">
        <v>6751.7442389999997</v>
      </c>
      <c r="P14" s="79">
        <v>56.1</v>
      </c>
      <c r="Q14" s="79">
        <v>9.41</v>
      </c>
    </row>
    <row r="15" spans="2:52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3.62</v>
      </c>
      <c r="I15" t="s">
        <v>105</v>
      </c>
      <c r="J15" s="77">
        <v>4</v>
      </c>
      <c r="K15" s="77">
        <v>-0.06</v>
      </c>
      <c r="L15" s="77">
        <v>252400</v>
      </c>
      <c r="M15" s="77">
        <v>150.27000000000001</v>
      </c>
      <c r="N15" s="77">
        <v>379.28147999999999</v>
      </c>
      <c r="O15" s="77">
        <v>0</v>
      </c>
      <c r="P15" s="77">
        <v>3.15</v>
      </c>
      <c r="Q15" s="77">
        <v>0.53</v>
      </c>
    </row>
    <row r="16" spans="2:52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0.57999999999999996</v>
      </c>
      <c r="I16" t="s">
        <v>105</v>
      </c>
      <c r="J16" s="77">
        <v>3.5</v>
      </c>
      <c r="K16" s="77">
        <v>1.55</v>
      </c>
      <c r="L16" s="77">
        <v>910994</v>
      </c>
      <c r="M16" s="77">
        <v>119.38</v>
      </c>
      <c r="N16" s="77">
        <v>1087.5446371999999</v>
      </c>
      <c r="O16" s="77">
        <v>0</v>
      </c>
      <c r="P16" s="77">
        <v>9.0399999999999991</v>
      </c>
      <c r="Q16" s="77">
        <v>1.52</v>
      </c>
    </row>
    <row r="17" spans="2:17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5.76</v>
      </c>
      <c r="I17" t="s">
        <v>105</v>
      </c>
      <c r="J17" s="77">
        <v>1.75</v>
      </c>
      <c r="K17" s="77">
        <v>0.05</v>
      </c>
      <c r="L17" s="77">
        <v>244475</v>
      </c>
      <c r="M17" s="77">
        <v>111.02</v>
      </c>
      <c r="N17" s="77">
        <v>271.41614499999997</v>
      </c>
      <c r="O17" s="77">
        <v>0</v>
      </c>
      <c r="P17" s="77">
        <v>2.2599999999999998</v>
      </c>
      <c r="Q17" s="77">
        <v>0.38</v>
      </c>
    </row>
    <row r="18" spans="2:17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</v>
      </c>
      <c r="I18" t="s">
        <v>105</v>
      </c>
      <c r="J18" s="77">
        <v>3</v>
      </c>
      <c r="K18" s="77">
        <v>0.01</v>
      </c>
      <c r="L18" s="77">
        <v>1250006</v>
      </c>
      <c r="M18" s="77">
        <v>118.91</v>
      </c>
      <c r="N18" s="77">
        <v>1486.3821346</v>
      </c>
      <c r="O18" s="77">
        <v>0.01</v>
      </c>
      <c r="P18" s="77">
        <v>12.35</v>
      </c>
      <c r="Q18" s="77">
        <v>2.0699999999999998</v>
      </c>
    </row>
    <row r="19" spans="2:17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7.83</v>
      </c>
      <c r="I19" t="s">
        <v>105</v>
      </c>
      <c r="J19" s="77">
        <v>0.75</v>
      </c>
      <c r="K19" s="77">
        <v>0.28000000000000003</v>
      </c>
      <c r="L19" s="77">
        <v>130000</v>
      </c>
      <c r="M19" s="77">
        <v>103.95</v>
      </c>
      <c r="N19" s="77">
        <v>135.13499999999999</v>
      </c>
      <c r="O19" s="77">
        <v>0</v>
      </c>
      <c r="P19" s="77">
        <v>1.1200000000000001</v>
      </c>
      <c r="Q19" s="77">
        <v>0.19</v>
      </c>
    </row>
    <row r="20" spans="2:17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3.07</v>
      </c>
      <c r="I20" t="s">
        <v>105</v>
      </c>
      <c r="J20" s="77">
        <v>0.1</v>
      </c>
      <c r="K20" s="77">
        <v>-0.12</v>
      </c>
      <c r="L20" s="77">
        <v>1831324</v>
      </c>
      <c r="M20" s="77">
        <v>100.68</v>
      </c>
      <c r="N20" s="77">
        <v>1843.7770032000001</v>
      </c>
      <c r="O20" s="77">
        <v>0.01</v>
      </c>
      <c r="P20" s="77">
        <v>15.32</v>
      </c>
      <c r="Q20" s="77">
        <v>2.57</v>
      </c>
    </row>
    <row r="21" spans="2:17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18.7</v>
      </c>
      <c r="I21" t="s">
        <v>105</v>
      </c>
      <c r="J21" s="77">
        <v>2.75</v>
      </c>
      <c r="K21" s="77">
        <v>1.22</v>
      </c>
      <c r="L21" s="77">
        <v>237500</v>
      </c>
      <c r="M21" s="77">
        <v>139.9</v>
      </c>
      <c r="N21" s="77">
        <v>332.26249999999999</v>
      </c>
      <c r="O21" s="77">
        <v>0</v>
      </c>
      <c r="P21" s="77">
        <v>2.76</v>
      </c>
      <c r="Q21" s="77">
        <v>0.46</v>
      </c>
    </row>
    <row r="22" spans="2:17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14.46</v>
      </c>
      <c r="I22" t="s">
        <v>105</v>
      </c>
      <c r="J22" s="77">
        <v>4</v>
      </c>
      <c r="K22" s="77">
        <v>0.96</v>
      </c>
      <c r="L22" s="77">
        <v>463098</v>
      </c>
      <c r="M22" s="77">
        <v>180.38</v>
      </c>
      <c r="N22" s="77">
        <v>835.33617240000001</v>
      </c>
      <c r="O22" s="77">
        <v>0</v>
      </c>
      <c r="P22" s="77">
        <v>6.94</v>
      </c>
      <c r="Q22" s="77">
        <v>1.1599999999999999</v>
      </c>
    </row>
    <row r="23" spans="2:17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4.76</v>
      </c>
      <c r="I23" t="s">
        <v>105</v>
      </c>
      <c r="J23" s="77">
        <v>2.75</v>
      </c>
      <c r="K23" s="77">
        <v>-0.09</v>
      </c>
      <c r="L23" s="77">
        <v>324558</v>
      </c>
      <c r="M23" s="77">
        <v>117.27</v>
      </c>
      <c r="N23" s="77">
        <v>380.60916659999998</v>
      </c>
      <c r="O23" s="77">
        <v>0</v>
      </c>
      <c r="P23" s="77">
        <v>3.16</v>
      </c>
      <c r="Q23" s="77">
        <v>0.53</v>
      </c>
    </row>
    <row r="24" spans="2:17">
      <c r="B24" s="78" t="s">
        <v>254</v>
      </c>
      <c r="C24" s="16"/>
      <c r="D24" s="16"/>
      <c r="H24" s="79">
        <v>4.8600000000000003</v>
      </c>
      <c r="K24" s="79">
        <v>0.8</v>
      </c>
      <c r="L24" s="79">
        <v>4723650</v>
      </c>
      <c r="N24" s="79">
        <v>5283.5235093000001</v>
      </c>
      <c r="P24" s="79">
        <v>43.9</v>
      </c>
      <c r="Q24" s="79">
        <v>7.36</v>
      </c>
    </row>
    <row r="25" spans="2:17">
      <c r="B25" s="78" t="s">
        <v>255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256</v>
      </c>
      <c r="C27" s="16"/>
      <c r="D27" s="16"/>
      <c r="H27" s="79">
        <v>4.8600000000000003</v>
      </c>
      <c r="K27" s="79">
        <v>0.8</v>
      </c>
      <c r="L27" s="79">
        <v>4723650</v>
      </c>
      <c r="N27" s="79">
        <v>5283.5235093000001</v>
      </c>
      <c r="P27" s="79">
        <v>43.9</v>
      </c>
      <c r="Q27" s="79">
        <v>7.36</v>
      </c>
    </row>
    <row r="28" spans="2:17">
      <c r="B28" t="s">
        <v>257</v>
      </c>
      <c r="C28" t="s">
        <v>258</v>
      </c>
      <c r="D28" t="s">
        <v>103</v>
      </c>
      <c r="E28" t="s">
        <v>228</v>
      </c>
      <c r="F28" t="s">
        <v>154</v>
      </c>
      <c r="G28" t="s">
        <v>253</v>
      </c>
      <c r="H28" s="77">
        <v>3.9</v>
      </c>
      <c r="I28" t="s">
        <v>105</v>
      </c>
      <c r="J28" s="77">
        <v>5.5</v>
      </c>
      <c r="K28" s="77">
        <v>0.61</v>
      </c>
      <c r="L28" s="77">
        <v>17000</v>
      </c>
      <c r="M28" s="77">
        <v>124.52</v>
      </c>
      <c r="N28" s="77">
        <v>21.168399999999998</v>
      </c>
      <c r="O28" s="77">
        <v>0</v>
      </c>
      <c r="P28" s="77">
        <v>0.18</v>
      </c>
      <c r="Q28" s="77">
        <v>0.03</v>
      </c>
    </row>
    <row r="29" spans="2:17">
      <c r="B29" t="s">
        <v>259</v>
      </c>
      <c r="C29" t="s">
        <v>260</v>
      </c>
      <c r="D29" t="s">
        <v>103</v>
      </c>
      <c r="E29" t="s">
        <v>228</v>
      </c>
      <c r="F29" t="s">
        <v>154</v>
      </c>
      <c r="G29" t="s">
        <v>261</v>
      </c>
      <c r="H29" s="77">
        <v>1.35</v>
      </c>
      <c r="I29" t="s">
        <v>105</v>
      </c>
      <c r="J29" s="77">
        <v>6</v>
      </c>
      <c r="K29" s="77">
        <v>0.09</v>
      </c>
      <c r="L29" s="77">
        <v>247764</v>
      </c>
      <c r="M29" s="77">
        <v>111.86</v>
      </c>
      <c r="N29" s="77">
        <v>277.1488104</v>
      </c>
      <c r="O29" s="77">
        <v>0</v>
      </c>
      <c r="P29" s="77">
        <v>2.2999999999999998</v>
      </c>
      <c r="Q29" s="77">
        <v>0.39</v>
      </c>
    </row>
    <row r="30" spans="2:17">
      <c r="B30" t="s">
        <v>262</v>
      </c>
      <c r="C30" t="s">
        <v>263</v>
      </c>
      <c r="D30" t="s">
        <v>103</v>
      </c>
      <c r="E30" t="s">
        <v>228</v>
      </c>
      <c r="F30" t="s">
        <v>154</v>
      </c>
      <c r="G30" t="s">
        <v>264</v>
      </c>
      <c r="H30" s="77">
        <v>1.07</v>
      </c>
      <c r="I30" t="s">
        <v>105</v>
      </c>
      <c r="J30" s="77">
        <v>0.5</v>
      </c>
      <c r="K30" s="77">
        <v>0.1</v>
      </c>
      <c r="L30" s="77">
        <v>1798609</v>
      </c>
      <c r="M30" s="77">
        <v>100.89</v>
      </c>
      <c r="N30" s="77">
        <v>1814.6166201000001</v>
      </c>
      <c r="O30" s="77">
        <v>0.01</v>
      </c>
      <c r="P30" s="77">
        <v>15.08</v>
      </c>
      <c r="Q30" s="77">
        <v>2.5299999999999998</v>
      </c>
    </row>
    <row r="31" spans="2:17">
      <c r="B31" t="s">
        <v>265</v>
      </c>
      <c r="C31" t="s">
        <v>266</v>
      </c>
      <c r="D31" t="s">
        <v>103</v>
      </c>
      <c r="E31" t="s">
        <v>228</v>
      </c>
      <c r="F31" t="s">
        <v>154</v>
      </c>
      <c r="G31" t="s">
        <v>267</v>
      </c>
      <c r="H31" s="77">
        <v>2.2000000000000002</v>
      </c>
      <c r="I31" t="s">
        <v>105</v>
      </c>
      <c r="J31" s="77">
        <v>5</v>
      </c>
      <c r="K31" s="77">
        <v>0.22</v>
      </c>
      <c r="L31" s="77">
        <v>88000</v>
      </c>
      <c r="M31" s="77">
        <v>114.45</v>
      </c>
      <c r="N31" s="77">
        <v>100.71599999999999</v>
      </c>
      <c r="O31" s="77">
        <v>0</v>
      </c>
      <c r="P31" s="77">
        <v>0.84</v>
      </c>
      <c r="Q31" s="77">
        <v>0.14000000000000001</v>
      </c>
    </row>
    <row r="32" spans="2:17">
      <c r="B32" t="s">
        <v>268</v>
      </c>
      <c r="C32" t="s">
        <v>269</v>
      </c>
      <c r="D32" t="s">
        <v>103</v>
      </c>
      <c r="E32" t="s">
        <v>228</v>
      </c>
      <c r="F32" t="s">
        <v>154</v>
      </c>
      <c r="G32" t="s">
        <v>270</v>
      </c>
      <c r="H32" s="77">
        <v>4.97</v>
      </c>
      <c r="I32" t="s">
        <v>105</v>
      </c>
      <c r="J32" s="77">
        <v>4.25</v>
      </c>
      <c r="K32" s="77">
        <v>0.89</v>
      </c>
      <c r="L32" s="77">
        <v>591942</v>
      </c>
      <c r="M32" s="77">
        <v>120.1</v>
      </c>
      <c r="N32" s="77">
        <v>710.92234199999996</v>
      </c>
      <c r="O32" s="77">
        <v>0</v>
      </c>
      <c r="P32" s="77">
        <v>5.91</v>
      </c>
      <c r="Q32" s="77">
        <v>0.99</v>
      </c>
    </row>
    <row r="33" spans="2:17">
      <c r="B33" t="s">
        <v>271</v>
      </c>
      <c r="C33" t="s">
        <v>272</v>
      </c>
      <c r="D33" t="s">
        <v>103</v>
      </c>
      <c r="E33" t="s">
        <v>228</v>
      </c>
      <c r="F33" t="s">
        <v>154</v>
      </c>
      <c r="G33" t="s">
        <v>273</v>
      </c>
      <c r="H33" s="77">
        <v>3.52</v>
      </c>
      <c r="I33" t="s">
        <v>105</v>
      </c>
      <c r="J33" s="77">
        <v>1</v>
      </c>
      <c r="K33" s="77">
        <v>0.43</v>
      </c>
      <c r="L33" s="77">
        <v>875944</v>
      </c>
      <c r="M33" s="77">
        <v>102.43</v>
      </c>
      <c r="N33" s="77">
        <v>897.2294392</v>
      </c>
      <c r="O33" s="77">
        <v>0.01</v>
      </c>
      <c r="P33" s="77">
        <v>7.46</v>
      </c>
      <c r="Q33" s="77">
        <v>1.25</v>
      </c>
    </row>
    <row r="34" spans="2:17">
      <c r="B34" t="s">
        <v>274</v>
      </c>
      <c r="C34" t="s">
        <v>275</v>
      </c>
      <c r="D34" t="s">
        <v>103</v>
      </c>
      <c r="E34" t="s">
        <v>228</v>
      </c>
      <c r="F34" t="s">
        <v>154</v>
      </c>
      <c r="G34" t="s">
        <v>270</v>
      </c>
      <c r="H34" s="77">
        <v>1.64</v>
      </c>
      <c r="I34" t="s">
        <v>105</v>
      </c>
      <c r="J34" s="77">
        <v>2.25</v>
      </c>
      <c r="K34" s="77">
        <v>0.13</v>
      </c>
      <c r="L34" s="77">
        <v>379475</v>
      </c>
      <c r="M34" s="77">
        <v>104.29</v>
      </c>
      <c r="N34" s="77">
        <v>395.75447750000001</v>
      </c>
      <c r="O34" s="77">
        <v>0</v>
      </c>
      <c r="P34" s="77">
        <v>3.29</v>
      </c>
      <c r="Q34" s="77">
        <v>0.55000000000000004</v>
      </c>
    </row>
    <row r="35" spans="2:17">
      <c r="B35" t="s">
        <v>276</v>
      </c>
      <c r="C35" t="s">
        <v>277</v>
      </c>
      <c r="D35" t="s">
        <v>103</v>
      </c>
      <c r="E35" t="s">
        <v>228</v>
      </c>
      <c r="F35" t="s">
        <v>154</v>
      </c>
      <c r="G35" t="s">
        <v>278</v>
      </c>
      <c r="H35" s="77">
        <v>7.22</v>
      </c>
      <c r="I35" t="s">
        <v>105</v>
      </c>
      <c r="J35" s="77">
        <v>6.25</v>
      </c>
      <c r="K35" s="77">
        <v>1.58</v>
      </c>
      <c r="L35" s="77">
        <v>6367</v>
      </c>
      <c r="M35" s="77">
        <v>145.02000000000001</v>
      </c>
      <c r="N35" s="77">
        <v>9.2334233999999995</v>
      </c>
      <c r="O35" s="77">
        <v>0</v>
      </c>
      <c r="P35" s="77">
        <v>0.08</v>
      </c>
      <c r="Q35" s="77">
        <v>0.01</v>
      </c>
    </row>
    <row r="36" spans="2:17">
      <c r="B36" t="s">
        <v>279</v>
      </c>
      <c r="C36" t="s">
        <v>280</v>
      </c>
      <c r="D36" t="s">
        <v>103</v>
      </c>
      <c r="E36" t="s">
        <v>228</v>
      </c>
      <c r="F36" t="s">
        <v>154</v>
      </c>
      <c r="G36" t="s">
        <v>281</v>
      </c>
      <c r="H36" s="77">
        <v>5.85</v>
      </c>
      <c r="I36" t="s">
        <v>105</v>
      </c>
      <c r="J36" s="77">
        <v>3.75</v>
      </c>
      <c r="K36" s="77">
        <v>1.1599999999999999</v>
      </c>
      <c r="L36" s="77">
        <v>53943</v>
      </c>
      <c r="M36" s="77">
        <v>118.05</v>
      </c>
      <c r="N36" s="77">
        <v>63.679711500000003</v>
      </c>
      <c r="O36" s="77">
        <v>0</v>
      </c>
      <c r="P36" s="77">
        <v>0.53</v>
      </c>
      <c r="Q36" s="77">
        <v>0.09</v>
      </c>
    </row>
    <row r="37" spans="2:17">
      <c r="B37" t="s">
        <v>282</v>
      </c>
      <c r="C37" t="s">
        <v>283</v>
      </c>
      <c r="D37" t="s">
        <v>103</v>
      </c>
      <c r="E37" t="s">
        <v>228</v>
      </c>
      <c r="F37" t="s">
        <v>154</v>
      </c>
      <c r="G37" t="s">
        <v>284</v>
      </c>
      <c r="H37" s="77">
        <v>15.41</v>
      </c>
      <c r="I37" t="s">
        <v>105</v>
      </c>
      <c r="J37" s="77">
        <v>5.5</v>
      </c>
      <c r="K37" s="77">
        <v>2.86</v>
      </c>
      <c r="L37" s="77">
        <v>664606</v>
      </c>
      <c r="M37" s="77">
        <v>149.41999999999999</v>
      </c>
      <c r="N37" s="77">
        <v>993.05428519999998</v>
      </c>
      <c r="O37" s="77">
        <v>0</v>
      </c>
      <c r="P37" s="77">
        <v>8.25</v>
      </c>
      <c r="Q37" s="77">
        <v>1.38</v>
      </c>
    </row>
    <row r="38" spans="2:17">
      <c r="B38" s="78" t="s">
        <v>285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286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221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s="78" t="s">
        <v>287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216</v>
      </c>
      <c r="C44" t="s">
        <v>216</v>
      </c>
      <c r="D44" s="16"/>
      <c r="E44" t="s">
        <v>216</v>
      </c>
      <c r="H44" s="77">
        <v>0</v>
      </c>
      <c r="I44" t="s">
        <v>216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288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289</v>
      </c>
      <c r="C47" s="16"/>
      <c r="D47" s="16"/>
    </row>
    <row r="48" spans="2:17">
      <c r="B48" t="s">
        <v>290</v>
      </c>
      <c r="C48" s="16"/>
      <c r="D48" s="16"/>
    </row>
    <row r="49" spans="2:4">
      <c r="B49" t="s">
        <v>291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1106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993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994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289</v>
      </c>
      <c r="D27" s="16"/>
    </row>
    <row r="28" spans="2:23">
      <c r="B28" t="s">
        <v>290</v>
      </c>
      <c r="D28" s="16"/>
    </row>
    <row r="29" spans="2:23">
      <c r="B29" t="s">
        <v>291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1106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292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B25" t="s">
        <v>289</v>
      </c>
      <c r="C25" s="16"/>
      <c r="D25" s="16"/>
      <c r="E25" s="16"/>
      <c r="F25" s="16"/>
      <c r="G25" s="16"/>
    </row>
    <row r="26" spans="2:20">
      <c r="B26" t="s">
        <v>290</v>
      </c>
      <c r="C26" s="16"/>
      <c r="D26" s="16"/>
      <c r="E26" s="16"/>
      <c r="F26" s="16"/>
      <c r="G26" s="16"/>
    </row>
    <row r="27" spans="2:20">
      <c r="B27" t="s">
        <v>291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9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1106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5.0199999999999996</v>
      </c>
      <c r="L11" s="7"/>
      <c r="M11" s="7"/>
      <c r="N11" s="76">
        <v>1.1499999999999999</v>
      </c>
      <c r="O11" s="76">
        <v>6839962.2000000002</v>
      </c>
      <c r="P11" s="33"/>
      <c r="Q11" s="76">
        <v>8.2010000000000005</v>
      </c>
      <c r="R11" s="76">
        <v>7819.7527369850004</v>
      </c>
      <c r="S11" s="7"/>
      <c r="T11" s="76">
        <v>100</v>
      </c>
      <c r="U11" s="76">
        <v>10.89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5.0199999999999996</v>
      </c>
      <c r="N12" s="79">
        <v>1.1499999999999999</v>
      </c>
      <c r="O12" s="79">
        <v>6839962.2000000002</v>
      </c>
      <c r="Q12" s="79">
        <v>8.2010000000000005</v>
      </c>
      <c r="R12" s="79">
        <v>7819.7527369850004</v>
      </c>
      <c r="T12" s="79">
        <v>100</v>
      </c>
      <c r="U12" s="79">
        <v>10.89</v>
      </c>
    </row>
    <row r="13" spans="2:66">
      <c r="B13" s="78" t="s">
        <v>292</v>
      </c>
      <c r="C13" s="16"/>
      <c r="D13" s="16"/>
      <c r="E13" s="16"/>
      <c r="F13" s="16"/>
      <c r="K13" s="79">
        <v>5.04</v>
      </c>
      <c r="N13" s="79">
        <v>1.03</v>
      </c>
      <c r="O13" s="79">
        <v>5667059.9500000002</v>
      </c>
      <c r="Q13" s="79">
        <v>5.9443599999999996</v>
      </c>
      <c r="R13" s="79">
        <v>6529.392160161</v>
      </c>
      <c r="T13" s="79">
        <v>83.5</v>
      </c>
      <c r="U13" s="79">
        <v>9.1</v>
      </c>
    </row>
    <row r="14" spans="2:66">
      <c r="B14" t="s">
        <v>296</v>
      </c>
      <c r="C14" t="s">
        <v>297</v>
      </c>
      <c r="D14" t="s">
        <v>103</v>
      </c>
      <c r="E14" t="s">
        <v>126</v>
      </c>
      <c r="F14" t="s">
        <v>298</v>
      </c>
      <c r="G14" t="s">
        <v>299</v>
      </c>
      <c r="H14" t="s">
        <v>207</v>
      </c>
      <c r="I14" t="s">
        <v>152</v>
      </c>
      <c r="J14" t="s">
        <v>300</v>
      </c>
      <c r="K14" s="77">
        <v>2.72</v>
      </c>
      <c r="L14" t="s">
        <v>105</v>
      </c>
      <c r="M14" s="77">
        <v>0.59</v>
      </c>
      <c r="N14" s="77">
        <v>0.27</v>
      </c>
      <c r="O14" s="77">
        <v>114778</v>
      </c>
      <c r="P14" s="77">
        <v>100.22</v>
      </c>
      <c r="Q14" s="77">
        <v>0</v>
      </c>
      <c r="R14" s="77">
        <v>115.0305116</v>
      </c>
      <c r="S14" s="77">
        <v>0</v>
      </c>
      <c r="T14" s="77">
        <v>1.47</v>
      </c>
      <c r="U14" s="77">
        <v>0.16</v>
      </c>
    </row>
    <row r="15" spans="2:66">
      <c r="B15" t="s">
        <v>301</v>
      </c>
      <c r="C15" t="s">
        <v>302</v>
      </c>
      <c r="D15" t="s">
        <v>103</v>
      </c>
      <c r="E15" t="s">
        <v>126</v>
      </c>
      <c r="F15" t="s">
        <v>303</v>
      </c>
      <c r="G15" t="s">
        <v>299</v>
      </c>
      <c r="H15" t="s">
        <v>207</v>
      </c>
      <c r="I15" t="s">
        <v>152</v>
      </c>
      <c r="J15" t="s">
        <v>304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345585</v>
      </c>
      <c r="P15" s="77">
        <v>102.34</v>
      </c>
      <c r="Q15" s="77">
        <v>0</v>
      </c>
      <c r="R15" s="77">
        <v>353.67168900000001</v>
      </c>
      <c r="S15" s="77">
        <v>0.01</v>
      </c>
      <c r="T15" s="77">
        <v>4.5199999999999996</v>
      </c>
      <c r="U15" s="77">
        <v>0.49</v>
      </c>
    </row>
    <row r="16" spans="2:66">
      <c r="B16" t="s">
        <v>305</v>
      </c>
      <c r="C16" t="s">
        <v>306</v>
      </c>
      <c r="D16" t="s">
        <v>103</v>
      </c>
      <c r="E16" t="s">
        <v>126</v>
      </c>
      <c r="F16" t="s">
        <v>303</v>
      </c>
      <c r="G16" t="s">
        <v>299</v>
      </c>
      <c r="H16" t="s">
        <v>207</v>
      </c>
      <c r="I16" t="s">
        <v>152</v>
      </c>
      <c r="J16" t="s">
        <v>307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100000</v>
      </c>
      <c r="P16" s="77">
        <v>100.07</v>
      </c>
      <c r="Q16" s="77">
        <v>0</v>
      </c>
      <c r="R16" s="77">
        <v>100.07</v>
      </c>
      <c r="S16" s="77">
        <v>0</v>
      </c>
      <c r="T16" s="77">
        <v>1.28</v>
      </c>
      <c r="U16" s="77">
        <v>0.14000000000000001</v>
      </c>
    </row>
    <row r="17" spans="2:21">
      <c r="B17" t="s">
        <v>308</v>
      </c>
      <c r="C17" t="s">
        <v>309</v>
      </c>
      <c r="D17" t="s">
        <v>103</v>
      </c>
      <c r="E17" t="s">
        <v>126</v>
      </c>
      <c r="F17" t="s">
        <v>310</v>
      </c>
      <c r="G17" t="s">
        <v>299</v>
      </c>
      <c r="H17" t="s">
        <v>207</v>
      </c>
      <c r="I17" t="s">
        <v>152</v>
      </c>
      <c r="J17" t="s">
        <v>311</v>
      </c>
      <c r="K17" s="77">
        <v>6.82</v>
      </c>
      <c r="L17" t="s">
        <v>105</v>
      </c>
      <c r="M17" s="77">
        <v>0.86</v>
      </c>
      <c r="N17" s="77">
        <v>0.91</v>
      </c>
      <c r="O17" s="77">
        <v>152000</v>
      </c>
      <c r="P17" s="77">
        <v>99.6</v>
      </c>
      <c r="Q17" s="77">
        <v>0</v>
      </c>
      <c r="R17" s="77">
        <v>151.392</v>
      </c>
      <c r="S17" s="77">
        <v>0.02</v>
      </c>
      <c r="T17" s="77">
        <v>1.94</v>
      </c>
      <c r="U17" s="77">
        <v>0.21</v>
      </c>
    </row>
    <row r="18" spans="2:21">
      <c r="B18" t="s">
        <v>312</v>
      </c>
      <c r="C18" t="s">
        <v>313</v>
      </c>
      <c r="D18" t="s">
        <v>103</v>
      </c>
      <c r="E18" t="s">
        <v>126</v>
      </c>
      <c r="F18" t="s">
        <v>303</v>
      </c>
      <c r="G18" t="s">
        <v>299</v>
      </c>
      <c r="H18" t="s">
        <v>207</v>
      </c>
      <c r="I18" t="s">
        <v>152</v>
      </c>
      <c r="J18" t="s">
        <v>314</v>
      </c>
      <c r="K18" s="77">
        <v>12.09</v>
      </c>
      <c r="L18" t="s">
        <v>105</v>
      </c>
      <c r="M18" s="77">
        <v>0.47</v>
      </c>
      <c r="N18" s="77">
        <v>0.95</v>
      </c>
      <c r="O18" s="77">
        <v>75792</v>
      </c>
      <c r="P18" s="77">
        <v>99.45</v>
      </c>
      <c r="Q18" s="77">
        <v>0</v>
      </c>
      <c r="R18" s="77">
        <v>75.375144000000006</v>
      </c>
      <c r="S18" s="77">
        <v>0.02</v>
      </c>
      <c r="T18" s="77">
        <v>0.96</v>
      </c>
      <c r="U18" s="77">
        <v>0.11</v>
      </c>
    </row>
    <row r="19" spans="2:21">
      <c r="B19" t="s">
        <v>315</v>
      </c>
      <c r="C19" t="s">
        <v>316</v>
      </c>
      <c r="D19" t="s">
        <v>103</v>
      </c>
      <c r="E19" t="s">
        <v>126</v>
      </c>
      <c r="F19" t="s">
        <v>317</v>
      </c>
      <c r="G19" t="s">
        <v>299</v>
      </c>
      <c r="H19" t="s">
        <v>207</v>
      </c>
      <c r="I19" t="s">
        <v>152</v>
      </c>
      <c r="J19" t="s">
        <v>318</v>
      </c>
      <c r="K19" s="77">
        <v>4.41</v>
      </c>
      <c r="L19" t="s">
        <v>105</v>
      </c>
      <c r="M19" s="77">
        <v>5</v>
      </c>
      <c r="N19" s="77">
        <v>0.45</v>
      </c>
      <c r="O19" s="77">
        <v>169231</v>
      </c>
      <c r="P19" s="77">
        <v>125.31</v>
      </c>
      <c r="Q19" s="77">
        <v>0</v>
      </c>
      <c r="R19" s="77">
        <v>212.0633661</v>
      </c>
      <c r="S19" s="77">
        <v>0.01</v>
      </c>
      <c r="T19" s="77">
        <v>2.71</v>
      </c>
      <c r="U19" s="77">
        <v>0.3</v>
      </c>
    </row>
    <row r="20" spans="2:21">
      <c r="B20" t="s">
        <v>319</v>
      </c>
      <c r="C20" t="s">
        <v>320</v>
      </c>
      <c r="D20" t="s">
        <v>103</v>
      </c>
      <c r="E20" t="s">
        <v>126</v>
      </c>
      <c r="F20" t="s">
        <v>317</v>
      </c>
      <c r="G20" t="s">
        <v>299</v>
      </c>
      <c r="H20" t="s">
        <v>207</v>
      </c>
      <c r="I20" t="s">
        <v>152</v>
      </c>
      <c r="J20" t="s">
        <v>321</v>
      </c>
      <c r="K20" s="77">
        <v>2.95</v>
      </c>
      <c r="L20" t="s">
        <v>105</v>
      </c>
      <c r="M20" s="77">
        <v>0.7</v>
      </c>
      <c r="N20" s="77">
        <v>0.26</v>
      </c>
      <c r="O20" s="77">
        <v>315507.08</v>
      </c>
      <c r="P20" s="77">
        <v>102.29</v>
      </c>
      <c r="Q20" s="77">
        <v>0</v>
      </c>
      <c r="R20" s="77">
        <v>322.73219213200002</v>
      </c>
      <c r="S20" s="77">
        <v>0.01</v>
      </c>
      <c r="T20" s="77">
        <v>4.13</v>
      </c>
      <c r="U20" s="77">
        <v>0.45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324</v>
      </c>
      <c r="G21" t="s">
        <v>325</v>
      </c>
      <c r="H21" t="s">
        <v>326</v>
      </c>
      <c r="I21" t="s">
        <v>152</v>
      </c>
      <c r="J21" t="s">
        <v>327</v>
      </c>
      <c r="K21" s="77">
        <v>5.04</v>
      </c>
      <c r="L21" t="s">
        <v>105</v>
      </c>
      <c r="M21" s="77">
        <v>1.64</v>
      </c>
      <c r="N21" s="77">
        <v>0.73</v>
      </c>
      <c r="O21" s="77">
        <v>288000</v>
      </c>
      <c r="P21" s="77">
        <v>104</v>
      </c>
      <c r="Q21" s="77">
        <v>0</v>
      </c>
      <c r="R21" s="77">
        <v>299.52</v>
      </c>
      <c r="S21" s="77">
        <v>0.02</v>
      </c>
      <c r="T21" s="77">
        <v>3.83</v>
      </c>
      <c r="U21" s="77">
        <v>0.42</v>
      </c>
    </row>
    <row r="22" spans="2:21">
      <c r="B22" t="s">
        <v>328</v>
      </c>
      <c r="C22" t="s">
        <v>329</v>
      </c>
      <c r="D22" t="s">
        <v>103</v>
      </c>
      <c r="E22" t="s">
        <v>126</v>
      </c>
      <c r="F22" t="s">
        <v>324</v>
      </c>
      <c r="G22" t="s">
        <v>325</v>
      </c>
      <c r="H22" t="s">
        <v>330</v>
      </c>
      <c r="I22" t="s">
        <v>153</v>
      </c>
      <c r="J22" t="s">
        <v>331</v>
      </c>
      <c r="K22" s="77">
        <v>6.41</v>
      </c>
      <c r="L22" t="s">
        <v>105</v>
      </c>
      <c r="M22" s="77">
        <v>1.34</v>
      </c>
      <c r="N22" s="77">
        <v>1.18</v>
      </c>
      <c r="O22" s="77">
        <v>273254</v>
      </c>
      <c r="P22" s="77">
        <v>101.65</v>
      </c>
      <c r="Q22" s="77">
        <v>0</v>
      </c>
      <c r="R22" s="77">
        <v>277.76269100000002</v>
      </c>
      <c r="S22" s="77">
        <v>0.01</v>
      </c>
      <c r="T22" s="77">
        <v>3.55</v>
      </c>
      <c r="U22" s="77">
        <v>0.39</v>
      </c>
    </row>
    <row r="23" spans="2:21">
      <c r="B23" t="s">
        <v>332</v>
      </c>
      <c r="C23" t="s">
        <v>333</v>
      </c>
      <c r="D23" t="s">
        <v>103</v>
      </c>
      <c r="E23" t="s">
        <v>126</v>
      </c>
      <c r="F23" t="s">
        <v>298</v>
      </c>
      <c r="G23" t="s">
        <v>299</v>
      </c>
      <c r="H23" t="s">
        <v>326</v>
      </c>
      <c r="I23" t="s">
        <v>152</v>
      </c>
      <c r="J23" t="s">
        <v>334</v>
      </c>
      <c r="K23" s="77">
        <v>2.93</v>
      </c>
      <c r="L23" t="s">
        <v>105</v>
      </c>
      <c r="M23" s="77">
        <v>3.4</v>
      </c>
      <c r="N23" s="77">
        <v>0.33</v>
      </c>
      <c r="O23" s="77">
        <v>356871</v>
      </c>
      <c r="P23" s="77">
        <v>115.04</v>
      </c>
      <c r="Q23" s="77">
        <v>0</v>
      </c>
      <c r="R23" s="77">
        <v>410.54439839999998</v>
      </c>
      <c r="S23" s="77">
        <v>0.02</v>
      </c>
      <c r="T23" s="77">
        <v>5.25</v>
      </c>
      <c r="U23" s="77">
        <v>0.56999999999999995</v>
      </c>
    </row>
    <row r="24" spans="2:21">
      <c r="B24" t="s">
        <v>335</v>
      </c>
      <c r="C24" t="s">
        <v>336</v>
      </c>
      <c r="D24" t="s">
        <v>103</v>
      </c>
      <c r="E24" t="s">
        <v>126</v>
      </c>
      <c r="F24" t="s">
        <v>303</v>
      </c>
      <c r="G24" t="s">
        <v>299</v>
      </c>
      <c r="H24" t="s">
        <v>326</v>
      </c>
      <c r="I24" t="s">
        <v>152</v>
      </c>
      <c r="J24" t="s">
        <v>337</v>
      </c>
      <c r="K24" s="77">
        <v>1.94</v>
      </c>
      <c r="L24" t="s">
        <v>105</v>
      </c>
      <c r="M24" s="77">
        <v>3</v>
      </c>
      <c r="N24" s="77">
        <v>0.53</v>
      </c>
      <c r="O24" s="77">
        <v>170000</v>
      </c>
      <c r="P24" s="77">
        <v>110.73</v>
      </c>
      <c r="Q24" s="77">
        <v>0</v>
      </c>
      <c r="R24" s="77">
        <v>188.24100000000001</v>
      </c>
      <c r="S24" s="77">
        <v>0.04</v>
      </c>
      <c r="T24" s="77">
        <v>2.41</v>
      </c>
      <c r="U24" s="77">
        <v>0.26</v>
      </c>
    </row>
    <row r="25" spans="2:21">
      <c r="B25" t="s">
        <v>338</v>
      </c>
      <c r="C25" t="s">
        <v>339</v>
      </c>
      <c r="D25" t="s">
        <v>103</v>
      </c>
      <c r="E25" t="s">
        <v>126</v>
      </c>
      <c r="F25" t="s">
        <v>317</v>
      </c>
      <c r="G25" t="s">
        <v>299</v>
      </c>
      <c r="H25" t="s">
        <v>326</v>
      </c>
      <c r="I25" t="s">
        <v>152</v>
      </c>
      <c r="J25" t="s">
        <v>340</v>
      </c>
      <c r="K25" s="77">
        <v>4.32</v>
      </c>
      <c r="L25" t="s">
        <v>105</v>
      </c>
      <c r="M25" s="77">
        <v>4.2</v>
      </c>
      <c r="N25" s="77">
        <v>0.56000000000000005</v>
      </c>
      <c r="O25" s="77">
        <v>150000</v>
      </c>
      <c r="P25" s="77">
        <v>119.26</v>
      </c>
      <c r="Q25" s="77">
        <v>0</v>
      </c>
      <c r="R25" s="77">
        <v>178.89</v>
      </c>
      <c r="S25" s="77">
        <v>0.02</v>
      </c>
      <c r="T25" s="77">
        <v>2.29</v>
      </c>
      <c r="U25" s="77">
        <v>0.25</v>
      </c>
    </row>
    <row r="26" spans="2:21">
      <c r="B26" t="s">
        <v>341</v>
      </c>
      <c r="C26" t="s">
        <v>342</v>
      </c>
      <c r="D26" t="s">
        <v>103</v>
      </c>
      <c r="E26" t="s">
        <v>126</v>
      </c>
      <c r="F26" t="s">
        <v>317</v>
      </c>
      <c r="G26" t="s">
        <v>299</v>
      </c>
      <c r="H26" t="s">
        <v>326</v>
      </c>
      <c r="I26" t="s">
        <v>152</v>
      </c>
      <c r="J26" t="s">
        <v>343</v>
      </c>
      <c r="K26" s="77">
        <v>1.93</v>
      </c>
      <c r="L26" t="s">
        <v>105</v>
      </c>
      <c r="M26" s="77">
        <v>4.0999999999999996</v>
      </c>
      <c r="N26" s="77">
        <v>0.63</v>
      </c>
      <c r="O26" s="77">
        <v>285702.40000000002</v>
      </c>
      <c r="P26" s="77">
        <v>130.86000000000001</v>
      </c>
      <c r="Q26" s="77">
        <v>0</v>
      </c>
      <c r="R26" s="77">
        <v>373.87016063999999</v>
      </c>
      <c r="S26" s="77">
        <v>0.01</v>
      </c>
      <c r="T26" s="77">
        <v>4.78</v>
      </c>
      <c r="U26" s="77">
        <v>0.52</v>
      </c>
    </row>
    <row r="27" spans="2:21">
      <c r="B27" t="s">
        <v>344</v>
      </c>
      <c r="C27" t="s">
        <v>345</v>
      </c>
      <c r="D27" t="s">
        <v>103</v>
      </c>
      <c r="E27" t="s">
        <v>126</v>
      </c>
      <c r="F27" t="s">
        <v>317</v>
      </c>
      <c r="G27" t="s">
        <v>299</v>
      </c>
      <c r="H27" t="s">
        <v>326</v>
      </c>
      <c r="I27" t="s">
        <v>152</v>
      </c>
      <c r="J27" t="s">
        <v>334</v>
      </c>
      <c r="K27" s="77">
        <v>3.45</v>
      </c>
      <c r="L27" t="s">
        <v>105</v>
      </c>
      <c r="M27" s="77">
        <v>4</v>
      </c>
      <c r="N27" s="77">
        <v>0.47</v>
      </c>
      <c r="O27" s="77">
        <v>285000</v>
      </c>
      <c r="P27" s="77">
        <v>119.78</v>
      </c>
      <c r="Q27" s="77">
        <v>0</v>
      </c>
      <c r="R27" s="77">
        <v>341.37299999999999</v>
      </c>
      <c r="S27" s="77">
        <v>0.01</v>
      </c>
      <c r="T27" s="77">
        <v>4.37</v>
      </c>
      <c r="U27" s="77">
        <v>0.48</v>
      </c>
    </row>
    <row r="28" spans="2:21">
      <c r="B28" t="s">
        <v>346</v>
      </c>
      <c r="C28" t="s">
        <v>347</v>
      </c>
      <c r="D28" t="s">
        <v>103</v>
      </c>
      <c r="E28" t="s">
        <v>126</v>
      </c>
      <c r="F28" t="s">
        <v>348</v>
      </c>
      <c r="G28" t="s">
        <v>325</v>
      </c>
      <c r="H28" t="s">
        <v>349</v>
      </c>
      <c r="I28" t="s">
        <v>152</v>
      </c>
      <c r="J28" t="s">
        <v>331</v>
      </c>
      <c r="K28" s="77">
        <v>6.3</v>
      </c>
      <c r="L28" t="s">
        <v>105</v>
      </c>
      <c r="M28" s="77">
        <v>2.34</v>
      </c>
      <c r="N28" s="77">
        <v>1.32</v>
      </c>
      <c r="O28" s="77">
        <v>111852.55</v>
      </c>
      <c r="P28" s="77">
        <v>106.65</v>
      </c>
      <c r="Q28" s="77">
        <v>0</v>
      </c>
      <c r="R28" s="77">
        <v>119.29074457500001</v>
      </c>
      <c r="S28" s="77">
        <v>0.01</v>
      </c>
      <c r="T28" s="77">
        <v>1.53</v>
      </c>
      <c r="U28" s="77">
        <v>0.17</v>
      </c>
    </row>
    <row r="29" spans="2:21">
      <c r="B29" t="s">
        <v>350</v>
      </c>
      <c r="C29" t="s">
        <v>351</v>
      </c>
      <c r="D29" t="s">
        <v>103</v>
      </c>
      <c r="E29" t="s">
        <v>126</v>
      </c>
      <c r="F29" t="s">
        <v>352</v>
      </c>
      <c r="G29" t="s">
        <v>325</v>
      </c>
      <c r="H29" t="s">
        <v>349</v>
      </c>
      <c r="I29" t="s">
        <v>152</v>
      </c>
      <c r="J29" t="s">
        <v>353</v>
      </c>
      <c r="K29" s="77">
        <v>3.35</v>
      </c>
      <c r="L29" t="s">
        <v>105</v>
      </c>
      <c r="M29" s="77">
        <v>4.8</v>
      </c>
      <c r="N29" s="77">
        <v>0.66</v>
      </c>
      <c r="O29" s="77">
        <v>38001</v>
      </c>
      <c r="P29" s="77">
        <v>116.8</v>
      </c>
      <c r="Q29" s="77">
        <v>0</v>
      </c>
      <c r="R29" s="77">
        <v>44.385168</v>
      </c>
      <c r="S29" s="77">
        <v>0</v>
      </c>
      <c r="T29" s="77">
        <v>0.56999999999999995</v>
      </c>
      <c r="U29" s="77">
        <v>0.06</v>
      </c>
    </row>
    <row r="30" spans="2:21">
      <c r="B30" t="s">
        <v>354</v>
      </c>
      <c r="C30" t="s">
        <v>355</v>
      </c>
      <c r="D30" t="s">
        <v>103</v>
      </c>
      <c r="E30" t="s">
        <v>126</v>
      </c>
      <c r="F30" t="s">
        <v>352</v>
      </c>
      <c r="G30" t="s">
        <v>325</v>
      </c>
      <c r="H30" t="s">
        <v>349</v>
      </c>
      <c r="I30" t="s">
        <v>152</v>
      </c>
      <c r="J30" t="s">
        <v>356</v>
      </c>
      <c r="K30" s="77">
        <v>1.68</v>
      </c>
      <c r="L30" t="s">
        <v>105</v>
      </c>
      <c r="M30" s="77">
        <v>4.9000000000000004</v>
      </c>
      <c r="N30" s="77">
        <v>0.98</v>
      </c>
      <c r="O30" s="77">
        <v>26077</v>
      </c>
      <c r="P30" s="77">
        <v>118.42</v>
      </c>
      <c r="Q30" s="77">
        <v>0</v>
      </c>
      <c r="R30" s="77">
        <v>30.880383399999999</v>
      </c>
      <c r="S30" s="77">
        <v>0.01</v>
      </c>
      <c r="T30" s="77">
        <v>0.39</v>
      </c>
      <c r="U30" s="77">
        <v>0.04</v>
      </c>
    </row>
    <row r="31" spans="2:21">
      <c r="B31" t="s">
        <v>357</v>
      </c>
      <c r="C31" t="s">
        <v>358</v>
      </c>
      <c r="D31" t="s">
        <v>103</v>
      </c>
      <c r="E31" t="s">
        <v>126</v>
      </c>
      <c r="F31" t="s">
        <v>352</v>
      </c>
      <c r="G31" t="s">
        <v>325</v>
      </c>
      <c r="H31" t="s">
        <v>349</v>
      </c>
      <c r="I31" t="s">
        <v>152</v>
      </c>
      <c r="J31" t="s">
        <v>359</v>
      </c>
      <c r="K31" s="77">
        <v>7.23</v>
      </c>
      <c r="L31" t="s">
        <v>105</v>
      </c>
      <c r="M31" s="77">
        <v>3.2</v>
      </c>
      <c r="N31" s="77">
        <v>1.56</v>
      </c>
      <c r="O31" s="77">
        <v>227415</v>
      </c>
      <c r="P31" s="77">
        <v>111.69</v>
      </c>
      <c r="Q31" s="77">
        <v>0</v>
      </c>
      <c r="R31" s="77">
        <v>253.99981349999999</v>
      </c>
      <c r="S31" s="77">
        <v>0.02</v>
      </c>
      <c r="T31" s="77">
        <v>3.25</v>
      </c>
      <c r="U31" s="77">
        <v>0.35</v>
      </c>
    </row>
    <row r="32" spans="2:21">
      <c r="B32" t="s">
        <v>360</v>
      </c>
      <c r="C32" t="s">
        <v>361</v>
      </c>
      <c r="D32" t="s">
        <v>103</v>
      </c>
      <c r="E32" t="s">
        <v>126</v>
      </c>
      <c r="F32" t="s">
        <v>362</v>
      </c>
      <c r="G32" t="s">
        <v>325</v>
      </c>
      <c r="H32" t="s">
        <v>349</v>
      </c>
      <c r="I32" t="s">
        <v>152</v>
      </c>
      <c r="J32" t="s">
        <v>363</v>
      </c>
      <c r="K32" s="77">
        <v>8.92</v>
      </c>
      <c r="L32" t="s">
        <v>105</v>
      </c>
      <c r="M32" s="77">
        <v>3.5</v>
      </c>
      <c r="N32" s="77">
        <v>1.82</v>
      </c>
      <c r="O32" s="77">
        <v>56412.9</v>
      </c>
      <c r="P32" s="77">
        <v>116.64</v>
      </c>
      <c r="Q32" s="77">
        <v>0</v>
      </c>
      <c r="R32" s="77">
        <v>65.80000656</v>
      </c>
      <c r="S32" s="77">
        <v>0.03</v>
      </c>
      <c r="T32" s="77">
        <v>0.84</v>
      </c>
      <c r="U32" s="77">
        <v>0.09</v>
      </c>
    </row>
    <row r="33" spans="2:21">
      <c r="B33" t="s">
        <v>364</v>
      </c>
      <c r="C33" t="s">
        <v>365</v>
      </c>
      <c r="D33" t="s">
        <v>103</v>
      </c>
      <c r="E33" t="s">
        <v>126</v>
      </c>
      <c r="F33" t="s">
        <v>362</v>
      </c>
      <c r="G33" t="s">
        <v>325</v>
      </c>
      <c r="H33" t="s">
        <v>349</v>
      </c>
      <c r="I33" t="s">
        <v>152</v>
      </c>
      <c r="J33" t="s">
        <v>366</v>
      </c>
      <c r="K33" s="77">
        <v>7.57</v>
      </c>
      <c r="L33" t="s">
        <v>105</v>
      </c>
      <c r="M33" s="77">
        <v>4</v>
      </c>
      <c r="N33" s="77">
        <v>1.51</v>
      </c>
      <c r="O33" s="77">
        <v>6948.96</v>
      </c>
      <c r="P33" s="77">
        <v>119.86</v>
      </c>
      <c r="Q33" s="77">
        <v>0</v>
      </c>
      <c r="R33" s="77">
        <v>8.3290234559999998</v>
      </c>
      <c r="S33" s="77">
        <v>0</v>
      </c>
      <c r="T33" s="77">
        <v>0.11</v>
      </c>
      <c r="U33" s="77">
        <v>0.01</v>
      </c>
    </row>
    <row r="34" spans="2:21">
      <c r="B34" t="s">
        <v>367</v>
      </c>
      <c r="C34" t="s">
        <v>368</v>
      </c>
      <c r="D34" t="s">
        <v>103</v>
      </c>
      <c r="E34" t="s">
        <v>126</v>
      </c>
      <c r="F34" t="s">
        <v>369</v>
      </c>
      <c r="G34" t="s">
        <v>135</v>
      </c>
      <c r="H34" t="s">
        <v>349</v>
      </c>
      <c r="I34" t="s">
        <v>152</v>
      </c>
      <c r="J34" t="s">
        <v>370</v>
      </c>
      <c r="K34" s="77">
        <v>3.01</v>
      </c>
      <c r="L34" t="s">
        <v>105</v>
      </c>
      <c r="M34" s="77">
        <v>3.7</v>
      </c>
      <c r="N34" s="77">
        <v>0.61</v>
      </c>
      <c r="O34" s="77">
        <v>130000</v>
      </c>
      <c r="P34" s="77">
        <v>113.82</v>
      </c>
      <c r="Q34" s="77">
        <v>0</v>
      </c>
      <c r="R34" s="77">
        <v>147.96600000000001</v>
      </c>
      <c r="S34" s="77">
        <v>0</v>
      </c>
      <c r="T34" s="77">
        <v>1.89</v>
      </c>
      <c r="U34" s="77">
        <v>0.21</v>
      </c>
    </row>
    <row r="35" spans="2:21">
      <c r="B35" t="s">
        <v>371</v>
      </c>
      <c r="C35" t="s">
        <v>372</v>
      </c>
      <c r="D35" t="s">
        <v>103</v>
      </c>
      <c r="E35" t="s">
        <v>126</v>
      </c>
      <c r="F35" t="s">
        <v>298</v>
      </c>
      <c r="G35" t="s">
        <v>299</v>
      </c>
      <c r="H35" t="s">
        <v>349</v>
      </c>
      <c r="I35" t="s">
        <v>152</v>
      </c>
      <c r="J35" t="s">
        <v>337</v>
      </c>
      <c r="K35" s="77">
        <v>3.14</v>
      </c>
      <c r="L35" t="s">
        <v>105</v>
      </c>
      <c r="M35" s="77">
        <v>4</v>
      </c>
      <c r="N35" s="77">
        <v>0.51</v>
      </c>
      <c r="O35" s="77">
        <v>36832</v>
      </c>
      <c r="P35" s="77">
        <v>120.32</v>
      </c>
      <c r="Q35" s="77">
        <v>0</v>
      </c>
      <c r="R35" s="77">
        <v>44.316262399999999</v>
      </c>
      <c r="S35" s="77">
        <v>0</v>
      </c>
      <c r="T35" s="77">
        <v>0.56999999999999995</v>
      </c>
      <c r="U35" s="77">
        <v>0.06</v>
      </c>
    </row>
    <row r="36" spans="2:21">
      <c r="B36" t="s">
        <v>373</v>
      </c>
      <c r="C36" t="s">
        <v>374</v>
      </c>
      <c r="D36" t="s">
        <v>103</v>
      </c>
      <c r="E36" t="s">
        <v>126</v>
      </c>
      <c r="F36" t="s">
        <v>375</v>
      </c>
      <c r="G36" t="s">
        <v>299</v>
      </c>
      <c r="H36" t="s">
        <v>349</v>
      </c>
      <c r="I36" t="s">
        <v>152</v>
      </c>
      <c r="J36" t="s">
        <v>376</v>
      </c>
      <c r="K36" s="77">
        <v>6.02</v>
      </c>
      <c r="L36" t="s">
        <v>105</v>
      </c>
      <c r="M36" s="77">
        <v>1.5</v>
      </c>
      <c r="N36" s="77">
        <v>0.91</v>
      </c>
      <c r="O36" s="77">
        <v>4906</v>
      </c>
      <c r="P36" s="77">
        <v>103.52</v>
      </c>
      <c r="Q36" s="77">
        <v>0</v>
      </c>
      <c r="R36" s="77">
        <v>5.0786911999999997</v>
      </c>
      <c r="S36" s="77">
        <v>0</v>
      </c>
      <c r="T36" s="77">
        <v>0.06</v>
      </c>
      <c r="U36" s="77">
        <v>0.01</v>
      </c>
    </row>
    <row r="37" spans="2:21">
      <c r="B37" t="s">
        <v>377</v>
      </c>
      <c r="C37" t="s">
        <v>378</v>
      </c>
      <c r="D37" t="s">
        <v>103</v>
      </c>
      <c r="E37" t="s">
        <v>126</v>
      </c>
      <c r="F37" t="s">
        <v>375</v>
      </c>
      <c r="G37" t="s">
        <v>299</v>
      </c>
      <c r="H37" t="s">
        <v>349</v>
      </c>
      <c r="I37" t="s">
        <v>152</v>
      </c>
      <c r="J37" t="s">
        <v>321</v>
      </c>
      <c r="K37" s="77">
        <v>3.22</v>
      </c>
      <c r="L37" t="s">
        <v>105</v>
      </c>
      <c r="M37" s="77">
        <v>3.55</v>
      </c>
      <c r="N37" s="77">
        <v>0.62</v>
      </c>
      <c r="O37" s="77">
        <v>44259.43</v>
      </c>
      <c r="P37" s="77">
        <v>117.74</v>
      </c>
      <c r="Q37" s="77">
        <v>0</v>
      </c>
      <c r="R37" s="77">
        <v>52.111052882000003</v>
      </c>
      <c r="S37" s="77">
        <v>0.01</v>
      </c>
      <c r="T37" s="77">
        <v>0.67</v>
      </c>
      <c r="U37" s="77">
        <v>7.0000000000000007E-2</v>
      </c>
    </row>
    <row r="38" spans="2:21">
      <c r="B38" t="s">
        <v>379</v>
      </c>
      <c r="C38" t="s">
        <v>380</v>
      </c>
      <c r="D38" t="s">
        <v>103</v>
      </c>
      <c r="E38" t="s">
        <v>126</v>
      </c>
      <c r="F38" t="s">
        <v>375</v>
      </c>
      <c r="G38" t="s">
        <v>299</v>
      </c>
      <c r="H38" t="s">
        <v>349</v>
      </c>
      <c r="I38" t="s">
        <v>152</v>
      </c>
      <c r="J38" t="s">
        <v>381</v>
      </c>
      <c r="K38" s="77">
        <v>1.63</v>
      </c>
      <c r="L38" t="s">
        <v>105</v>
      </c>
      <c r="M38" s="77">
        <v>4.6500000000000004</v>
      </c>
      <c r="N38" s="77">
        <v>0.54</v>
      </c>
      <c r="O38" s="77">
        <v>25274</v>
      </c>
      <c r="P38" s="77">
        <v>131.83000000000001</v>
      </c>
      <c r="Q38" s="77">
        <v>0</v>
      </c>
      <c r="R38" s="77">
        <v>33.318714200000002</v>
      </c>
      <c r="S38" s="77">
        <v>0</v>
      </c>
      <c r="T38" s="77">
        <v>0.43</v>
      </c>
      <c r="U38" s="77">
        <v>0.05</v>
      </c>
    </row>
    <row r="39" spans="2:21">
      <c r="B39" t="s">
        <v>382</v>
      </c>
      <c r="C39" t="s">
        <v>383</v>
      </c>
      <c r="D39" t="s">
        <v>103</v>
      </c>
      <c r="E39" t="s">
        <v>126</v>
      </c>
      <c r="F39" t="s">
        <v>384</v>
      </c>
      <c r="G39" t="s">
        <v>385</v>
      </c>
      <c r="H39" t="s">
        <v>349</v>
      </c>
      <c r="I39" t="s">
        <v>152</v>
      </c>
      <c r="J39" t="s">
        <v>386</v>
      </c>
      <c r="K39" s="77">
        <v>6.86</v>
      </c>
      <c r="L39" t="s">
        <v>105</v>
      </c>
      <c r="M39" s="77">
        <v>4.5</v>
      </c>
      <c r="N39" s="77">
        <v>1.43</v>
      </c>
      <c r="O39" s="77">
        <v>360000</v>
      </c>
      <c r="P39" s="77">
        <v>123.78</v>
      </c>
      <c r="Q39" s="77">
        <v>0</v>
      </c>
      <c r="R39" s="77">
        <v>445.608</v>
      </c>
      <c r="S39" s="77">
        <v>0.04</v>
      </c>
      <c r="T39" s="77">
        <v>5.7</v>
      </c>
      <c r="U39" s="77">
        <v>0.62</v>
      </c>
    </row>
    <row r="40" spans="2:21">
      <c r="B40" t="s">
        <v>387</v>
      </c>
      <c r="C40" t="s">
        <v>388</v>
      </c>
      <c r="D40" t="s">
        <v>103</v>
      </c>
      <c r="E40" t="s">
        <v>126</v>
      </c>
      <c r="F40" t="s">
        <v>384</v>
      </c>
      <c r="G40" t="s">
        <v>385</v>
      </c>
      <c r="H40" t="s">
        <v>349</v>
      </c>
      <c r="I40" t="s">
        <v>152</v>
      </c>
      <c r="J40" t="s">
        <v>389</v>
      </c>
      <c r="K40" s="77">
        <v>8.68</v>
      </c>
      <c r="L40" t="s">
        <v>105</v>
      </c>
      <c r="M40" s="77">
        <v>3.85</v>
      </c>
      <c r="N40" s="77">
        <v>1.68</v>
      </c>
      <c r="O40" s="77">
        <v>59440.59</v>
      </c>
      <c r="P40" s="77">
        <v>119.69</v>
      </c>
      <c r="Q40" s="77">
        <v>1.1442300000000001</v>
      </c>
      <c r="R40" s="77">
        <v>72.288672171000002</v>
      </c>
      <c r="S40" s="77">
        <v>0</v>
      </c>
      <c r="T40" s="77">
        <v>0.92</v>
      </c>
      <c r="U40" s="77">
        <v>0.1</v>
      </c>
    </row>
    <row r="41" spans="2:21">
      <c r="B41" t="s">
        <v>390</v>
      </c>
      <c r="C41" t="s">
        <v>391</v>
      </c>
      <c r="D41" t="s">
        <v>103</v>
      </c>
      <c r="E41" t="s">
        <v>126</v>
      </c>
      <c r="F41" t="s">
        <v>298</v>
      </c>
      <c r="G41" t="s">
        <v>299</v>
      </c>
      <c r="H41" t="s">
        <v>349</v>
      </c>
      <c r="I41" t="s">
        <v>152</v>
      </c>
      <c r="J41" t="s">
        <v>392</v>
      </c>
      <c r="K41" s="77">
        <v>2.68</v>
      </c>
      <c r="L41" t="s">
        <v>105</v>
      </c>
      <c r="M41" s="77">
        <v>5</v>
      </c>
      <c r="N41" s="77">
        <v>0.53</v>
      </c>
      <c r="O41" s="77">
        <v>100000</v>
      </c>
      <c r="P41" s="77">
        <v>123.73</v>
      </c>
      <c r="Q41" s="77">
        <v>0</v>
      </c>
      <c r="R41" s="77">
        <v>123.73</v>
      </c>
      <c r="S41" s="77">
        <v>0.01</v>
      </c>
      <c r="T41" s="77">
        <v>1.58</v>
      </c>
      <c r="U41" s="77">
        <v>0.17</v>
      </c>
    </row>
    <row r="42" spans="2:21">
      <c r="B42" t="s">
        <v>393</v>
      </c>
      <c r="C42" t="s">
        <v>394</v>
      </c>
      <c r="D42" t="s">
        <v>103</v>
      </c>
      <c r="E42" t="s">
        <v>126</v>
      </c>
      <c r="F42" t="s">
        <v>317</v>
      </c>
      <c r="G42" t="s">
        <v>299</v>
      </c>
      <c r="H42" t="s">
        <v>349</v>
      </c>
      <c r="I42" t="s">
        <v>152</v>
      </c>
      <c r="J42" t="s">
        <v>395</v>
      </c>
      <c r="K42" s="77">
        <v>2.56</v>
      </c>
      <c r="L42" t="s">
        <v>105</v>
      </c>
      <c r="M42" s="77">
        <v>6.5</v>
      </c>
      <c r="N42" s="77">
        <v>0.59</v>
      </c>
      <c r="O42" s="77">
        <v>33736</v>
      </c>
      <c r="P42" s="77">
        <v>127.79</v>
      </c>
      <c r="Q42" s="77">
        <v>0.60341999999999996</v>
      </c>
      <c r="R42" s="77">
        <v>43.714654400000001</v>
      </c>
      <c r="S42" s="77">
        <v>0</v>
      </c>
      <c r="T42" s="77">
        <v>0.56000000000000005</v>
      </c>
      <c r="U42" s="77">
        <v>0.06</v>
      </c>
    </row>
    <row r="43" spans="2:21">
      <c r="B43" t="s">
        <v>396</v>
      </c>
      <c r="C43" t="s">
        <v>397</v>
      </c>
      <c r="D43" t="s">
        <v>103</v>
      </c>
      <c r="E43" t="s">
        <v>126</v>
      </c>
      <c r="F43" t="s">
        <v>398</v>
      </c>
      <c r="G43" t="s">
        <v>325</v>
      </c>
      <c r="H43" t="s">
        <v>399</v>
      </c>
      <c r="I43" t="s">
        <v>153</v>
      </c>
      <c r="J43" t="s">
        <v>400</v>
      </c>
      <c r="K43" s="77">
        <v>5.39</v>
      </c>
      <c r="L43" t="s">
        <v>105</v>
      </c>
      <c r="M43" s="77">
        <v>4.75</v>
      </c>
      <c r="N43" s="77">
        <v>1.1299999999999999</v>
      </c>
      <c r="O43" s="77">
        <v>117191</v>
      </c>
      <c r="P43" s="77">
        <v>145.27000000000001</v>
      </c>
      <c r="Q43" s="77">
        <v>3.3437899999999998</v>
      </c>
      <c r="R43" s="77">
        <v>173.58715570000001</v>
      </c>
      <c r="S43" s="77">
        <v>0.01</v>
      </c>
      <c r="T43" s="77">
        <v>2.2200000000000002</v>
      </c>
      <c r="U43" s="77">
        <v>0.24</v>
      </c>
    </row>
    <row r="44" spans="2:21">
      <c r="B44" t="s">
        <v>401</v>
      </c>
      <c r="C44" t="s">
        <v>402</v>
      </c>
      <c r="D44" t="s">
        <v>103</v>
      </c>
      <c r="E44" t="s">
        <v>126</v>
      </c>
      <c r="F44" t="s">
        <v>403</v>
      </c>
      <c r="G44" t="s">
        <v>325</v>
      </c>
      <c r="H44" t="s">
        <v>404</v>
      </c>
      <c r="I44" t="s">
        <v>152</v>
      </c>
      <c r="J44" t="s">
        <v>405</v>
      </c>
      <c r="K44" s="77">
        <v>6.6</v>
      </c>
      <c r="L44" t="s">
        <v>105</v>
      </c>
      <c r="M44" s="77">
        <v>2.2999999999999998</v>
      </c>
      <c r="N44" s="77">
        <v>1.83</v>
      </c>
      <c r="O44" s="77">
        <v>14.12</v>
      </c>
      <c r="P44" s="77">
        <v>104.36</v>
      </c>
      <c r="Q44" s="77">
        <v>0</v>
      </c>
      <c r="R44" s="77">
        <v>1.4735632E-2</v>
      </c>
      <c r="S44" s="77">
        <v>0</v>
      </c>
      <c r="T44" s="77">
        <v>0</v>
      </c>
      <c r="U44" s="77">
        <v>0</v>
      </c>
    </row>
    <row r="45" spans="2:21">
      <c r="B45" t="s">
        <v>406</v>
      </c>
      <c r="C45" t="s">
        <v>407</v>
      </c>
      <c r="D45" t="s">
        <v>103</v>
      </c>
      <c r="E45" t="s">
        <v>126</v>
      </c>
      <c r="F45" t="s">
        <v>403</v>
      </c>
      <c r="G45" t="s">
        <v>325</v>
      </c>
      <c r="H45" t="s">
        <v>404</v>
      </c>
      <c r="I45" t="s">
        <v>152</v>
      </c>
      <c r="J45" t="s">
        <v>314</v>
      </c>
      <c r="K45" s="77">
        <v>7.14</v>
      </c>
      <c r="L45" t="s">
        <v>105</v>
      </c>
      <c r="M45" s="77">
        <v>2.15</v>
      </c>
      <c r="N45" s="77">
        <v>1.7</v>
      </c>
      <c r="O45" s="77">
        <v>469845</v>
      </c>
      <c r="P45" s="77">
        <v>105.07</v>
      </c>
      <c r="Q45" s="77">
        <v>0</v>
      </c>
      <c r="R45" s="77">
        <v>493.66614149999998</v>
      </c>
      <c r="S45" s="77">
        <v>0.09</v>
      </c>
      <c r="T45" s="77">
        <v>6.31</v>
      </c>
      <c r="U45" s="77">
        <v>0.69</v>
      </c>
    </row>
    <row r="46" spans="2:21">
      <c r="B46" t="s">
        <v>408</v>
      </c>
      <c r="C46" t="s">
        <v>409</v>
      </c>
      <c r="D46" t="s">
        <v>103</v>
      </c>
      <c r="E46" t="s">
        <v>126</v>
      </c>
      <c r="F46" t="s">
        <v>403</v>
      </c>
      <c r="G46" t="s">
        <v>325</v>
      </c>
      <c r="H46" t="s">
        <v>404</v>
      </c>
      <c r="I46" t="s">
        <v>152</v>
      </c>
      <c r="J46" t="s">
        <v>410</v>
      </c>
      <c r="K46" s="77">
        <v>7.86</v>
      </c>
      <c r="L46" t="s">
        <v>105</v>
      </c>
      <c r="M46" s="77">
        <v>2.35</v>
      </c>
      <c r="N46" s="77">
        <v>1.78</v>
      </c>
      <c r="O46" s="77">
        <v>22770</v>
      </c>
      <c r="P46" s="77">
        <v>104.77</v>
      </c>
      <c r="Q46" s="77">
        <v>0.49853999999999998</v>
      </c>
      <c r="R46" s="77">
        <v>24.113697999999999</v>
      </c>
      <c r="S46" s="77">
        <v>0.01</v>
      </c>
      <c r="T46" s="77">
        <v>0.31</v>
      </c>
      <c r="U46" s="77">
        <v>0.03</v>
      </c>
    </row>
    <row r="47" spans="2:21">
      <c r="B47" t="s">
        <v>411</v>
      </c>
      <c r="C47" t="s">
        <v>412</v>
      </c>
      <c r="D47" t="s">
        <v>103</v>
      </c>
      <c r="E47" t="s">
        <v>126</v>
      </c>
      <c r="F47" t="s">
        <v>413</v>
      </c>
      <c r="G47" t="s">
        <v>385</v>
      </c>
      <c r="H47" t="s">
        <v>404</v>
      </c>
      <c r="I47" t="s">
        <v>152</v>
      </c>
      <c r="J47" t="s">
        <v>414</v>
      </c>
      <c r="K47" s="77">
        <v>5.37</v>
      </c>
      <c r="L47" t="s">
        <v>105</v>
      </c>
      <c r="M47" s="77">
        <v>1.94</v>
      </c>
      <c r="N47" s="77">
        <v>0.97</v>
      </c>
      <c r="O47" s="77">
        <v>18787</v>
      </c>
      <c r="P47" s="77">
        <v>105.71</v>
      </c>
      <c r="Q47" s="77">
        <v>0</v>
      </c>
      <c r="R47" s="77">
        <v>19.8597377</v>
      </c>
      <c r="S47" s="77">
        <v>0</v>
      </c>
      <c r="T47" s="77">
        <v>0.25</v>
      </c>
      <c r="U47" s="77">
        <v>0.03</v>
      </c>
    </row>
    <row r="48" spans="2:21">
      <c r="B48" t="s">
        <v>415</v>
      </c>
      <c r="C48" t="s">
        <v>416</v>
      </c>
      <c r="D48" t="s">
        <v>103</v>
      </c>
      <c r="E48" t="s">
        <v>126</v>
      </c>
      <c r="F48" t="s">
        <v>417</v>
      </c>
      <c r="G48" t="s">
        <v>418</v>
      </c>
      <c r="H48" t="s">
        <v>404</v>
      </c>
      <c r="I48" t="s">
        <v>152</v>
      </c>
      <c r="J48" t="s">
        <v>419</v>
      </c>
      <c r="K48" s="77">
        <v>8.81</v>
      </c>
      <c r="L48" t="s">
        <v>105</v>
      </c>
      <c r="M48" s="77">
        <v>5.15</v>
      </c>
      <c r="N48" s="77">
        <v>2.58</v>
      </c>
      <c r="O48" s="77">
        <v>280879</v>
      </c>
      <c r="P48" s="77">
        <v>150.5</v>
      </c>
      <c r="Q48" s="77">
        <v>0</v>
      </c>
      <c r="R48" s="77">
        <v>422.72289499999999</v>
      </c>
      <c r="S48" s="77">
        <v>0.01</v>
      </c>
      <c r="T48" s="77">
        <v>5.41</v>
      </c>
      <c r="U48" s="77">
        <v>0.59</v>
      </c>
    </row>
    <row r="49" spans="2:21">
      <c r="B49" t="s">
        <v>420</v>
      </c>
      <c r="C49" t="s">
        <v>421</v>
      </c>
      <c r="D49" t="s">
        <v>103</v>
      </c>
      <c r="E49" t="s">
        <v>126</v>
      </c>
      <c r="F49" t="s">
        <v>422</v>
      </c>
      <c r="G49" t="s">
        <v>325</v>
      </c>
      <c r="H49" t="s">
        <v>404</v>
      </c>
      <c r="I49" t="s">
        <v>152</v>
      </c>
      <c r="J49" t="s">
        <v>423</v>
      </c>
      <c r="K49" s="77">
        <v>0.73</v>
      </c>
      <c r="L49" t="s">
        <v>105</v>
      </c>
      <c r="M49" s="77">
        <v>5.3</v>
      </c>
      <c r="N49" s="77">
        <v>1.1599999999999999</v>
      </c>
      <c r="O49" s="77">
        <v>77423</v>
      </c>
      <c r="P49" s="77">
        <v>121.51</v>
      </c>
      <c r="Q49" s="77">
        <v>0</v>
      </c>
      <c r="R49" s="77">
        <v>94.076687300000003</v>
      </c>
      <c r="S49" s="77">
        <v>0.02</v>
      </c>
      <c r="T49" s="77">
        <v>1.2</v>
      </c>
      <c r="U49" s="77">
        <v>0.13</v>
      </c>
    </row>
    <row r="50" spans="2:21">
      <c r="B50" t="s">
        <v>424</v>
      </c>
      <c r="C50" t="s">
        <v>425</v>
      </c>
      <c r="D50" t="s">
        <v>103</v>
      </c>
      <c r="E50" t="s">
        <v>126</v>
      </c>
      <c r="F50" t="s">
        <v>426</v>
      </c>
      <c r="G50" t="s">
        <v>325</v>
      </c>
      <c r="H50" t="s">
        <v>399</v>
      </c>
      <c r="I50" t="s">
        <v>153</v>
      </c>
      <c r="J50" t="s">
        <v>427</v>
      </c>
      <c r="K50" s="77">
        <v>4.79</v>
      </c>
      <c r="L50" t="s">
        <v>105</v>
      </c>
      <c r="M50" s="77">
        <v>2.74</v>
      </c>
      <c r="N50" s="77">
        <v>1.24</v>
      </c>
      <c r="O50" s="77">
        <v>3826.08</v>
      </c>
      <c r="P50" s="77">
        <v>106.76</v>
      </c>
      <c r="Q50" s="77">
        <v>0</v>
      </c>
      <c r="R50" s="77">
        <v>4.0847230080000001</v>
      </c>
      <c r="S50" s="77">
        <v>0</v>
      </c>
      <c r="T50" s="77">
        <v>0.05</v>
      </c>
      <c r="U50" s="77">
        <v>0.01</v>
      </c>
    </row>
    <row r="51" spans="2:21">
      <c r="B51" t="s">
        <v>428</v>
      </c>
      <c r="C51" t="s">
        <v>429</v>
      </c>
      <c r="D51" t="s">
        <v>103</v>
      </c>
      <c r="E51" t="s">
        <v>126</v>
      </c>
      <c r="F51" t="s">
        <v>430</v>
      </c>
      <c r="G51" t="s">
        <v>431</v>
      </c>
      <c r="H51" t="s">
        <v>404</v>
      </c>
      <c r="I51" t="s">
        <v>152</v>
      </c>
      <c r="J51" t="s">
        <v>432</v>
      </c>
      <c r="K51" s="77">
        <v>1.95</v>
      </c>
      <c r="L51" t="s">
        <v>105</v>
      </c>
      <c r="M51" s="77">
        <v>3.6</v>
      </c>
      <c r="N51" s="77">
        <v>0.97</v>
      </c>
      <c r="O51" s="77">
        <v>18035</v>
      </c>
      <c r="P51" s="77">
        <v>111.03</v>
      </c>
      <c r="Q51" s="77">
        <v>0.34261000000000003</v>
      </c>
      <c r="R51" s="77">
        <v>20.366870500000001</v>
      </c>
      <c r="S51" s="77">
        <v>0</v>
      </c>
      <c r="T51" s="77">
        <v>0.26</v>
      </c>
      <c r="U51" s="77">
        <v>0.03</v>
      </c>
    </row>
    <row r="52" spans="2:21">
      <c r="B52" t="s">
        <v>433</v>
      </c>
      <c r="C52" t="s">
        <v>434</v>
      </c>
      <c r="D52" t="s">
        <v>103</v>
      </c>
      <c r="E52" t="s">
        <v>126</v>
      </c>
      <c r="F52" t="s">
        <v>430</v>
      </c>
      <c r="G52" t="s">
        <v>431</v>
      </c>
      <c r="H52" t="s">
        <v>399</v>
      </c>
      <c r="I52" t="s">
        <v>153</v>
      </c>
      <c r="J52" t="s">
        <v>435</v>
      </c>
      <c r="K52" s="77">
        <v>8.23</v>
      </c>
      <c r="L52" t="s">
        <v>105</v>
      </c>
      <c r="M52" s="77">
        <v>2.25</v>
      </c>
      <c r="N52" s="77">
        <v>1.35</v>
      </c>
      <c r="O52" s="77">
        <v>21926</v>
      </c>
      <c r="P52" s="77">
        <v>108.93</v>
      </c>
      <c r="Q52" s="77">
        <v>0</v>
      </c>
      <c r="R52" s="77">
        <v>23.8839918</v>
      </c>
      <c r="S52" s="77">
        <v>0.01</v>
      </c>
      <c r="T52" s="77">
        <v>0.31</v>
      </c>
      <c r="U52" s="77">
        <v>0.03</v>
      </c>
    </row>
    <row r="53" spans="2:21">
      <c r="B53" t="s">
        <v>436</v>
      </c>
      <c r="C53" t="s">
        <v>437</v>
      </c>
      <c r="D53" t="s">
        <v>103</v>
      </c>
      <c r="E53" t="s">
        <v>126</v>
      </c>
      <c r="F53" t="s">
        <v>438</v>
      </c>
      <c r="G53" t="s">
        <v>325</v>
      </c>
      <c r="H53" t="s">
        <v>439</v>
      </c>
      <c r="I53" t="s">
        <v>153</v>
      </c>
      <c r="J53" t="s">
        <v>440</v>
      </c>
      <c r="K53" s="77">
        <v>6.28</v>
      </c>
      <c r="L53" t="s">
        <v>105</v>
      </c>
      <c r="M53" s="77">
        <v>1.34</v>
      </c>
      <c r="N53" s="77">
        <v>1.41</v>
      </c>
      <c r="O53" s="77">
        <v>1885.75</v>
      </c>
      <c r="P53" s="77">
        <v>100.21</v>
      </c>
      <c r="Q53" s="77">
        <v>0</v>
      </c>
      <c r="R53" s="77">
        <v>1.889710075</v>
      </c>
      <c r="S53" s="77">
        <v>0</v>
      </c>
      <c r="T53" s="77">
        <v>0.02</v>
      </c>
      <c r="U53" s="77">
        <v>0</v>
      </c>
    </row>
    <row r="54" spans="2:21">
      <c r="B54" t="s">
        <v>441</v>
      </c>
      <c r="C54" t="s">
        <v>442</v>
      </c>
      <c r="D54" t="s">
        <v>103</v>
      </c>
      <c r="E54" t="s">
        <v>126</v>
      </c>
      <c r="F54" t="s">
        <v>438</v>
      </c>
      <c r="G54" t="s">
        <v>325</v>
      </c>
      <c r="H54" t="s">
        <v>443</v>
      </c>
      <c r="I54" t="s">
        <v>152</v>
      </c>
      <c r="J54" t="s">
        <v>444</v>
      </c>
      <c r="K54" s="77">
        <v>0.99</v>
      </c>
      <c r="L54" t="s">
        <v>105</v>
      </c>
      <c r="M54" s="77">
        <v>4.8499999999999996</v>
      </c>
      <c r="N54" s="77">
        <v>1.36</v>
      </c>
      <c r="O54" s="77">
        <v>404</v>
      </c>
      <c r="P54" s="77">
        <v>124.3</v>
      </c>
      <c r="Q54" s="77">
        <v>1.1769999999999999E-2</v>
      </c>
      <c r="R54" s="77">
        <v>0.51394200000000001</v>
      </c>
      <c r="S54" s="77">
        <v>0</v>
      </c>
      <c r="T54" s="77">
        <v>0.01</v>
      </c>
      <c r="U54" s="77">
        <v>0</v>
      </c>
    </row>
    <row r="55" spans="2:21">
      <c r="B55" t="s">
        <v>445</v>
      </c>
      <c r="C55" t="s">
        <v>446</v>
      </c>
      <c r="D55" t="s">
        <v>103</v>
      </c>
      <c r="E55" t="s">
        <v>126</v>
      </c>
      <c r="F55" t="s">
        <v>438</v>
      </c>
      <c r="G55" t="s">
        <v>325</v>
      </c>
      <c r="H55" t="s">
        <v>439</v>
      </c>
      <c r="I55" t="s">
        <v>153</v>
      </c>
      <c r="J55" t="s">
        <v>447</v>
      </c>
      <c r="K55" s="77">
        <v>5.54</v>
      </c>
      <c r="L55" t="s">
        <v>105</v>
      </c>
      <c r="M55" s="77">
        <v>2.5</v>
      </c>
      <c r="N55" s="77">
        <v>1.33</v>
      </c>
      <c r="O55" s="77">
        <v>3176.62</v>
      </c>
      <c r="P55" s="77">
        <v>106.81</v>
      </c>
      <c r="Q55" s="77">
        <v>0</v>
      </c>
      <c r="R55" s="77">
        <v>3.392947822</v>
      </c>
      <c r="S55" s="77">
        <v>0</v>
      </c>
      <c r="T55" s="77">
        <v>0.04</v>
      </c>
      <c r="U55" s="77">
        <v>0</v>
      </c>
    </row>
    <row r="56" spans="2:21">
      <c r="B56" t="s">
        <v>448</v>
      </c>
      <c r="C56" t="s">
        <v>449</v>
      </c>
      <c r="D56" t="s">
        <v>103</v>
      </c>
      <c r="E56" t="s">
        <v>126</v>
      </c>
      <c r="F56" t="s">
        <v>450</v>
      </c>
      <c r="G56" t="s">
        <v>299</v>
      </c>
      <c r="H56" t="s">
        <v>443</v>
      </c>
      <c r="I56" t="s">
        <v>152</v>
      </c>
      <c r="J56" t="s">
        <v>451</v>
      </c>
      <c r="K56" s="77">
        <v>3.58</v>
      </c>
      <c r="L56" t="s">
        <v>105</v>
      </c>
      <c r="M56" s="77">
        <v>2.8</v>
      </c>
      <c r="N56" s="77">
        <v>1.27</v>
      </c>
      <c r="O56" s="77">
        <v>1</v>
      </c>
      <c r="P56" s="77">
        <v>5330000</v>
      </c>
      <c r="Q56" s="77">
        <v>0</v>
      </c>
      <c r="R56" s="77">
        <v>53.3</v>
      </c>
      <c r="S56" s="77">
        <v>0</v>
      </c>
      <c r="T56" s="77">
        <v>0.68</v>
      </c>
      <c r="U56" s="77">
        <v>7.0000000000000007E-2</v>
      </c>
    </row>
    <row r="57" spans="2:21">
      <c r="B57" t="s">
        <v>452</v>
      </c>
      <c r="C57" t="s">
        <v>453</v>
      </c>
      <c r="D57" t="s">
        <v>103</v>
      </c>
      <c r="E57" t="s">
        <v>126</v>
      </c>
      <c r="F57" t="s">
        <v>454</v>
      </c>
      <c r="G57" t="s">
        <v>325</v>
      </c>
      <c r="H57" t="s">
        <v>439</v>
      </c>
      <c r="I57" t="s">
        <v>153</v>
      </c>
      <c r="J57" t="s">
        <v>444</v>
      </c>
      <c r="K57" s="77">
        <v>6.79</v>
      </c>
      <c r="L57" t="s">
        <v>105</v>
      </c>
      <c r="M57" s="77">
        <v>1.58</v>
      </c>
      <c r="N57" s="77">
        <v>1.48</v>
      </c>
      <c r="O57" s="77">
        <v>19283.099999999999</v>
      </c>
      <c r="P57" s="77">
        <v>101.28</v>
      </c>
      <c r="Q57" s="77">
        <v>0</v>
      </c>
      <c r="R57" s="77">
        <v>19.52992368</v>
      </c>
      <c r="S57" s="77">
        <v>0</v>
      </c>
      <c r="T57" s="77">
        <v>0.25</v>
      </c>
      <c r="U57" s="77">
        <v>0.03</v>
      </c>
    </row>
    <row r="58" spans="2:21">
      <c r="B58" t="s">
        <v>455</v>
      </c>
      <c r="C58" t="s">
        <v>456</v>
      </c>
      <c r="D58" t="s">
        <v>103</v>
      </c>
      <c r="E58" t="s">
        <v>126</v>
      </c>
      <c r="F58" t="s">
        <v>457</v>
      </c>
      <c r="G58" t="s">
        <v>135</v>
      </c>
      <c r="H58" t="s">
        <v>443</v>
      </c>
      <c r="I58" t="s">
        <v>152</v>
      </c>
      <c r="J58" t="s">
        <v>458</v>
      </c>
      <c r="K58" s="77">
        <v>1.24</v>
      </c>
      <c r="L58" t="s">
        <v>105</v>
      </c>
      <c r="M58" s="77">
        <v>4.3499999999999996</v>
      </c>
      <c r="N58" s="77">
        <v>0.97</v>
      </c>
      <c r="O58" s="77">
        <v>25000</v>
      </c>
      <c r="P58" s="77">
        <v>108</v>
      </c>
      <c r="Q58" s="77">
        <v>0</v>
      </c>
      <c r="R58" s="77">
        <v>27</v>
      </c>
      <c r="S58" s="77">
        <v>0</v>
      </c>
      <c r="T58" s="77">
        <v>0.35</v>
      </c>
      <c r="U58" s="77">
        <v>0.04</v>
      </c>
    </row>
    <row r="59" spans="2:21">
      <c r="B59" t="s">
        <v>459</v>
      </c>
      <c r="C59" t="s">
        <v>460</v>
      </c>
      <c r="D59" t="s">
        <v>103</v>
      </c>
      <c r="E59" t="s">
        <v>126</v>
      </c>
      <c r="F59" t="s">
        <v>461</v>
      </c>
      <c r="G59" t="s">
        <v>325</v>
      </c>
      <c r="H59" t="s">
        <v>443</v>
      </c>
      <c r="I59" t="s">
        <v>152</v>
      </c>
      <c r="J59" t="s">
        <v>462</v>
      </c>
      <c r="K59" s="77">
        <v>6.22</v>
      </c>
      <c r="L59" t="s">
        <v>105</v>
      </c>
      <c r="M59" s="77">
        <v>1.6</v>
      </c>
      <c r="N59" s="77">
        <v>1.29</v>
      </c>
      <c r="O59" s="77">
        <v>12000</v>
      </c>
      <c r="P59" s="77">
        <v>102.92</v>
      </c>
      <c r="Q59" s="77">
        <v>0</v>
      </c>
      <c r="R59" s="77">
        <v>12.3504</v>
      </c>
      <c r="S59" s="77">
        <v>0.01</v>
      </c>
      <c r="T59" s="77">
        <v>0.16</v>
      </c>
      <c r="U59" s="77">
        <v>0.02</v>
      </c>
    </row>
    <row r="60" spans="2:21">
      <c r="B60" t="s">
        <v>463</v>
      </c>
      <c r="C60" t="s">
        <v>464</v>
      </c>
      <c r="D60" t="s">
        <v>103</v>
      </c>
      <c r="E60" t="s">
        <v>126</v>
      </c>
      <c r="F60" t="s">
        <v>465</v>
      </c>
      <c r="G60" t="s">
        <v>325</v>
      </c>
      <c r="H60" t="s">
        <v>466</v>
      </c>
      <c r="I60" t="s">
        <v>152</v>
      </c>
      <c r="J60" t="s">
        <v>244</v>
      </c>
      <c r="K60" s="77">
        <v>2.5299999999999998</v>
      </c>
      <c r="L60" t="s">
        <v>105</v>
      </c>
      <c r="M60" s="77">
        <v>4.5999999999999996</v>
      </c>
      <c r="N60" s="77">
        <v>1.1299999999999999</v>
      </c>
      <c r="O60" s="77">
        <v>15324.84</v>
      </c>
      <c r="P60" s="77">
        <v>110.94</v>
      </c>
      <c r="Q60" s="77">
        <v>0</v>
      </c>
      <c r="R60" s="77">
        <v>17.001377496</v>
      </c>
      <c r="S60" s="77">
        <v>0</v>
      </c>
      <c r="T60" s="77">
        <v>0.22</v>
      </c>
      <c r="U60" s="77">
        <v>0.02</v>
      </c>
    </row>
    <row r="61" spans="2:21">
      <c r="B61" t="s">
        <v>467</v>
      </c>
      <c r="C61" t="s">
        <v>468</v>
      </c>
      <c r="D61" t="s">
        <v>103</v>
      </c>
      <c r="E61" t="s">
        <v>126</v>
      </c>
      <c r="F61" t="s">
        <v>465</v>
      </c>
      <c r="G61" t="s">
        <v>325</v>
      </c>
      <c r="H61" t="s">
        <v>466</v>
      </c>
      <c r="I61" t="s">
        <v>152</v>
      </c>
      <c r="J61" t="s">
        <v>469</v>
      </c>
      <c r="K61" s="77">
        <v>6.06</v>
      </c>
      <c r="L61" t="s">
        <v>105</v>
      </c>
      <c r="M61" s="77">
        <v>3.06</v>
      </c>
      <c r="N61" s="77">
        <v>1.88</v>
      </c>
      <c r="O61" s="77">
        <v>9000</v>
      </c>
      <c r="P61" s="77">
        <v>108</v>
      </c>
      <c r="Q61" s="77">
        <v>0</v>
      </c>
      <c r="R61" s="77">
        <v>9.7200000000000006</v>
      </c>
      <c r="S61" s="77">
        <v>0</v>
      </c>
      <c r="T61" s="77">
        <v>0.12</v>
      </c>
      <c r="U61" s="77">
        <v>0.01</v>
      </c>
    </row>
    <row r="62" spans="2:21">
      <c r="B62" t="s">
        <v>470</v>
      </c>
      <c r="C62" t="s">
        <v>471</v>
      </c>
      <c r="D62" t="s">
        <v>103</v>
      </c>
      <c r="E62" t="s">
        <v>126</v>
      </c>
      <c r="F62" t="s">
        <v>472</v>
      </c>
      <c r="G62" t="s">
        <v>325</v>
      </c>
      <c r="H62" t="s">
        <v>466</v>
      </c>
      <c r="I62" t="s">
        <v>152</v>
      </c>
      <c r="J62" t="s">
        <v>473</v>
      </c>
      <c r="K62" s="77">
        <v>7.83</v>
      </c>
      <c r="L62" t="s">
        <v>105</v>
      </c>
      <c r="M62" s="77">
        <v>2.81</v>
      </c>
      <c r="N62" s="77">
        <v>2.73</v>
      </c>
      <c r="O62" s="77">
        <v>1211</v>
      </c>
      <c r="P62" s="77">
        <v>101.43</v>
      </c>
      <c r="Q62" s="77">
        <v>0</v>
      </c>
      <c r="R62" s="77">
        <v>1.2283173000000001</v>
      </c>
      <c r="S62" s="77">
        <v>0</v>
      </c>
      <c r="T62" s="77">
        <v>0.02</v>
      </c>
      <c r="U62" s="77">
        <v>0</v>
      </c>
    </row>
    <row r="63" spans="2:21">
      <c r="B63" t="s">
        <v>474</v>
      </c>
      <c r="C63" t="s">
        <v>475</v>
      </c>
      <c r="D63" t="s">
        <v>103</v>
      </c>
      <c r="E63" t="s">
        <v>126</v>
      </c>
      <c r="F63" t="s">
        <v>472</v>
      </c>
      <c r="G63" t="s">
        <v>325</v>
      </c>
      <c r="H63" t="s">
        <v>466</v>
      </c>
      <c r="I63" t="s">
        <v>152</v>
      </c>
      <c r="J63" t="s">
        <v>476</v>
      </c>
      <c r="K63" s="77">
        <v>5.73</v>
      </c>
      <c r="L63" t="s">
        <v>105</v>
      </c>
      <c r="M63" s="77">
        <v>3.7</v>
      </c>
      <c r="N63" s="77">
        <v>1.85</v>
      </c>
      <c r="O63" s="77">
        <v>58078.25</v>
      </c>
      <c r="P63" s="77">
        <v>110.92</v>
      </c>
      <c r="Q63" s="77">
        <v>0</v>
      </c>
      <c r="R63" s="77">
        <v>64.420394900000005</v>
      </c>
      <c r="S63" s="77">
        <v>0.01</v>
      </c>
      <c r="T63" s="77">
        <v>0.82</v>
      </c>
      <c r="U63" s="77">
        <v>0.09</v>
      </c>
    </row>
    <row r="64" spans="2:21">
      <c r="B64" t="s">
        <v>477</v>
      </c>
      <c r="C64" t="s">
        <v>478</v>
      </c>
      <c r="D64" t="s">
        <v>103</v>
      </c>
      <c r="E64" t="s">
        <v>126</v>
      </c>
      <c r="F64" t="s">
        <v>479</v>
      </c>
      <c r="G64" t="s">
        <v>325</v>
      </c>
      <c r="H64" t="s">
        <v>466</v>
      </c>
      <c r="I64" t="s">
        <v>152</v>
      </c>
      <c r="J64" t="s">
        <v>480</v>
      </c>
      <c r="K64" s="77">
        <v>2.09</v>
      </c>
      <c r="L64" t="s">
        <v>105</v>
      </c>
      <c r="M64" s="77">
        <v>4.4000000000000004</v>
      </c>
      <c r="N64" s="77">
        <v>1.07</v>
      </c>
      <c r="O64" s="77">
        <v>1508.28</v>
      </c>
      <c r="P64" s="77">
        <v>109.44</v>
      </c>
      <c r="Q64" s="77">
        <v>0</v>
      </c>
      <c r="R64" s="77">
        <v>1.650661632</v>
      </c>
      <c r="S64" s="77">
        <v>0</v>
      </c>
      <c r="T64" s="77">
        <v>0.02</v>
      </c>
      <c r="U64" s="77">
        <v>0</v>
      </c>
    </row>
    <row r="65" spans="2:21">
      <c r="B65" t="s">
        <v>481</v>
      </c>
      <c r="C65" t="s">
        <v>482</v>
      </c>
      <c r="D65" t="s">
        <v>103</v>
      </c>
      <c r="E65" t="s">
        <v>126</v>
      </c>
      <c r="F65" t="s">
        <v>483</v>
      </c>
      <c r="G65" t="s">
        <v>325</v>
      </c>
      <c r="H65" t="s">
        <v>484</v>
      </c>
      <c r="I65" t="s">
        <v>153</v>
      </c>
      <c r="J65" t="s">
        <v>485</v>
      </c>
      <c r="K65" s="77">
        <v>1.22</v>
      </c>
      <c r="L65" t="s">
        <v>105</v>
      </c>
      <c r="M65" s="77">
        <v>5.6</v>
      </c>
      <c r="N65" s="77">
        <v>1.56</v>
      </c>
      <c r="O65" s="77">
        <v>8615</v>
      </c>
      <c r="P65" s="77">
        <v>111.53</v>
      </c>
      <c r="Q65" s="77">
        <v>0</v>
      </c>
      <c r="R65" s="77">
        <v>9.6083095000000007</v>
      </c>
      <c r="S65" s="77">
        <v>0</v>
      </c>
      <c r="T65" s="77">
        <v>0.12</v>
      </c>
      <c r="U65" s="77">
        <v>0.01</v>
      </c>
    </row>
    <row r="66" spans="2:21">
      <c r="B66" t="s">
        <v>486</v>
      </c>
      <c r="C66" t="s">
        <v>487</v>
      </c>
      <c r="D66" t="s">
        <v>103</v>
      </c>
      <c r="E66" t="s">
        <v>126</v>
      </c>
      <c r="F66" t="s">
        <v>488</v>
      </c>
      <c r="G66" t="s">
        <v>325</v>
      </c>
      <c r="H66" t="s">
        <v>484</v>
      </c>
      <c r="I66" t="s">
        <v>153</v>
      </c>
      <c r="J66" t="s">
        <v>489</v>
      </c>
      <c r="K66" s="77">
        <v>7.82</v>
      </c>
      <c r="L66" t="s">
        <v>105</v>
      </c>
      <c r="M66" s="77">
        <v>2.6</v>
      </c>
      <c r="N66" s="77">
        <v>2.4500000000000002</v>
      </c>
      <c r="O66" s="77">
        <v>138000</v>
      </c>
      <c r="P66" s="77">
        <v>101.49</v>
      </c>
      <c r="Q66" s="77">
        <v>0</v>
      </c>
      <c r="R66" s="77">
        <v>140.05619999999999</v>
      </c>
      <c r="S66" s="77">
        <v>0.02</v>
      </c>
      <c r="T66" s="77">
        <v>1.79</v>
      </c>
      <c r="U66" s="77">
        <v>0.2</v>
      </c>
    </row>
    <row r="67" spans="2:21">
      <c r="B67" s="78" t="s">
        <v>254</v>
      </c>
      <c r="C67" s="16"/>
      <c r="D67" s="16"/>
      <c r="E67" s="16"/>
      <c r="F67" s="16"/>
      <c r="K67" s="79">
        <v>4.92</v>
      </c>
      <c r="N67" s="79">
        <v>1.71</v>
      </c>
      <c r="O67" s="79">
        <v>1115114.25</v>
      </c>
      <c r="Q67" s="79">
        <v>2.25664</v>
      </c>
      <c r="R67" s="79">
        <v>1232.428106824</v>
      </c>
      <c r="T67" s="79">
        <v>15.76</v>
      </c>
      <c r="U67" s="79">
        <v>1.72</v>
      </c>
    </row>
    <row r="68" spans="2:21">
      <c r="B68" t="s">
        <v>490</v>
      </c>
      <c r="C68" t="s">
        <v>491</v>
      </c>
      <c r="D68" t="s">
        <v>103</v>
      </c>
      <c r="E68" t="s">
        <v>126</v>
      </c>
      <c r="F68" t="s">
        <v>303</v>
      </c>
      <c r="G68" t="s">
        <v>299</v>
      </c>
      <c r="H68" t="s">
        <v>207</v>
      </c>
      <c r="I68" t="s">
        <v>152</v>
      </c>
      <c r="J68" t="s">
        <v>492</v>
      </c>
      <c r="K68" s="77">
        <v>4.45</v>
      </c>
      <c r="L68" t="s">
        <v>105</v>
      </c>
      <c r="M68" s="77">
        <v>2.4700000000000002</v>
      </c>
      <c r="N68" s="77">
        <v>1.29</v>
      </c>
      <c r="O68" s="77">
        <v>150000</v>
      </c>
      <c r="P68" s="77">
        <v>106.09</v>
      </c>
      <c r="Q68" s="77">
        <v>0</v>
      </c>
      <c r="R68" s="77">
        <v>159.13499999999999</v>
      </c>
      <c r="S68" s="77">
        <v>0</v>
      </c>
      <c r="T68" s="77">
        <v>2.04</v>
      </c>
      <c r="U68" s="77">
        <v>0.22</v>
      </c>
    </row>
    <row r="69" spans="2:21">
      <c r="B69" t="s">
        <v>493</v>
      </c>
      <c r="C69" t="s">
        <v>494</v>
      </c>
      <c r="D69" t="s">
        <v>103</v>
      </c>
      <c r="E69" t="s">
        <v>126</v>
      </c>
      <c r="F69" t="s">
        <v>303</v>
      </c>
      <c r="G69" t="s">
        <v>299</v>
      </c>
      <c r="H69" t="s">
        <v>207</v>
      </c>
      <c r="I69" t="s">
        <v>152</v>
      </c>
      <c r="J69" t="s">
        <v>495</v>
      </c>
      <c r="K69" s="77">
        <v>6.95</v>
      </c>
      <c r="L69" t="s">
        <v>105</v>
      </c>
      <c r="M69" s="77">
        <v>2.98</v>
      </c>
      <c r="N69" s="77">
        <v>2.11</v>
      </c>
      <c r="O69" s="77">
        <v>150000</v>
      </c>
      <c r="P69" s="77">
        <v>107.03</v>
      </c>
      <c r="Q69" s="77">
        <v>0</v>
      </c>
      <c r="R69" s="77">
        <v>160.54499999999999</v>
      </c>
      <c r="S69" s="77">
        <v>0.01</v>
      </c>
      <c r="T69" s="77">
        <v>2.0499999999999998</v>
      </c>
      <c r="U69" s="77">
        <v>0.22</v>
      </c>
    </row>
    <row r="70" spans="2:21">
      <c r="B70" t="s">
        <v>496</v>
      </c>
      <c r="C70" t="s">
        <v>497</v>
      </c>
      <c r="D70" t="s">
        <v>103</v>
      </c>
      <c r="E70" t="s">
        <v>126</v>
      </c>
      <c r="F70" t="s">
        <v>317</v>
      </c>
      <c r="G70" t="s">
        <v>299</v>
      </c>
      <c r="H70" t="s">
        <v>207</v>
      </c>
      <c r="I70" t="s">
        <v>152</v>
      </c>
      <c r="J70" t="s">
        <v>321</v>
      </c>
      <c r="K70" s="77">
        <v>1.1499999999999999</v>
      </c>
      <c r="L70" t="s">
        <v>105</v>
      </c>
      <c r="M70" s="77">
        <v>2.95</v>
      </c>
      <c r="N70" s="77">
        <v>0.28999999999999998</v>
      </c>
      <c r="O70" s="77">
        <v>24197</v>
      </c>
      <c r="P70" s="77">
        <v>101.9</v>
      </c>
      <c r="Q70" s="77">
        <v>0</v>
      </c>
      <c r="R70" s="77">
        <v>24.656742999999999</v>
      </c>
      <c r="S70" s="77">
        <v>0</v>
      </c>
      <c r="T70" s="77">
        <v>0.32</v>
      </c>
      <c r="U70" s="77">
        <v>0.03</v>
      </c>
    </row>
    <row r="71" spans="2:21">
      <c r="B71" t="s">
        <v>498</v>
      </c>
      <c r="C71" t="s">
        <v>499</v>
      </c>
      <c r="D71" t="s">
        <v>103</v>
      </c>
      <c r="E71" t="s">
        <v>126</v>
      </c>
      <c r="F71" t="s">
        <v>352</v>
      </c>
      <c r="G71" t="s">
        <v>325</v>
      </c>
      <c r="H71" t="s">
        <v>349</v>
      </c>
      <c r="I71" t="s">
        <v>152</v>
      </c>
      <c r="J71" t="s">
        <v>500</v>
      </c>
      <c r="K71" s="77">
        <v>5.54</v>
      </c>
      <c r="L71" t="s">
        <v>105</v>
      </c>
      <c r="M71" s="77">
        <v>3.39</v>
      </c>
      <c r="N71" s="77">
        <v>2.19</v>
      </c>
      <c r="O71" s="77">
        <v>51990</v>
      </c>
      <c r="P71" s="77">
        <v>109.29</v>
      </c>
      <c r="Q71" s="77">
        <v>0</v>
      </c>
      <c r="R71" s="77">
        <v>56.819870999999999</v>
      </c>
      <c r="S71" s="77">
        <v>0.01</v>
      </c>
      <c r="T71" s="77">
        <v>0.73</v>
      </c>
      <c r="U71" s="77">
        <v>0.08</v>
      </c>
    </row>
    <row r="72" spans="2:21">
      <c r="B72" t="s">
        <v>501</v>
      </c>
      <c r="C72" t="s">
        <v>502</v>
      </c>
      <c r="D72" t="s">
        <v>103</v>
      </c>
      <c r="E72" t="s">
        <v>126</v>
      </c>
      <c r="F72" t="s">
        <v>398</v>
      </c>
      <c r="G72" t="s">
        <v>325</v>
      </c>
      <c r="H72" t="s">
        <v>349</v>
      </c>
      <c r="I72" t="s">
        <v>152</v>
      </c>
      <c r="J72" t="s">
        <v>503</v>
      </c>
      <c r="K72" s="77">
        <v>6.97</v>
      </c>
      <c r="L72" t="s">
        <v>105</v>
      </c>
      <c r="M72" s="77">
        <v>2.5499999999999998</v>
      </c>
      <c r="N72" s="77">
        <v>2.59</v>
      </c>
      <c r="O72" s="77">
        <v>70000</v>
      </c>
      <c r="P72" s="77">
        <v>100.03</v>
      </c>
      <c r="Q72" s="77">
        <v>0</v>
      </c>
      <c r="R72" s="77">
        <v>70.021000000000001</v>
      </c>
      <c r="S72" s="77">
        <v>0.02</v>
      </c>
      <c r="T72" s="77">
        <v>0.9</v>
      </c>
      <c r="U72" s="77">
        <v>0.1</v>
      </c>
    </row>
    <row r="73" spans="2:21">
      <c r="B73" t="s">
        <v>504</v>
      </c>
      <c r="C73" t="s">
        <v>505</v>
      </c>
      <c r="D73" t="s">
        <v>103</v>
      </c>
      <c r="E73" t="s">
        <v>126</v>
      </c>
      <c r="F73" t="s">
        <v>506</v>
      </c>
      <c r="G73" t="s">
        <v>507</v>
      </c>
      <c r="H73" t="s">
        <v>508</v>
      </c>
      <c r="I73" t="s">
        <v>153</v>
      </c>
      <c r="J73" t="s">
        <v>267</v>
      </c>
      <c r="K73" s="77">
        <v>6.77</v>
      </c>
      <c r="L73" t="s">
        <v>105</v>
      </c>
      <c r="M73" s="77">
        <v>2.61</v>
      </c>
      <c r="N73" s="77">
        <v>2.02</v>
      </c>
      <c r="O73" s="77">
        <v>36000</v>
      </c>
      <c r="P73" s="77">
        <v>104.76</v>
      </c>
      <c r="Q73" s="77">
        <v>0</v>
      </c>
      <c r="R73" s="77">
        <v>37.7136</v>
      </c>
      <c r="S73" s="77">
        <v>0.01</v>
      </c>
      <c r="T73" s="77">
        <v>0.48</v>
      </c>
      <c r="U73" s="77">
        <v>0.05</v>
      </c>
    </row>
    <row r="74" spans="2:21">
      <c r="B74" t="s">
        <v>509</v>
      </c>
      <c r="C74" t="s">
        <v>510</v>
      </c>
      <c r="D74" t="s">
        <v>103</v>
      </c>
      <c r="E74" t="s">
        <v>126</v>
      </c>
      <c r="F74" t="s">
        <v>369</v>
      </c>
      <c r="G74" t="s">
        <v>135</v>
      </c>
      <c r="H74" t="s">
        <v>349</v>
      </c>
      <c r="I74" t="s">
        <v>152</v>
      </c>
      <c r="J74" t="s">
        <v>511</v>
      </c>
      <c r="K74" s="77">
        <v>3.09</v>
      </c>
      <c r="L74" t="s">
        <v>105</v>
      </c>
      <c r="M74" s="77">
        <v>4.92</v>
      </c>
      <c r="N74" s="77">
        <v>0.96</v>
      </c>
      <c r="O74" s="77">
        <v>74415</v>
      </c>
      <c r="P74" s="77">
        <v>101.79</v>
      </c>
      <c r="Q74" s="77">
        <v>0</v>
      </c>
      <c r="R74" s="77">
        <v>75.747028499999999</v>
      </c>
      <c r="S74" s="77">
        <v>0.01</v>
      </c>
      <c r="T74" s="77">
        <v>0.97</v>
      </c>
      <c r="U74" s="77">
        <v>0.11</v>
      </c>
    </row>
    <row r="75" spans="2:21">
      <c r="B75" t="s">
        <v>512</v>
      </c>
      <c r="C75" t="s">
        <v>513</v>
      </c>
      <c r="D75" t="s">
        <v>103</v>
      </c>
      <c r="E75" t="s">
        <v>126</v>
      </c>
      <c r="F75" t="s">
        <v>384</v>
      </c>
      <c r="G75" t="s">
        <v>130</v>
      </c>
      <c r="H75" t="s">
        <v>349</v>
      </c>
      <c r="I75" t="s">
        <v>152</v>
      </c>
      <c r="J75" t="s">
        <v>389</v>
      </c>
      <c r="K75" s="77">
        <v>4.4000000000000004</v>
      </c>
      <c r="L75" t="s">
        <v>105</v>
      </c>
      <c r="M75" s="77">
        <v>4.8</v>
      </c>
      <c r="N75" s="77">
        <v>1.4</v>
      </c>
      <c r="O75" s="77">
        <v>61323.41</v>
      </c>
      <c r="P75" s="77">
        <v>115.58</v>
      </c>
      <c r="Q75" s="77">
        <v>1.47176</v>
      </c>
      <c r="R75" s="77">
        <v>72.349357277999999</v>
      </c>
      <c r="S75" s="77">
        <v>0</v>
      </c>
      <c r="T75" s="77">
        <v>0.93</v>
      </c>
      <c r="U75" s="77">
        <v>0.1</v>
      </c>
    </row>
    <row r="76" spans="2:21">
      <c r="B76" t="s">
        <v>514</v>
      </c>
      <c r="C76" t="s">
        <v>515</v>
      </c>
      <c r="D76" t="s">
        <v>103</v>
      </c>
      <c r="E76" t="s">
        <v>126</v>
      </c>
      <c r="F76" t="s">
        <v>516</v>
      </c>
      <c r="G76" t="s">
        <v>517</v>
      </c>
      <c r="H76" t="s">
        <v>349</v>
      </c>
      <c r="I76" t="s">
        <v>152</v>
      </c>
      <c r="J76" t="s">
        <v>518</v>
      </c>
      <c r="K76" s="77">
        <v>5.0199999999999996</v>
      </c>
      <c r="L76" t="s">
        <v>105</v>
      </c>
      <c r="M76" s="77">
        <v>1.05</v>
      </c>
      <c r="N76" s="77">
        <v>0.96</v>
      </c>
      <c r="O76" s="77">
        <v>27345</v>
      </c>
      <c r="P76" s="77">
        <v>100.8</v>
      </c>
      <c r="Q76" s="77">
        <v>0</v>
      </c>
      <c r="R76" s="77">
        <v>27.563759999999998</v>
      </c>
      <c r="S76" s="77">
        <v>0.01</v>
      </c>
      <c r="T76" s="77">
        <v>0.35</v>
      </c>
      <c r="U76" s="77">
        <v>0.04</v>
      </c>
    </row>
    <row r="77" spans="2:21">
      <c r="B77" t="s">
        <v>519</v>
      </c>
      <c r="C77" t="s">
        <v>520</v>
      </c>
      <c r="D77" t="s">
        <v>103</v>
      </c>
      <c r="E77" t="s">
        <v>126</v>
      </c>
      <c r="F77" t="s">
        <v>413</v>
      </c>
      <c r="G77" t="s">
        <v>385</v>
      </c>
      <c r="H77" t="s">
        <v>404</v>
      </c>
      <c r="I77" t="s">
        <v>152</v>
      </c>
      <c r="J77" t="s">
        <v>414</v>
      </c>
      <c r="K77" s="77">
        <v>4.8</v>
      </c>
      <c r="L77" t="s">
        <v>105</v>
      </c>
      <c r="M77" s="77">
        <v>2.95</v>
      </c>
      <c r="N77" s="77">
        <v>1.65</v>
      </c>
      <c r="O77" s="77">
        <v>16000</v>
      </c>
      <c r="P77" s="77">
        <v>107.49</v>
      </c>
      <c r="Q77" s="77">
        <v>0</v>
      </c>
      <c r="R77" s="77">
        <v>17.198399999999999</v>
      </c>
      <c r="S77" s="77">
        <v>0</v>
      </c>
      <c r="T77" s="77">
        <v>0.22</v>
      </c>
      <c r="U77" s="77">
        <v>0.02</v>
      </c>
    </row>
    <row r="78" spans="2:21">
      <c r="B78" t="s">
        <v>521</v>
      </c>
      <c r="C78" t="s">
        <v>522</v>
      </c>
      <c r="D78" t="s">
        <v>103</v>
      </c>
      <c r="E78" t="s">
        <v>126</v>
      </c>
      <c r="F78" t="s">
        <v>413</v>
      </c>
      <c r="G78" t="s">
        <v>385</v>
      </c>
      <c r="H78" t="s">
        <v>404</v>
      </c>
      <c r="I78" t="s">
        <v>152</v>
      </c>
      <c r="J78" t="s">
        <v>307</v>
      </c>
      <c r="K78" s="77">
        <v>1.62</v>
      </c>
      <c r="L78" t="s">
        <v>105</v>
      </c>
      <c r="M78" s="77">
        <v>2.2999999999999998</v>
      </c>
      <c r="N78" s="77">
        <v>0.76</v>
      </c>
      <c r="O78" s="77">
        <v>135000</v>
      </c>
      <c r="P78" s="77">
        <v>102.53</v>
      </c>
      <c r="Q78" s="77">
        <v>0.78488000000000002</v>
      </c>
      <c r="R78" s="77">
        <v>139.20038</v>
      </c>
      <c r="S78" s="77">
        <v>0</v>
      </c>
      <c r="T78" s="77">
        <v>1.78</v>
      </c>
      <c r="U78" s="77">
        <v>0.19</v>
      </c>
    </row>
    <row r="79" spans="2:21">
      <c r="B79" t="s">
        <v>523</v>
      </c>
      <c r="C79" t="s">
        <v>524</v>
      </c>
      <c r="D79" t="s">
        <v>103</v>
      </c>
      <c r="E79" t="s">
        <v>126</v>
      </c>
      <c r="F79" t="s">
        <v>413</v>
      </c>
      <c r="G79" t="s">
        <v>385</v>
      </c>
      <c r="H79" t="s">
        <v>404</v>
      </c>
      <c r="I79" t="s">
        <v>152</v>
      </c>
      <c r="J79" t="s">
        <v>353</v>
      </c>
      <c r="K79" s="77">
        <v>6.3</v>
      </c>
      <c r="L79" t="s">
        <v>105</v>
      </c>
      <c r="M79" s="77">
        <v>2.4</v>
      </c>
      <c r="N79" s="77">
        <v>1.36</v>
      </c>
      <c r="O79" s="77">
        <v>120082</v>
      </c>
      <c r="P79" s="77">
        <v>102.7</v>
      </c>
      <c r="Q79" s="77">
        <v>0</v>
      </c>
      <c r="R79" s="77">
        <v>123.324214</v>
      </c>
      <c r="S79" s="77">
        <v>0.01</v>
      </c>
      <c r="T79" s="77">
        <v>1.58</v>
      </c>
      <c r="U79" s="77">
        <v>0.17</v>
      </c>
    </row>
    <row r="80" spans="2:21">
      <c r="B80" t="s">
        <v>525</v>
      </c>
      <c r="C80" t="s">
        <v>526</v>
      </c>
      <c r="D80" t="s">
        <v>103</v>
      </c>
      <c r="E80" t="s">
        <v>126</v>
      </c>
      <c r="F80" t="s">
        <v>527</v>
      </c>
      <c r="G80" t="s">
        <v>325</v>
      </c>
      <c r="H80" t="s">
        <v>404</v>
      </c>
      <c r="I80" t="s">
        <v>152</v>
      </c>
      <c r="J80" t="s">
        <v>273</v>
      </c>
      <c r="K80" s="77">
        <v>5.14</v>
      </c>
      <c r="L80" t="s">
        <v>105</v>
      </c>
      <c r="M80" s="77">
        <v>4.3499999999999996</v>
      </c>
      <c r="N80" s="77">
        <v>3.12</v>
      </c>
      <c r="O80" s="77">
        <v>5000</v>
      </c>
      <c r="P80" s="77">
        <v>108.22</v>
      </c>
      <c r="Q80" s="77">
        <v>0</v>
      </c>
      <c r="R80" s="77">
        <v>5.4109999999999996</v>
      </c>
      <c r="S80" s="77">
        <v>0</v>
      </c>
      <c r="T80" s="77">
        <v>7.0000000000000007E-2</v>
      </c>
      <c r="U80" s="77">
        <v>0.01</v>
      </c>
    </row>
    <row r="81" spans="2:21">
      <c r="B81" t="s">
        <v>528</v>
      </c>
      <c r="C81" t="s">
        <v>529</v>
      </c>
      <c r="D81" t="s">
        <v>103</v>
      </c>
      <c r="E81" t="s">
        <v>126</v>
      </c>
      <c r="F81" t="s">
        <v>530</v>
      </c>
      <c r="G81" t="s">
        <v>431</v>
      </c>
      <c r="H81" t="s">
        <v>404</v>
      </c>
      <c r="I81" t="s">
        <v>152</v>
      </c>
      <c r="J81" t="s">
        <v>321</v>
      </c>
      <c r="K81" s="77">
        <v>9.23</v>
      </c>
      <c r="L81" t="s">
        <v>105</v>
      </c>
      <c r="M81" s="77">
        <v>3.95</v>
      </c>
      <c r="N81" s="77">
        <v>2.85</v>
      </c>
      <c r="O81" s="77">
        <v>10312</v>
      </c>
      <c r="P81" s="77">
        <v>111.72</v>
      </c>
      <c r="Q81" s="77">
        <v>0</v>
      </c>
      <c r="R81" s="77">
        <v>11.5205664</v>
      </c>
      <c r="S81" s="77">
        <v>0</v>
      </c>
      <c r="T81" s="77">
        <v>0.15</v>
      </c>
      <c r="U81" s="77">
        <v>0.02</v>
      </c>
    </row>
    <row r="82" spans="2:21">
      <c r="B82" t="s">
        <v>531</v>
      </c>
      <c r="C82" t="s">
        <v>532</v>
      </c>
      <c r="D82" t="s">
        <v>103</v>
      </c>
      <c r="E82" t="s">
        <v>126</v>
      </c>
      <c r="F82" t="s">
        <v>533</v>
      </c>
      <c r="G82" t="s">
        <v>126</v>
      </c>
      <c r="H82" t="s">
        <v>404</v>
      </c>
      <c r="I82" t="s">
        <v>152</v>
      </c>
      <c r="J82" t="s">
        <v>534</v>
      </c>
      <c r="K82" s="77">
        <v>4.0199999999999996</v>
      </c>
      <c r="L82" t="s">
        <v>105</v>
      </c>
      <c r="M82" s="77">
        <v>3.9</v>
      </c>
      <c r="N82" s="77">
        <v>3.48</v>
      </c>
      <c r="O82" s="77">
        <v>30000</v>
      </c>
      <c r="P82" s="77">
        <v>102.22</v>
      </c>
      <c r="Q82" s="77">
        <v>0</v>
      </c>
      <c r="R82" s="77">
        <v>30.666</v>
      </c>
      <c r="S82" s="77">
        <v>0</v>
      </c>
      <c r="T82" s="77">
        <v>0.39</v>
      </c>
      <c r="U82" s="77">
        <v>0.04</v>
      </c>
    </row>
    <row r="83" spans="2:21">
      <c r="B83" t="s">
        <v>535</v>
      </c>
      <c r="C83" t="s">
        <v>536</v>
      </c>
      <c r="D83" t="s">
        <v>103</v>
      </c>
      <c r="E83" t="s">
        <v>126</v>
      </c>
      <c r="F83" t="s">
        <v>430</v>
      </c>
      <c r="G83" t="s">
        <v>431</v>
      </c>
      <c r="H83" t="s">
        <v>399</v>
      </c>
      <c r="I83" t="s">
        <v>153</v>
      </c>
      <c r="J83" t="s">
        <v>410</v>
      </c>
      <c r="K83" s="77">
        <v>6.9</v>
      </c>
      <c r="L83" t="s">
        <v>105</v>
      </c>
      <c r="M83" s="77">
        <v>3.61</v>
      </c>
      <c r="N83" s="77">
        <v>2.39</v>
      </c>
      <c r="O83" s="77">
        <v>78691</v>
      </c>
      <c r="P83" s="77">
        <v>109.38</v>
      </c>
      <c r="Q83" s="77">
        <v>0</v>
      </c>
      <c r="R83" s="77">
        <v>86.072215799999995</v>
      </c>
      <c r="S83" s="77">
        <v>0.01</v>
      </c>
      <c r="T83" s="77">
        <v>1.1000000000000001</v>
      </c>
      <c r="U83" s="77">
        <v>0.12</v>
      </c>
    </row>
    <row r="84" spans="2:21">
      <c r="B84" t="s">
        <v>537</v>
      </c>
      <c r="C84" t="s">
        <v>538</v>
      </c>
      <c r="D84" t="s">
        <v>103</v>
      </c>
      <c r="E84" t="s">
        <v>126</v>
      </c>
      <c r="F84" t="s">
        <v>539</v>
      </c>
      <c r="G84" t="s">
        <v>299</v>
      </c>
      <c r="H84" t="s">
        <v>443</v>
      </c>
      <c r="I84" t="s">
        <v>152</v>
      </c>
      <c r="J84" t="s">
        <v>540</v>
      </c>
      <c r="K84" s="77">
        <v>3.96</v>
      </c>
      <c r="L84" t="s">
        <v>105</v>
      </c>
      <c r="M84" s="77">
        <v>3.6</v>
      </c>
      <c r="N84" s="77">
        <v>1.92</v>
      </c>
      <c r="O84" s="77">
        <v>1</v>
      </c>
      <c r="P84" s="77">
        <v>5472000</v>
      </c>
      <c r="Q84" s="77">
        <v>0</v>
      </c>
      <c r="R84" s="77">
        <v>54.72</v>
      </c>
      <c r="S84" s="77">
        <v>0</v>
      </c>
      <c r="T84" s="77">
        <v>0.7</v>
      </c>
      <c r="U84" s="77">
        <v>0.08</v>
      </c>
    </row>
    <row r="85" spans="2:21">
      <c r="B85" t="s">
        <v>541</v>
      </c>
      <c r="C85" t="s">
        <v>542</v>
      </c>
      <c r="D85" t="s">
        <v>103</v>
      </c>
      <c r="E85" t="s">
        <v>126</v>
      </c>
      <c r="F85" t="s">
        <v>543</v>
      </c>
      <c r="G85" t="s">
        <v>325</v>
      </c>
      <c r="H85" t="s">
        <v>439</v>
      </c>
      <c r="I85" t="s">
        <v>153</v>
      </c>
      <c r="J85" t="s">
        <v>414</v>
      </c>
      <c r="K85" s="77">
        <v>2.94</v>
      </c>
      <c r="L85" t="s">
        <v>105</v>
      </c>
      <c r="M85" s="77">
        <v>4.2</v>
      </c>
      <c r="N85" s="77">
        <v>2.8</v>
      </c>
      <c r="O85" s="77">
        <v>520</v>
      </c>
      <c r="P85" s="77">
        <v>106.1</v>
      </c>
      <c r="Q85" s="77">
        <v>0</v>
      </c>
      <c r="R85" s="77">
        <v>0.55171999999999999</v>
      </c>
      <c r="S85" s="77">
        <v>0</v>
      </c>
      <c r="T85" s="77">
        <v>0.01</v>
      </c>
      <c r="U85" s="77">
        <v>0</v>
      </c>
    </row>
    <row r="86" spans="2:21">
      <c r="B86" t="s">
        <v>544</v>
      </c>
      <c r="C86" t="s">
        <v>545</v>
      </c>
      <c r="D86" t="s">
        <v>103</v>
      </c>
      <c r="E86" t="s">
        <v>126</v>
      </c>
      <c r="F86" t="s">
        <v>546</v>
      </c>
      <c r="G86" t="s">
        <v>130</v>
      </c>
      <c r="H86" t="s">
        <v>443</v>
      </c>
      <c r="I86" t="s">
        <v>152</v>
      </c>
      <c r="J86" t="s">
        <v>359</v>
      </c>
      <c r="K86" s="77">
        <v>3.55</v>
      </c>
      <c r="L86" t="s">
        <v>105</v>
      </c>
      <c r="M86" s="77">
        <v>2.95</v>
      </c>
      <c r="N86" s="77">
        <v>1.56</v>
      </c>
      <c r="O86" s="77">
        <v>11470.58</v>
      </c>
      <c r="P86" s="77">
        <v>105.75</v>
      </c>
      <c r="Q86" s="77">
        <v>0</v>
      </c>
      <c r="R86" s="77">
        <v>12.130138349999999</v>
      </c>
      <c r="S86" s="77">
        <v>0</v>
      </c>
      <c r="T86" s="77">
        <v>0.16</v>
      </c>
      <c r="U86" s="77">
        <v>0.02</v>
      </c>
    </row>
    <row r="87" spans="2:21">
      <c r="B87" t="s">
        <v>547</v>
      </c>
      <c r="C87" t="s">
        <v>548</v>
      </c>
      <c r="D87" t="s">
        <v>103</v>
      </c>
      <c r="E87" t="s">
        <v>126</v>
      </c>
      <c r="F87" t="s">
        <v>549</v>
      </c>
      <c r="G87" t="s">
        <v>550</v>
      </c>
      <c r="H87" t="s">
        <v>439</v>
      </c>
      <c r="I87" t="s">
        <v>153</v>
      </c>
      <c r="J87" t="s">
        <v>551</v>
      </c>
      <c r="K87" s="77">
        <v>3.28</v>
      </c>
      <c r="L87" t="s">
        <v>105</v>
      </c>
      <c r="M87" s="77">
        <v>2.4</v>
      </c>
      <c r="N87" s="77">
        <v>1.41</v>
      </c>
      <c r="O87" s="77">
        <v>5400.6</v>
      </c>
      <c r="P87" s="77">
        <v>103.49</v>
      </c>
      <c r="Q87" s="77">
        <v>0</v>
      </c>
      <c r="R87" s="77">
        <v>5.5890809399999997</v>
      </c>
      <c r="S87" s="77">
        <v>0</v>
      </c>
      <c r="T87" s="77">
        <v>7.0000000000000007E-2</v>
      </c>
      <c r="U87" s="77">
        <v>0.01</v>
      </c>
    </row>
    <row r="88" spans="2:21">
      <c r="B88" t="s">
        <v>552</v>
      </c>
      <c r="C88" t="s">
        <v>553</v>
      </c>
      <c r="D88" t="s">
        <v>103</v>
      </c>
      <c r="E88" t="s">
        <v>126</v>
      </c>
      <c r="F88" t="s">
        <v>479</v>
      </c>
      <c r="G88" t="s">
        <v>325</v>
      </c>
      <c r="H88" t="s">
        <v>466</v>
      </c>
      <c r="I88" t="s">
        <v>152</v>
      </c>
      <c r="J88" t="s">
        <v>554</v>
      </c>
      <c r="K88" s="77">
        <v>4.2699999999999996</v>
      </c>
      <c r="L88" t="s">
        <v>105</v>
      </c>
      <c r="M88" s="77">
        <v>3.7</v>
      </c>
      <c r="N88" s="77">
        <v>1.68</v>
      </c>
      <c r="O88" s="77">
        <v>2909.74</v>
      </c>
      <c r="P88" s="77">
        <v>109.85</v>
      </c>
      <c r="Q88" s="77">
        <v>0</v>
      </c>
      <c r="R88" s="77">
        <v>3.19634939</v>
      </c>
      <c r="S88" s="77">
        <v>0</v>
      </c>
      <c r="T88" s="77">
        <v>0.04</v>
      </c>
      <c r="U88" s="77">
        <v>0</v>
      </c>
    </row>
    <row r="89" spans="2:21">
      <c r="B89" t="s">
        <v>555</v>
      </c>
      <c r="C89" t="s">
        <v>556</v>
      </c>
      <c r="D89" t="s">
        <v>103</v>
      </c>
      <c r="E89" t="s">
        <v>126</v>
      </c>
      <c r="F89" t="s">
        <v>557</v>
      </c>
      <c r="G89" t="s">
        <v>385</v>
      </c>
      <c r="H89" t="s">
        <v>558</v>
      </c>
      <c r="I89" t="s">
        <v>152</v>
      </c>
      <c r="J89" t="s">
        <v>559</v>
      </c>
      <c r="K89" s="77">
        <v>6.39</v>
      </c>
      <c r="L89" t="s">
        <v>105</v>
      </c>
      <c r="M89" s="77">
        <v>4.95</v>
      </c>
      <c r="N89" s="77">
        <v>3.05</v>
      </c>
      <c r="O89" s="77">
        <v>25000</v>
      </c>
      <c r="P89" s="77">
        <v>111.06</v>
      </c>
      <c r="Q89" s="77">
        <v>0</v>
      </c>
      <c r="R89" s="77">
        <v>27.765000000000001</v>
      </c>
      <c r="S89" s="77">
        <v>0.01</v>
      </c>
      <c r="T89" s="77">
        <v>0.36</v>
      </c>
      <c r="U89" s="77">
        <v>0.04</v>
      </c>
    </row>
    <row r="90" spans="2:21">
      <c r="B90" t="s">
        <v>560</v>
      </c>
      <c r="C90" t="s">
        <v>561</v>
      </c>
      <c r="D90" t="s">
        <v>103</v>
      </c>
      <c r="E90" t="s">
        <v>126</v>
      </c>
      <c r="F90" t="s">
        <v>562</v>
      </c>
      <c r="G90" t="s">
        <v>385</v>
      </c>
      <c r="H90" t="s">
        <v>558</v>
      </c>
      <c r="I90" t="s">
        <v>152</v>
      </c>
      <c r="J90" t="s">
        <v>414</v>
      </c>
      <c r="K90" s="77">
        <v>2.33</v>
      </c>
      <c r="L90" t="s">
        <v>105</v>
      </c>
      <c r="M90" s="77">
        <v>6</v>
      </c>
      <c r="N90" s="77">
        <v>1.38</v>
      </c>
      <c r="O90" s="77">
        <v>1080.9000000000001</v>
      </c>
      <c r="P90" s="77">
        <v>112.64</v>
      </c>
      <c r="Q90" s="77">
        <v>0</v>
      </c>
      <c r="R90" s="77">
        <v>1.21752576</v>
      </c>
      <c r="S90" s="77">
        <v>0</v>
      </c>
      <c r="T90" s="77">
        <v>0.02</v>
      </c>
      <c r="U90" s="77">
        <v>0</v>
      </c>
    </row>
    <row r="91" spans="2:21">
      <c r="B91" t="s">
        <v>563</v>
      </c>
      <c r="C91" t="s">
        <v>564</v>
      </c>
      <c r="D91" t="s">
        <v>103</v>
      </c>
      <c r="E91" t="s">
        <v>126</v>
      </c>
      <c r="F91" t="s">
        <v>562</v>
      </c>
      <c r="G91" t="s">
        <v>385</v>
      </c>
      <c r="H91" t="s">
        <v>558</v>
      </c>
      <c r="I91" t="s">
        <v>152</v>
      </c>
      <c r="J91" t="s">
        <v>307</v>
      </c>
      <c r="K91" s="77">
        <v>4.45</v>
      </c>
      <c r="L91" t="s">
        <v>105</v>
      </c>
      <c r="M91" s="77">
        <v>5.9</v>
      </c>
      <c r="N91" s="77">
        <v>2.2599999999999998</v>
      </c>
      <c r="O91" s="77">
        <v>499</v>
      </c>
      <c r="P91" s="77">
        <v>118.73</v>
      </c>
      <c r="Q91" s="77">
        <v>0</v>
      </c>
      <c r="R91" s="77">
        <v>0.59246270000000001</v>
      </c>
      <c r="S91" s="77">
        <v>0</v>
      </c>
      <c r="T91" s="77">
        <v>0.01</v>
      </c>
      <c r="U91" s="77">
        <v>0</v>
      </c>
    </row>
    <row r="92" spans="2:21">
      <c r="B92" t="s">
        <v>565</v>
      </c>
      <c r="C92" t="s">
        <v>566</v>
      </c>
      <c r="D92" t="s">
        <v>103</v>
      </c>
      <c r="E92" t="s">
        <v>126</v>
      </c>
      <c r="F92" t="s">
        <v>567</v>
      </c>
      <c r="G92" t="s">
        <v>130</v>
      </c>
      <c r="H92" t="s">
        <v>568</v>
      </c>
      <c r="I92" t="s">
        <v>153</v>
      </c>
      <c r="J92" t="s">
        <v>569</v>
      </c>
      <c r="K92" s="77">
        <v>1.84</v>
      </c>
      <c r="L92" t="s">
        <v>105</v>
      </c>
      <c r="M92" s="77">
        <v>4.3</v>
      </c>
      <c r="N92" s="77">
        <v>2.89</v>
      </c>
      <c r="O92" s="77">
        <v>27877.02</v>
      </c>
      <c r="P92" s="77">
        <v>103.03</v>
      </c>
      <c r="Q92" s="77">
        <v>0</v>
      </c>
      <c r="R92" s="77">
        <v>28.721693706</v>
      </c>
      <c r="S92" s="77">
        <v>0.01</v>
      </c>
      <c r="T92" s="77">
        <v>0.37</v>
      </c>
      <c r="U92" s="77">
        <v>0.04</v>
      </c>
    </row>
    <row r="93" spans="2:21">
      <c r="B93" s="78" t="s">
        <v>293</v>
      </c>
      <c r="C93" s="16"/>
      <c r="D93" s="16"/>
      <c r="E93" s="16"/>
      <c r="F93" s="16"/>
      <c r="K93" s="79">
        <v>4.41</v>
      </c>
      <c r="N93" s="79">
        <v>3.28</v>
      </c>
      <c r="O93" s="79">
        <v>57788</v>
      </c>
      <c r="Q93" s="79">
        <v>0</v>
      </c>
      <c r="R93" s="79">
        <v>57.932470000000002</v>
      </c>
      <c r="T93" s="79">
        <v>0.74</v>
      </c>
      <c r="U93" s="79">
        <v>0.08</v>
      </c>
    </row>
    <row r="94" spans="2:21">
      <c r="B94" t="s">
        <v>570</v>
      </c>
      <c r="C94" t="s">
        <v>571</v>
      </c>
      <c r="D94" t="s">
        <v>103</v>
      </c>
      <c r="E94" t="s">
        <v>126</v>
      </c>
      <c r="F94" t="s">
        <v>572</v>
      </c>
      <c r="G94" t="s">
        <v>385</v>
      </c>
      <c r="H94" t="s">
        <v>349</v>
      </c>
      <c r="I94" t="s">
        <v>152</v>
      </c>
      <c r="J94" t="s">
        <v>573</v>
      </c>
      <c r="K94" s="77">
        <v>4.41</v>
      </c>
      <c r="L94" t="s">
        <v>105</v>
      </c>
      <c r="M94" s="77">
        <v>3.49</v>
      </c>
      <c r="N94" s="77">
        <v>3.28</v>
      </c>
      <c r="O94" s="77">
        <v>57788</v>
      </c>
      <c r="P94" s="77">
        <v>100.25</v>
      </c>
      <c r="Q94" s="77">
        <v>0</v>
      </c>
      <c r="R94" s="77">
        <v>57.932470000000002</v>
      </c>
      <c r="S94" s="77">
        <v>0</v>
      </c>
      <c r="T94" s="77">
        <v>0.74</v>
      </c>
      <c r="U94" s="77">
        <v>0.08</v>
      </c>
    </row>
    <row r="95" spans="2:21">
      <c r="B95" s="78" t="s">
        <v>574</v>
      </c>
      <c r="C95" s="16"/>
      <c r="D95" s="16"/>
      <c r="E95" s="16"/>
      <c r="F95" s="16"/>
      <c r="K95" s="79">
        <v>0</v>
      </c>
      <c r="N95" s="79">
        <v>0</v>
      </c>
      <c r="O95" s="79">
        <v>0</v>
      </c>
      <c r="Q95" s="79">
        <v>0</v>
      </c>
      <c r="R95" s="79">
        <v>0</v>
      </c>
      <c r="T95" s="79">
        <v>0</v>
      </c>
      <c r="U95" s="79">
        <v>0</v>
      </c>
    </row>
    <row r="96" spans="2:21">
      <c r="B96" t="s">
        <v>216</v>
      </c>
      <c r="C96" t="s">
        <v>216</v>
      </c>
      <c r="D96" s="16"/>
      <c r="E96" s="16"/>
      <c r="F96" s="16"/>
      <c r="G96" t="s">
        <v>216</v>
      </c>
      <c r="H96" t="s">
        <v>216</v>
      </c>
      <c r="K96" s="77">
        <v>0</v>
      </c>
      <c r="L96" t="s">
        <v>216</v>
      </c>
      <c r="M96" s="77">
        <v>0</v>
      </c>
      <c r="N96" s="77">
        <v>0</v>
      </c>
      <c r="O96" s="77">
        <v>0</v>
      </c>
      <c r="P96" s="77">
        <v>0</v>
      </c>
      <c r="R96" s="77">
        <v>0</v>
      </c>
      <c r="S96" s="77">
        <v>0</v>
      </c>
      <c r="T96" s="77">
        <v>0</v>
      </c>
      <c r="U96" s="77">
        <v>0</v>
      </c>
    </row>
    <row r="97" spans="2:21">
      <c r="B97" s="78" t="s">
        <v>221</v>
      </c>
      <c r="C97" s="16"/>
      <c r="D97" s="16"/>
      <c r="E97" s="16"/>
      <c r="F97" s="16"/>
      <c r="K97" s="79">
        <v>0</v>
      </c>
      <c r="N97" s="79">
        <v>0</v>
      </c>
      <c r="O97" s="79">
        <v>0</v>
      </c>
      <c r="Q97" s="79">
        <v>0</v>
      </c>
      <c r="R97" s="79">
        <v>0</v>
      </c>
      <c r="T97" s="79">
        <v>0</v>
      </c>
      <c r="U97" s="79">
        <v>0</v>
      </c>
    </row>
    <row r="98" spans="2:21">
      <c r="B98" s="78" t="s">
        <v>294</v>
      </c>
      <c r="C98" s="16"/>
      <c r="D98" s="16"/>
      <c r="E98" s="16"/>
      <c r="F98" s="16"/>
      <c r="K98" s="79">
        <v>0</v>
      </c>
      <c r="N98" s="79">
        <v>0</v>
      </c>
      <c r="O98" s="79">
        <v>0</v>
      </c>
      <c r="Q98" s="79">
        <v>0</v>
      </c>
      <c r="R98" s="79">
        <v>0</v>
      </c>
      <c r="T98" s="79">
        <v>0</v>
      </c>
      <c r="U98" s="79">
        <v>0</v>
      </c>
    </row>
    <row r="99" spans="2:21">
      <c r="B99" t="s">
        <v>216</v>
      </c>
      <c r="C99" t="s">
        <v>216</v>
      </c>
      <c r="D99" s="16"/>
      <c r="E99" s="16"/>
      <c r="F99" s="16"/>
      <c r="G99" t="s">
        <v>216</v>
      </c>
      <c r="H99" t="s">
        <v>216</v>
      </c>
      <c r="K99" s="77">
        <v>0</v>
      </c>
      <c r="L99" t="s">
        <v>216</v>
      </c>
      <c r="M99" s="77">
        <v>0</v>
      </c>
      <c r="N99" s="77">
        <v>0</v>
      </c>
      <c r="O99" s="77">
        <v>0</v>
      </c>
      <c r="P99" s="77">
        <v>0</v>
      </c>
      <c r="R99" s="77">
        <v>0</v>
      </c>
      <c r="S99" s="77">
        <v>0</v>
      </c>
      <c r="T99" s="77">
        <v>0</v>
      </c>
      <c r="U99" s="77">
        <v>0</v>
      </c>
    </row>
    <row r="100" spans="2:21">
      <c r="B100" s="78" t="s">
        <v>295</v>
      </c>
      <c r="C100" s="16"/>
      <c r="D100" s="16"/>
      <c r="E100" s="16"/>
      <c r="F100" s="16"/>
      <c r="K100" s="79">
        <v>0</v>
      </c>
      <c r="N100" s="79">
        <v>0</v>
      </c>
      <c r="O100" s="79">
        <v>0</v>
      </c>
      <c r="Q100" s="79">
        <v>0</v>
      </c>
      <c r="R100" s="79">
        <v>0</v>
      </c>
      <c r="T100" s="79">
        <v>0</v>
      </c>
      <c r="U100" s="79">
        <v>0</v>
      </c>
    </row>
    <row r="101" spans="2:21">
      <c r="B101" t="s">
        <v>216</v>
      </c>
      <c r="C101" t="s">
        <v>216</v>
      </c>
      <c r="D101" s="16"/>
      <c r="E101" s="16"/>
      <c r="F101" s="16"/>
      <c r="G101" t="s">
        <v>216</v>
      </c>
      <c r="H101" t="s">
        <v>216</v>
      </c>
      <c r="K101" s="77">
        <v>0</v>
      </c>
      <c r="L101" t="s">
        <v>216</v>
      </c>
      <c r="M101" s="77">
        <v>0</v>
      </c>
      <c r="N101" s="77">
        <v>0</v>
      </c>
      <c r="O101" s="77">
        <v>0</v>
      </c>
      <c r="P101" s="77">
        <v>0</v>
      </c>
      <c r="R101" s="77">
        <v>0</v>
      </c>
      <c r="S101" s="77">
        <v>0</v>
      </c>
      <c r="T101" s="77">
        <v>0</v>
      </c>
      <c r="U101" s="77">
        <v>0</v>
      </c>
    </row>
    <row r="102" spans="2:21">
      <c r="B102" t="s">
        <v>223</v>
      </c>
      <c r="C102" s="16"/>
      <c r="D102" s="16"/>
      <c r="E102" s="16"/>
      <c r="F102" s="16"/>
    </row>
    <row r="103" spans="2:21">
      <c r="B103" t="s">
        <v>289</v>
      </c>
      <c r="C103" s="16"/>
      <c r="D103" s="16"/>
      <c r="E103" s="16"/>
      <c r="F103" s="16"/>
    </row>
    <row r="104" spans="2:21">
      <c r="B104" t="s">
        <v>290</v>
      </c>
      <c r="C104" s="16"/>
      <c r="D104" s="16"/>
      <c r="E104" s="16"/>
      <c r="F104" s="16"/>
    </row>
    <row r="105" spans="2:21">
      <c r="B105" t="s">
        <v>291</v>
      </c>
      <c r="C105" s="16"/>
      <c r="D105" s="16"/>
      <c r="E105" s="16"/>
      <c r="F105" s="16"/>
    </row>
    <row r="106" spans="2:21">
      <c r="B106" t="s">
        <v>575</v>
      </c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97" workbookViewId="0">
      <selection activeCell="F104" sqref="F10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1106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1496231</v>
      </c>
      <c r="J11" s="7"/>
      <c r="K11" s="76">
        <v>10947.869794820001</v>
      </c>
      <c r="L11" s="7"/>
      <c r="M11" s="76">
        <v>100</v>
      </c>
      <c r="N11" s="76">
        <v>15.25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1489134</v>
      </c>
      <c r="K12" s="79">
        <v>10261.512538000001</v>
      </c>
      <c r="M12" s="79">
        <v>93.73</v>
      </c>
      <c r="N12" s="79">
        <v>14.3</v>
      </c>
    </row>
    <row r="13" spans="2:61">
      <c r="B13" s="78" t="s">
        <v>576</v>
      </c>
      <c r="E13" s="16"/>
      <c r="F13" s="16"/>
      <c r="G13" s="16"/>
      <c r="I13" s="79">
        <v>1392480</v>
      </c>
      <c r="K13" s="79">
        <v>8282.0420300000005</v>
      </c>
      <c r="M13" s="79">
        <v>75.650000000000006</v>
      </c>
      <c r="N13" s="79">
        <v>11.54</v>
      </c>
    </row>
    <row r="14" spans="2:61">
      <c r="B14" t="s">
        <v>577</v>
      </c>
      <c r="C14" t="s">
        <v>578</v>
      </c>
      <c r="D14" t="s">
        <v>103</v>
      </c>
      <c r="E14" t="s">
        <v>126</v>
      </c>
      <c r="F14" t="s">
        <v>579</v>
      </c>
      <c r="G14" t="s">
        <v>580</v>
      </c>
      <c r="H14" t="s">
        <v>105</v>
      </c>
      <c r="I14" s="77">
        <v>3950</v>
      </c>
      <c r="J14" s="77">
        <v>6176</v>
      </c>
      <c r="K14" s="77">
        <v>243.952</v>
      </c>
      <c r="L14" s="77">
        <v>0</v>
      </c>
      <c r="M14" s="77">
        <v>2.23</v>
      </c>
      <c r="N14" s="77">
        <v>0.34</v>
      </c>
    </row>
    <row r="15" spans="2:61">
      <c r="B15" t="s">
        <v>581</v>
      </c>
      <c r="C15" t="s">
        <v>582</v>
      </c>
      <c r="D15" t="s">
        <v>103</v>
      </c>
      <c r="E15" t="s">
        <v>126</v>
      </c>
      <c r="F15" t="s">
        <v>583</v>
      </c>
      <c r="G15" t="s">
        <v>580</v>
      </c>
      <c r="H15" t="s">
        <v>105</v>
      </c>
      <c r="I15" s="77">
        <v>3657</v>
      </c>
      <c r="J15" s="77">
        <v>11060</v>
      </c>
      <c r="K15" s="77">
        <v>404.46420000000001</v>
      </c>
      <c r="L15" s="77">
        <v>0</v>
      </c>
      <c r="M15" s="77">
        <v>3.69</v>
      </c>
      <c r="N15" s="77">
        <v>0.56000000000000005</v>
      </c>
    </row>
    <row r="16" spans="2:61">
      <c r="B16" t="s">
        <v>584</v>
      </c>
      <c r="C16" t="s">
        <v>585</v>
      </c>
      <c r="D16" t="s">
        <v>103</v>
      </c>
      <c r="E16" t="s">
        <v>126</v>
      </c>
      <c r="F16" t="s">
        <v>586</v>
      </c>
      <c r="G16" t="s">
        <v>580</v>
      </c>
      <c r="H16" t="s">
        <v>105</v>
      </c>
      <c r="I16" s="77">
        <v>1256</v>
      </c>
      <c r="J16" s="77">
        <v>29660</v>
      </c>
      <c r="K16" s="77">
        <v>372.52960000000002</v>
      </c>
      <c r="L16" s="77">
        <v>0</v>
      </c>
      <c r="M16" s="77">
        <v>3.4</v>
      </c>
      <c r="N16" s="77">
        <v>0.52</v>
      </c>
    </row>
    <row r="17" spans="2:14">
      <c r="B17" t="s">
        <v>587</v>
      </c>
      <c r="C17" t="s">
        <v>588</v>
      </c>
      <c r="D17" t="s">
        <v>103</v>
      </c>
      <c r="E17" t="s">
        <v>126</v>
      </c>
      <c r="F17" t="s">
        <v>589</v>
      </c>
      <c r="G17" t="s">
        <v>431</v>
      </c>
      <c r="H17" t="s">
        <v>105</v>
      </c>
      <c r="I17" s="77">
        <v>4558</v>
      </c>
      <c r="J17" s="77">
        <v>2210</v>
      </c>
      <c r="K17" s="77">
        <v>100.73180000000001</v>
      </c>
      <c r="L17" s="77">
        <v>0</v>
      </c>
      <c r="M17" s="77">
        <v>0.92</v>
      </c>
      <c r="N17" s="77">
        <v>0.14000000000000001</v>
      </c>
    </row>
    <row r="18" spans="2:14">
      <c r="B18" t="s">
        <v>590</v>
      </c>
      <c r="C18" t="s">
        <v>591</v>
      </c>
      <c r="D18" t="s">
        <v>103</v>
      </c>
      <c r="E18" t="s">
        <v>126</v>
      </c>
      <c r="F18" t="s">
        <v>592</v>
      </c>
      <c r="G18" t="s">
        <v>517</v>
      </c>
      <c r="H18" t="s">
        <v>105</v>
      </c>
      <c r="I18" s="77">
        <v>687</v>
      </c>
      <c r="J18" s="77">
        <v>51930</v>
      </c>
      <c r="K18" s="77">
        <v>356.75909999999999</v>
      </c>
      <c r="L18" s="77">
        <v>0</v>
      </c>
      <c r="M18" s="77">
        <v>3.26</v>
      </c>
      <c r="N18" s="77">
        <v>0.5</v>
      </c>
    </row>
    <row r="19" spans="2:14">
      <c r="B19" t="s">
        <v>593</v>
      </c>
      <c r="C19" t="s">
        <v>594</v>
      </c>
      <c r="D19" t="s">
        <v>103</v>
      </c>
      <c r="E19" t="s">
        <v>126</v>
      </c>
      <c r="F19" t="s">
        <v>539</v>
      </c>
      <c r="G19" t="s">
        <v>299</v>
      </c>
      <c r="H19" t="s">
        <v>105</v>
      </c>
      <c r="I19" s="77">
        <v>26194</v>
      </c>
      <c r="J19" s="77">
        <v>891</v>
      </c>
      <c r="K19" s="77">
        <v>233.38854000000001</v>
      </c>
      <c r="L19" s="77">
        <v>0</v>
      </c>
      <c r="M19" s="77">
        <v>2.13</v>
      </c>
      <c r="N19" s="77">
        <v>0.33</v>
      </c>
    </row>
    <row r="20" spans="2:14">
      <c r="B20" t="s">
        <v>595</v>
      </c>
      <c r="C20" t="s">
        <v>596</v>
      </c>
      <c r="D20" t="s">
        <v>103</v>
      </c>
      <c r="E20" t="s">
        <v>126</v>
      </c>
      <c r="F20" t="s">
        <v>597</v>
      </c>
      <c r="G20" t="s">
        <v>299</v>
      </c>
      <c r="H20" t="s">
        <v>105</v>
      </c>
      <c r="I20" s="77">
        <v>31701</v>
      </c>
      <c r="J20" s="77">
        <v>2473</v>
      </c>
      <c r="K20" s="77">
        <v>783.96573000000001</v>
      </c>
      <c r="L20" s="77">
        <v>0</v>
      </c>
      <c r="M20" s="77">
        <v>7.16</v>
      </c>
      <c r="N20" s="77">
        <v>1.0900000000000001</v>
      </c>
    </row>
    <row r="21" spans="2:14">
      <c r="B21" t="s">
        <v>598</v>
      </c>
      <c r="C21" t="s">
        <v>599</v>
      </c>
      <c r="D21" t="s">
        <v>103</v>
      </c>
      <c r="E21" t="s">
        <v>126</v>
      </c>
      <c r="F21" t="s">
        <v>298</v>
      </c>
      <c r="G21" t="s">
        <v>299</v>
      </c>
      <c r="H21" t="s">
        <v>105</v>
      </c>
      <c r="I21" s="77">
        <v>35835</v>
      </c>
      <c r="J21" s="77">
        <v>1875</v>
      </c>
      <c r="K21" s="77">
        <v>671.90625</v>
      </c>
      <c r="L21" s="77">
        <v>0</v>
      </c>
      <c r="M21" s="77">
        <v>6.14</v>
      </c>
      <c r="N21" s="77">
        <v>0.94</v>
      </c>
    </row>
    <row r="22" spans="2:14">
      <c r="B22" t="s">
        <v>600</v>
      </c>
      <c r="C22" t="s">
        <v>601</v>
      </c>
      <c r="D22" t="s">
        <v>103</v>
      </c>
      <c r="E22" t="s">
        <v>126</v>
      </c>
      <c r="F22" t="s">
        <v>310</v>
      </c>
      <c r="G22" t="s">
        <v>299</v>
      </c>
      <c r="H22" t="s">
        <v>105</v>
      </c>
      <c r="I22" s="77">
        <v>5225</v>
      </c>
      <c r="J22" s="77">
        <v>6333</v>
      </c>
      <c r="K22" s="77">
        <v>330.89924999999999</v>
      </c>
      <c r="L22" s="77">
        <v>0</v>
      </c>
      <c r="M22" s="77">
        <v>3.02</v>
      </c>
      <c r="N22" s="77">
        <v>0.46</v>
      </c>
    </row>
    <row r="23" spans="2:14">
      <c r="B23" t="s">
        <v>602</v>
      </c>
      <c r="C23" t="s">
        <v>603</v>
      </c>
      <c r="D23" t="s">
        <v>103</v>
      </c>
      <c r="E23" t="s">
        <v>126</v>
      </c>
      <c r="F23" t="s">
        <v>604</v>
      </c>
      <c r="G23" t="s">
        <v>299</v>
      </c>
      <c r="H23" t="s">
        <v>105</v>
      </c>
      <c r="I23" s="77">
        <v>1953</v>
      </c>
      <c r="J23" s="77">
        <v>6599</v>
      </c>
      <c r="K23" s="77">
        <v>128.87846999999999</v>
      </c>
      <c r="L23" s="77">
        <v>0</v>
      </c>
      <c r="M23" s="77">
        <v>1.18</v>
      </c>
      <c r="N23" s="77">
        <v>0.18</v>
      </c>
    </row>
    <row r="24" spans="2:14">
      <c r="B24" t="s">
        <v>605</v>
      </c>
      <c r="C24" t="s">
        <v>606</v>
      </c>
      <c r="D24" t="s">
        <v>103</v>
      </c>
      <c r="E24" t="s">
        <v>126</v>
      </c>
      <c r="F24" t="s">
        <v>562</v>
      </c>
      <c r="G24" t="s">
        <v>385</v>
      </c>
      <c r="H24" t="s">
        <v>105</v>
      </c>
      <c r="I24" s="77">
        <v>64945</v>
      </c>
      <c r="J24" s="77">
        <v>176.9</v>
      </c>
      <c r="K24" s="77">
        <v>114.887705</v>
      </c>
      <c r="L24" s="77">
        <v>0</v>
      </c>
      <c r="M24" s="77">
        <v>1.05</v>
      </c>
      <c r="N24" s="77">
        <v>0.16</v>
      </c>
    </row>
    <row r="25" spans="2:14">
      <c r="B25" t="s">
        <v>607</v>
      </c>
      <c r="C25" t="s">
        <v>608</v>
      </c>
      <c r="D25" t="s">
        <v>103</v>
      </c>
      <c r="E25" t="s">
        <v>126</v>
      </c>
      <c r="F25" t="s">
        <v>609</v>
      </c>
      <c r="G25" t="s">
        <v>385</v>
      </c>
      <c r="H25" t="s">
        <v>105</v>
      </c>
      <c r="I25" s="77">
        <v>25168</v>
      </c>
      <c r="J25" s="77">
        <v>1094</v>
      </c>
      <c r="K25" s="77">
        <v>275.33792</v>
      </c>
      <c r="L25" s="77">
        <v>0</v>
      </c>
      <c r="M25" s="77">
        <v>2.5099999999999998</v>
      </c>
      <c r="N25" s="77">
        <v>0.38</v>
      </c>
    </row>
    <row r="26" spans="2:14">
      <c r="B26" t="s">
        <v>610</v>
      </c>
      <c r="C26" t="s">
        <v>611</v>
      </c>
      <c r="D26" t="s">
        <v>103</v>
      </c>
      <c r="E26" t="s">
        <v>126</v>
      </c>
      <c r="F26" t="s">
        <v>572</v>
      </c>
      <c r="G26" t="s">
        <v>385</v>
      </c>
      <c r="H26" t="s">
        <v>105</v>
      </c>
      <c r="I26" s="77">
        <v>1081787</v>
      </c>
      <c r="J26" s="77">
        <v>49.1</v>
      </c>
      <c r="K26" s="77">
        <v>531.15741700000001</v>
      </c>
      <c r="L26" s="77">
        <v>0.01</v>
      </c>
      <c r="M26" s="77">
        <v>4.8499999999999996</v>
      </c>
      <c r="N26" s="77">
        <v>0.74</v>
      </c>
    </row>
    <row r="27" spans="2:14">
      <c r="B27" t="s">
        <v>612</v>
      </c>
      <c r="C27" t="s">
        <v>613</v>
      </c>
      <c r="D27" t="s">
        <v>103</v>
      </c>
      <c r="E27" t="s">
        <v>126</v>
      </c>
      <c r="F27" t="s">
        <v>413</v>
      </c>
      <c r="G27" t="s">
        <v>385</v>
      </c>
      <c r="H27" t="s">
        <v>105</v>
      </c>
      <c r="I27" s="77">
        <v>431</v>
      </c>
      <c r="J27" s="77">
        <v>58210</v>
      </c>
      <c r="K27" s="77">
        <v>250.88509999999999</v>
      </c>
      <c r="L27" s="77">
        <v>0</v>
      </c>
      <c r="M27" s="77">
        <v>2.29</v>
      </c>
      <c r="N27" s="77">
        <v>0.35</v>
      </c>
    </row>
    <row r="28" spans="2:14">
      <c r="B28" t="s">
        <v>614</v>
      </c>
      <c r="C28" t="s">
        <v>615</v>
      </c>
      <c r="D28" t="s">
        <v>103</v>
      </c>
      <c r="E28" t="s">
        <v>126</v>
      </c>
      <c r="F28" t="s">
        <v>616</v>
      </c>
      <c r="G28" t="s">
        <v>418</v>
      </c>
      <c r="H28" t="s">
        <v>105</v>
      </c>
      <c r="I28" s="77">
        <v>21647</v>
      </c>
      <c r="J28" s="77">
        <v>1568</v>
      </c>
      <c r="K28" s="77">
        <v>339.42496</v>
      </c>
      <c r="L28" s="77">
        <v>0</v>
      </c>
      <c r="M28" s="77">
        <v>3.1</v>
      </c>
      <c r="N28" s="77">
        <v>0.47</v>
      </c>
    </row>
    <row r="29" spans="2:14">
      <c r="B29" t="s">
        <v>617</v>
      </c>
      <c r="C29" t="s">
        <v>618</v>
      </c>
      <c r="D29" t="s">
        <v>103</v>
      </c>
      <c r="E29" t="s">
        <v>126</v>
      </c>
      <c r="F29" t="s">
        <v>619</v>
      </c>
      <c r="G29" t="s">
        <v>620</v>
      </c>
      <c r="H29" t="s">
        <v>105</v>
      </c>
      <c r="I29" s="77">
        <v>1695</v>
      </c>
      <c r="J29" s="77">
        <v>10860</v>
      </c>
      <c r="K29" s="77">
        <v>184.077</v>
      </c>
      <c r="L29" s="77">
        <v>0</v>
      </c>
      <c r="M29" s="77">
        <v>1.68</v>
      </c>
      <c r="N29" s="77">
        <v>0.26</v>
      </c>
    </row>
    <row r="30" spans="2:14">
      <c r="B30" t="s">
        <v>621</v>
      </c>
      <c r="C30" t="s">
        <v>622</v>
      </c>
      <c r="D30" t="s">
        <v>103</v>
      </c>
      <c r="E30" t="s">
        <v>126</v>
      </c>
      <c r="F30" t="s">
        <v>623</v>
      </c>
      <c r="G30" t="s">
        <v>507</v>
      </c>
      <c r="H30" t="s">
        <v>105</v>
      </c>
      <c r="I30" s="77">
        <v>1267</v>
      </c>
      <c r="J30" s="77">
        <v>27190</v>
      </c>
      <c r="K30" s="77">
        <v>344.4973</v>
      </c>
      <c r="L30" s="77">
        <v>0</v>
      </c>
      <c r="M30" s="77">
        <v>3.15</v>
      </c>
      <c r="N30" s="77">
        <v>0.48</v>
      </c>
    </row>
    <row r="31" spans="2:14">
      <c r="B31" t="s">
        <v>624</v>
      </c>
      <c r="C31" t="s">
        <v>625</v>
      </c>
      <c r="D31" t="s">
        <v>103</v>
      </c>
      <c r="E31" t="s">
        <v>126</v>
      </c>
      <c r="F31" t="s">
        <v>506</v>
      </c>
      <c r="G31" t="s">
        <v>507</v>
      </c>
      <c r="H31" t="s">
        <v>105</v>
      </c>
      <c r="I31" s="77">
        <v>4164</v>
      </c>
      <c r="J31" s="77">
        <v>6635</v>
      </c>
      <c r="K31" s="77">
        <v>276.28140000000002</v>
      </c>
      <c r="L31" s="77">
        <v>0</v>
      </c>
      <c r="M31" s="77">
        <v>2.52</v>
      </c>
      <c r="N31" s="77">
        <v>0.38</v>
      </c>
    </row>
    <row r="32" spans="2:14">
      <c r="B32" t="s">
        <v>626</v>
      </c>
      <c r="C32" t="s">
        <v>627</v>
      </c>
      <c r="D32" t="s">
        <v>103</v>
      </c>
      <c r="E32" t="s">
        <v>126</v>
      </c>
      <c r="F32" t="s">
        <v>628</v>
      </c>
      <c r="G32" t="s">
        <v>550</v>
      </c>
      <c r="H32" t="s">
        <v>105</v>
      </c>
      <c r="I32" s="77">
        <v>2158</v>
      </c>
      <c r="J32" s="77">
        <v>2076</v>
      </c>
      <c r="K32" s="77">
        <v>44.800080000000001</v>
      </c>
      <c r="L32" s="77">
        <v>0</v>
      </c>
      <c r="M32" s="77">
        <v>0.41</v>
      </c>
      <c r="N32" s="77">
        <v>0.06</v>
      </c>
    </row>
    <row r="33" spans="2:14">
      <c r="B33" t="s">
        <v>629</v>
      </c>
      <c r="C33" t="s">
        <v>630</v>
      </c>
      <c r="D33" t="s">
        <v>103</v>
      </c>
      <c r="E33" t="s">
        <v>126</v>
      </c>
      <c r="F33" t="s">
        <v>348</v>
      </c>
      <c r="G33" t="s">
        <v>325</v>
      </c>
      <c r="H33" t="s">
        <v>105</v>
      </c>
      <c r="I33" s="77">
        <v>817</v>
      </c>
      <c r="J33" s="77">
        <v>4563</v>
      </c>
      <c r="K33" s="77">
        <v>37.279710000000001</v>
      </c>
      <c r="L33" s="77">
        <v>0</v>
      </c>
      <c r="M33" s="77">
        <v>0.34</v>
      </c>
      <c r="N33" s="77">
        <v>0.05</v>
      </c>
    </row>
    <row r="34" spans="2:14">
      <c r="B34" t="s">
        <v>631</v>
      </c>
      <c r="C34" t="s">
        <v>632</v>
      </c>
      <c r="D34" t="s">
        <v>103</v>
      </c>
      <c r="E34" t="s">
        <v>126</v>
      </c>
      <c r="F34" t="s">
        <v>633</v>
      </c>
      <c r="G34" t="s">
        <v>325</v>
      </c>
      <c r="H34" t="s">
        <v>105</v>
      </c>
      <c r="I34" s="77">
        <v>5282</v>
      </c>
      <c r="J34" s="77">
        <v>3750</v>
      </c>
      <c r="K34" s="77">
        <v>198.07499999999999</v>
      </c>
      <c r="L34" s="77">
        <v>0</v>
      </c>
      <c r="M34" s="77">
        <v>1.81</v>
      </c>
      <c r="N34" s="77">
        <v>0.28000000000000003</v>
      </c>
    </row>
    <row r="35" spans="2:14">
      <c r="B35" t="s">
        <v>634</v>
      </c>
      <c r="C35" t="s">
        <v>635</v>
      </c>
      <c r="D35" t="s">
        <v>103</v>
      </c>
      <c r="E35" t="s">
        <v>126</v>
      </c>
      <c r="F35" t="s">
        <v>352</v>
      </c>
      <c r="G35" t="s">
        <v>325</v>
      </c>
      <c r="H35" t="s">
        <v>105</v>
      </c>
      <c r="I35" s="77">
        <v>286</v>
      </c>
      <c r="J35" s="77">
        <v>1964</v>
      </c>
      <c r="K35" s="77">
        <v>5.6170400000000003</v>
      </c>
      <c r="L35" s="77">
        <v>0</v>
      </c>
      <c r="M35" s="77">
        <v>0.05</v>
      </c>
      <c r="N35" s="77">
        <v>0.01</v>
      </c>
    </row>
    <row r="36" spans="2:14">
      <c r="B36" t="s">
        <v>636</v>
      </c>
      <c r="C36" t="s">
        <v>637</v>
      </c>
      <c r="D36" t="s">
        <v>103</v>
      </c>
      <c r="E36" t="s">
        <v>126</v>
      </c>
      <c r="F36" t="s">
        <v>403</v>
      </c>
      <c r="G36" t="s">
        <v>325</v>
      </c>
      <c r="H36" t="s">
        <v>105</v>
      </c>
      <c r="I36" s="77">
        <v>1465</v>
      </c>
      <c r="J36" s="77">
        <v>17090</v>
      </c>
      <c r="K36" s="77">
        <v>250.36850000000001</v>
      </c>
      <c r="L36" s="77">
        <v>0</v>
      </c>
      <c r="M36" s="77">
        <v>2.29</v>
      </c>
      <c r="N36" s="77">
        <v>0.35</v>
      </c>
    </row>
    <row r="37" spans="2:14">
      <c r="B37" t="s">
        <v>638</v>
      </c>
      <c r="C37" t="s">
        <v>639</v>
      </c>
      <c r="D37" t="s">
        <v>103</v>
      </c>
      <c r="E37" t="s">
        <v>126</v>
      </c>
      <c r="F37" t="s">
        <v>324</v>
      </c>
      <c r="G37" t="s">
        <v>325</v>
      </c>
      <c r="H37" t="s">
        <v>105</v>
      </c>
      <c r="I37" s="77">
        <v>2791</v>
      </c>
      <c r="J37" s="77">
        <v>19620</v>
      </c>
      <c r="K37" s="77">
        <v>547.5942</v>
      </c>
      <c r="L37" s="77">
        <v>0</v>
      </c>
      <c r="M37" s="77">
        <v>5</v>
      </c>
      <c r="N37" s="77">
        <v>0.76</v>
      </c>
    </row>
    <row r="38" spans="2:14">
      <c r="B38" t="s">
        <v>640</v>
      </c>
      <c r="C38" t="s">
        <v>641</v>
      </c>
      <c r="D38" t="s">
        <v>103</v>
      </c>
      <c r="E38" t="s">
        <v>126</v>
      </c>
      <c r="F38" t="s">
        <v>642</v>
      </c>
      <c r="G38" t="s">
        <v>128</v>
      </c>
      <c r="H38" t="s">
        <v>105</v>
      </c>
      <c r="I38" s="77">
        <v>2004</v>
      </c>
      <c r="J38" s="77">
        <v>21560</v>
      </c>
      <c r="K38" s="77">
        <v>432.06240000000003</v>
      </c>
      <c r="L38" s="77">
        <v>0</v>
      </c>
      <c r="M38" s="77">
        <v>3.95</v>
      </c>
      <c r="N38" s="77">
        <v>0.6</v>
      </c>
    </row>
    <row r="39" spans="2:14">
      <c r="B39" t="s">
        <v>643</v>
      </c>
      <c r="C39" t="s">
        <v>644</v>
      </c>
      <c r="D39" t="s">
        <v>103</v>
      </c>
      <c r="E39" t="s">
        <v>126</v>
      </c>
      <c r="F39" t="s">
        <v>645</v>
      </c>
      <c r="G39" t="s">
        <v>132</v>
      </c>
      <c r="H39" t="s">
        <v>105</v>
      </c>
      <c r="I39" s="77">
        <v>1533</v>
      </c>
      <c r="J39" s="77">
        <v>28180</v>
      </c>
      <c r="K39" s="77">
        <v>431.99939999999998</v>
      </c>
      <c r="L39" s="77">
        <v>0</v>
      </c>
      <c r="M39" s="77">
        <v>3.95</v>
      </c>
      <c r="N39" s="77">
        <v>0.6</v>
      </c>
    </row>
    <row r="40" spans="2:14">
      <c r="B40" t="s">
        <v>646</v>
      </c>
      <c r="C40" t="s">
        <v>647</v>
      </c>
      <c r="D40" t="s">
        <v>103</v>
      </c>
      <c r="E40" t="s">
        <v>126</v>
      </c>
      <c r="F40" t="s">
        <v>369</v>
      </c>
      <c r="G40" t="s">
        <v>135</v>
      </c>
      <c r="H40" t="s">
        <v>105</v>
      </c>
      <c r="I40" s="77">
        <v>55418</v>
      </c>
      <c r="J40" s="77">
        <v>505.1</v>
      </c>
      <c r="K40" s="77">
        <v>279.91631799999999</v>
      </c>
      <c r="L40" s="77">
        <v>0</v>
      </c>
      <c r="M40" s="77">
        <v>2.56</v>
      </c>
      <c r="N40" s="77">
        <v>0.39</v>
      </c>
    </row>
    <row r="41" spans="2:14">
      <c r="B41" t="s">
        <v>648</v>
      </c>
      <c r="C41" t="s">
        <v>649</v>
      </c>
      <c r="D41" t="s">
        <v>103</v>
      </c>
      <c r="E41" t="s">
        <v>126</v>
      </c>
      <c r="F41" t="s">
        <v>650</v>
      </c>
      <c r="G41" t="s">
        <v>135</v>
      </c>
      <c r="H41" t="s">
        <v>105</v>
      </c>
      <c r="I41" s="77">
        <v>2963</v>
      </c>
      <c r="J41" s="77">
        <v>1899</v>
      </c>
      <c r="K41" s="77">
        <v>56.26737</v>
      </c>
      <c r="L41" s="77">
        <v>0</v>
      </c>
      <c r="M41" s="77">
        <v>0.51</v>
      </c>
      <c r="N41" s="77">
        <v>0.08</v>
      </c>
    </row>
    <row r="42" spans="2:14">
      <c r="B42" t="s">
        <v>651</v>
      </c>
      <c r="C42" t="s">
        <v>652</v>
      </c>
      <c r="D42" t="s">
        <v>103</v>
      </c>
      <c r="E42" t="s">
        <v>126</v>
      </c>
      <c r="F42" t="s">
        <v>457</v>
      </c>
      <c r="G42" t="s">
        <v>135</v>
      </c>
      <c r="H42" t="s">
        <v>105</v>
      </c>
      <c r="I42" s="77">
        <v>1643</v>
      </c>
      <c r="J42" s="77">
        <v>3289</v>
      </c>
      <c r="K42" s="77">
        <v>54.038269999999997</v>
      </c>
      <c r="L42" s="77">
        <v>0</v>
      </c>
      <c r="M42" s="77">
        <v>0.49</v>
      </c>
      <c r="N42" s="77">
        <v>0.08</v>
      </c>
    </row>
    <row r="43" spans="2:14">
      <c r="B43" s="78" t="s">
        <v>653</v>
      </c>
      <c r="E43" s="16"/>
      <c r="F43" s="16"/>
      <c r="G43" s="16"/>
      <c r="I43" s="79">
        <v>86580</v>
      </c>
      <c r="K43" s="79">
        <v>1850.9384339999999</v>
      </c>
      <c r="M43" s="79">
        <v>16.91</v>
      </c>
      <c r="N43" s="79">
        <v>2.58</v>
      </c>
    </row>
    <row r="44" spans="2:14">
      <c r="B44" t="s">
        <v>654</v>
      </c>
      <c r="C44" t="s">
        <v>655</v>
      </c>
      <c r="D44" t="s">
        <v>103</v>
      </c>
      <c r="E44" t="s">
        <v>126</v>
      </c>
      <c r="F44" t="s">
        <v>656</v>
      </c>
      <c r="G44" t="s">
        <v>104</v>
      </c>
      <c r="H44" t="s">
        <v>105</v>
      </c>
      <c r="I44" s="77">
        <v>393</v>
      </c>
      <c r="J44" s="77">
        <v>11150</v>
      </c>
      <c r="K44" s="77">
        <v>43.819499999999998</v>
      </c>
      <c r="L44" s="77">
        <v>0</v>
      </c>
      <c r="M44" s="77">
        <v>0.4</v>
      </c>
      <c r="N44" s="77">
        <v>0.06</v>
      </c>
    </row>
    <row r="45" spans="2:14">
      <c r="B45" t="s">
        <v>657</v>
      </c>
      <c r="C45" t="s">
        <v>658</v>
      </c>
      <c r="D45" t="s">
        <v>103</v>
      </c>
      <c r="E45" t="s">
        <v>126</v>
      </c>
      <c r="F45" t="s">
        <v>659</v>
      </c>
      <c r="G45" t="s">
        <v>104</v>
      </c>
      <c r="H45" t="s">
        <v>105</v>
      </c>
      <c r="I45" s="77">
        <v>260</v>
      </c>
      <c r="J45" s="77">
        <v>7101</v>
      </c>
      <c r="K45" s="77">
        <v>18.462599999999998</v>
      </c>
      <c r="L45" s="77">
        <v>0</v>
      </c>
      <c r="M45" s="77">
        <v>0.17</v>
      </c>
      <c r="N45" s="77">
        <v>0.03</v>
      </c>
    </row>
    <row r="46" spans="2:14">
      <c r="B46" t="s">
        <v>660</v>
      </c>
      <c r="C46" t="s">
        <v>661</v>
      </c>
      <c r="D46" t="s">
        <v>103</v>
      </c>
      <c r="E46" t="s">
        <v>126</v>
      </c>
      <c r="F46" t="s">
        <v>662</v>
      </c>
      <c r="G46" t="s">
        <v>126</v>
      </c>
      <c r="H46" t="s">
        <v>105</v>
      </c>
      <c r="I46" s="77">
        <v>1132</v>
      </c>
      <c r="J46" s="77">
        <v>1597</v>
      </c>
      <c r="K46" s="77">
        <v>18.078040000000001</v>
      </c>
      <c r="L46" s="77">
        <v>0</v>
      </c>
      <c r="M46" s="77">
        <v>0.17</v>
      </c>
      <c r="N46" s="77">
        <v>0.03</v>
      </c>
    </row>
    <row r="47" spans="2:14">
      <c r="B47" t="s">
        <v>663</v>
      </c>
      <c r="C47" t="s">
        <v>664</v>
      </c>
      <c r="D47" t="s">
        <v>103</v>
      </c>
      <c r="E47" t="s">
        <v>126</v>
      </c>
      <c r="F47" t="s">
        <v>665</v>
      </c>
      <c r="G47" t="s">
        <v>666</v>
      </c>
      <c r="H47" t="s">
        <v>105</v>
      </c>
      <c r="I47" s="77">
        <v>956</v>
      </c>
      <c r="J47" s="77">
        <v>3623</v>
      </c>
      <c r="K47" s="77">
        <v>34.63588</v>
      </c>
      <c r="L47" s="77">
        <v>0</v>
      </c>
      <c r="M47" s="77">
        <v>0.32</v>
      </c>
      <c r="N47" s="77">
        <v>0.05</v>
      </c>
    </row>
    <row r="48" spans="2:14">
      <c r="B48" t="s">
        <v>667</v>
      </c>
      <c r="C48" t="s">
        <v>668</v>
      </c>
      <c r="D48" t="s">
        <v>103</v>
      </c>
      <c r="E48" t="s">
        <v>126</v>
      </c>
      <c r="F48" t="s">
        <v>669</v>
      </c>
      <c r="G48" t="s">
        <v>666</v>
      </c>
      <c r="H48" t="s">
        <v>105</v>
      </c>
      <c r="I48" s="77">
        <v>5444</v>
      </c>
      <c r="J48" s="77">
        <v>1654</v>
      </c>
      <c r="K48" s="77">
        <v>90.043760000000006</v>
      </c>
      <c r="L48" s="77">
        <v>0.01</v>
      </c>
      <c r="M48" s="77">
        <v>0.82</v>
      </c>
      <c r="N48" s="77">
        <v>0.13</v>
      </c>
    </row>
    <row r="49" spans="2:14">
      <c r="B49" t="s">
        <v>670</v>
      </c>
      <c r="C49" t="s">
        <v>671</v>
      </c>
      <c r="D49" t="s">
        <v>103</v>
      </c>
      <c r="E49" t="s">
        <v>126</v>
      </c>
      <c r="F49" t="s">
        <v>672</v>
      </c>
      <c r="G49" t="s">
        <v>580</v>
      </c>
      <c r="H49" t="s">
        <v>105</v>
      </c>
      <c r="I49" s="77">
        <v>698</v>
      </c>
      <c r="J49" s="77">
        <v>1702</v>
      </c>
      <c r="K49" s="77">
        <v>11.879960000000001</v>
      </c>
      <c r="L49" s="77">
        <v>0</v>
      </c>
      <c r="M49" s="77">
        <v>0.11</v>
      </c>
      <c r="N49" s="77">
        <v>0.02</v>
      </c>
    </row>
    <row r="50" spans="2:14">
      <c r="B50" t="s">
        <v>673</v>
      </c>
      <c r="C50" t="s">
        <v>674</v>
      </c>
      <c r="D50" t="s">
        <v>103</v>
      </c>
      <c r="E50" t="s">
        <v>126</v>
      </c>
      <c r="F50" t="s">
        <v>675</v>
      </c>
      <c r="G50" t="s">
        <v>580</v>
      </c>
      <c r="H50" t="s">
        <v>105</v>
      </c>
      <c r="I50" s="77">
        <v>1825</v>
      </c>
      <c r="J50" s="77">
        <v>332.6</v>
      </c>
      <c r="K50" s="77">
        <v>6.0699500000000004</v>
      </c>
      <c r="L50" s="77">
        <v>0</v>
      </c>
      <c r="M50" s="77">
        <v>0.06</v>
      </c>
      <c r="N50" s="77">
        <v>0.01</v>
      </c>
    </row>
    <row r="51" spans="2:14">
      <c r="B51" t="s">
        <v>676</v>
      </c>
      <c r="C51" t="s">
        <v>677</v>
      </c>
      <c r="D51" t="s">
        <v>103</v>
      </c>
      <c r="E51" t="s">
        <v>126</v>
      </c>
      <c r="F51" t="s">
        <v>678</v>
      </c>
      <c r="G51" t="s">
        <v>431</v>
      </c>
      <c r="H51" t="s">
        <v>105</v>
      </c>
      <c r="I51" s="77">
        <v>338</v>
      </c>
      <c r="J51" s="77">
        <v>22480</v>
      </c>
      <c r="K51" s="77">
        <v>75.982399999999998</v>
      </c>
      <c r="L51" s="77">
        <v>0</v>
      </c>
      <c r="M51" s="77">
        <v>0.69</v>
      </c>
      <c r="N51" s="77">
        <v>0.11</v>
      </c>
    </row>
    <row r="52" spans="2:14">
      <c r="B52" t="s">
        <v>679</v>
      </c>
      <c r="C52" t="s">
        <v>680</v>
      </c>
      <c r="D52" t="s">
        <v>103</v>
      </c>
      <c r="E52" t="s">
        <v>126</v>
      </c>
      <c r="F52" t="s">
        <v>681</v>
      </c>
      <c r="G52" t="s">
        <v>431</v>
      </c>
      <c r="H52" t="s">
        <v>105</v>
      </c>
      <c r="I52" s="77">
        <v>3663</v>
      </c>
      <c r="J52" s="77">
        <v>1622</v>
      </c>
      <c r="K52" s="77">
        <v>59.41386</v>
      </c>
      <c r="L52" s="77">
        <v>0</v>
      </c>
      <c r="M52" s="77">
        <v>0.54</v>
      </c>
      <c r="N52" s="77">
        <v>0.08</v>
      </c>
    </row>
    <row r="53" spans="2:14">
      <c r="B53" t="s">
        <v>682</v>
      </c>
      <c r="C53" t="s">
        <v>683</v>
      </c>
      <c r="D53" t="s">
        <v>103</v>
      </c>
      <c r="E53" t="s">
        <v>126</v>
      </c>
      <c r="F53" t="s">
        <v>684</v>
      </c>
      <c r="G53" t="s">
        <v>431</v>
      </c>
      <c r="H53" t="s">
        <v>105</v>
      </c>
      <c r="I53" s="77">
        <v>930</v>
      </c>
      <c r="J53" s="77">
        <v>5962</v>
      </c>
      <c r="K53" s="77">
        <v>55.446599999999997</v>
      </c>
      <c r="L53" s="77">
        <v>0</v>
      </c>
      <c r="M53" s="77">
        <v>0.51</v>
      </c>
      <c r="N53" s="77">
        <v>0.08</v>
      </c>
    </row>
    <row r="54" spans="2:14">
      <c r="B54" t="s">
        <v>685</v>
      </c>
      <c r="C54" t="s">
        <v>686</v>
      </c>
      <c r="D54" t="s">
        <v>103</v>
      </c>
      <c r="E54" t="s">
        <v>126</v>
      </c>
      <c r="F54" t="s">
        <v>687</v>
      </c>
      <c r="G54" t="s">
        <v>431</v>
      </c>
      <c r="H54" t="s">
        <v>105</v>
      </c>
      <c r="I54" s="77">
        <v>1197</v>
      </c>
      <c r="J54" s="77">
        <v>4190</v>
      </c>
      <c r="K54" s="77">
        <v>50.154299999999999</v>
      </c>
      <c r="L54" s="77">
        <v>0</v>
      </c>
      <c r="M54" s="77">
        <v>0.46</v>
      </c>
      <c r="N54" s="77">
        <v>7.0000000000000007E-2</v>
      </c>
    </row>
    <row r="55" spans="2:14">
      <c r="B55" t="s">
        <v>688</v>
      </c>
      <c r="C55" t="s">
        <v>689</v>
      </c>
      <c r="D55" t="s">
        <v>103</v>
      </c>
      <c r="E55" t="s">
        <v>126</v>
      </c>
      <c r="F55" t="s">
        <v>690</v>
      </c>
      <c r="G55" t="s">
        <v>115</v>
      </c>
      <c r="H55" t="s">
        <v>105</v>
      </c>
      <c r="I55" s="77">
        <v>168</v>
      </c>
      <c r="J55" s="77">
        <v>78990</v>
      </c>
      <c r="K55" s="77">
        <v>132.70320000000001</v>
      </c>
      <c r="L55" s="77">
        <v>0</v>
      </c>
      <c r="M55" s="77">
        <v>1.21</v>
      </c>
      <c r="N55" s="77">
        <v>0.18</v>
      </c>
    </row>
    <row r="56" spans="2:14">
      <c r="B56" t="s">
        <v>691</v>
      </c>
      <c r="C56" t="s">
        <v>692</v>
      </c>
      <c r="D56" t="s">
        <v>103</v>
      </c>
      <c r="E56" t="s">
        <v>126</v>
      </c>
      <c r="F56" t="s">
        <v>693</v>
      </c>
      <c r="G56" t="s">
        <v>115</v>
      </c>
      <c r="H56" t="s">
        <v>105</v>
      </c>
      <c r="I56" s="77">
        <v>248</v>
      </c>
      <c r="J56" s="77">
        <v>18900</v>
      </c>
      <c r="K56" s="77">
        <v>46.872</v>
      </c>
      <c r="L56" s="77">
        <v>0</v>
      </c>
      <c r="M56" s="77">
        <v>0.43</v>
      </c>
      <c r="N56" s="77">
        <v>7.0000000000000007E-2</v>
      </c>
    </row>
    <row r="57" spans="2:14">
      <c r="B57" t="s">
        <v>694</v>
      </c>
      <c r="C57" t="s">
        <v>695</v>
      </c>
      <c r="D57" t="s">
        <v>103</v>
      </c>
      <c r="E57" t="s">
        <v>126</v>
      </c>
      <c r="F57" t="s">
        <v>696</v>
      </c>
      <c r="G57" t="s">
        <v>385</v>
      </c>
      <c r="H57" t="s">
        <v>105</v>
      </c>
      <c r="I57" s="77">
        <v>3233</v>
      </c>
      <c r="J57" s="77">
        <v>2086</v>
      </c>
      <c r="K57" s="77">
        <v>67.440380000000005</v>
      </c>
      <c r="L57" s="77">
        <v>0</v>
      </c>
      <c r="M57" s="77">
        <v>0.62</v>
      </c>
      <c r="N57" s="77">
        <v>0.09</v>
      </c>
    </row>
    <row r="58" spans="2:14">
      <c r="B58" t="s">
        <v>697</v>
      </c>
      <c r="C58" t="s">
        <v>698</v>
      </c>
      <c r="D58" t="s">
        <v>103</v>
      </c>
      <c r="E58" t="s">
        <v>126</v>
      </c>
      <c r="F58" t="s">
        <v>699</v>
      </c>
      <c r="G58" t="s">
        <v>385</v>
      </c>
      <c r="H58" t="s">
        <v>105</v>
      </c>
      <c r="I58" s="77">
        <v>14044</v>
      </c>
      <c r="J58" s="77">
        <v>224.8</v>
      </c>
      <c r="K58" s="77">
        <v>31.570912</v>
      </c>
      <c r="L58" s="77">
        <v>0</v>
      </c>
      <c r="M58" s="77">
        <v>0.28999999999999998</v>
      </c>
      <c r="N58" s="77">
        <v>0.04</v>
      </c>
    </row>
    <row r="59" spans="2:14">
      <c r="B59" t="s">
        <v>700</v>
      </c>
      <c r="C59" t="s">
        <v>701</v>
      </c>
      <c r="D59" t="s">
        <v>103</v>
      </c>
      <c r="E59" t="s">
        <v>126</v>
      </c>
      <c r="F59" t="s">
        <v>702</v>
      </c>
      <c r="G59" t="s">
        <v>703</v>
      </c>
      <c r="H59" t="s">
        <v>105</v>
      </c>
      <c r="I59" s="77">
        <v>54</v>
      </c>
      <c r="J59" s="77">
        <v>15610</v>
      </c>
      <c r="K59" s="77">
        <v>8.4293999999999993</v>
      </c>
      <c r="L59" s="77">
        <v>0</v>
      </c>
      <c r="M59" s="77">
        <v>0.08</v>
      </c>
      <c r="N59" s="77">
        <v>0.01</v>
      </c>
    </row>
    <row r="60" spans="2:14">
      <c r="B60" t="s">
        <v>704</v>
      </c>
      <c r="C60" t="s">
        <v>705</v>
      </c>
      <c r="D60" t="s">
        <v>103</v>
      </c>
      <c r="E60" t="s">
        <v>126</v>
      </c>
      <c r="F60" t="s">
        <v>706</v>
      </c>
      <c r="G60" t="s">
        <v>418</v>
      </c>
      <c r="H60" t="s">
        <v>105</v>
      </c>
      <c r="I60" s="77">
        <v>216</v>
      </c>
      <c r="J60" s="77">
        <v>15910</v>
      </c>
      <c r="K60" s="77">
        <v>34.365600000000001</v>
      </c>
      <c r="L60" s="77">
        <v>0</v>
      </c>
      <c r="M60" s="77">
        <v>0.31</v>
      </c>
      <c r="N60" s="77">
        <v>0.05</v>
      </c>
    </row>
    <row r="61" spans="2:14">
      <c r="B61" t="s">
        <v>707</v>
      </c>
      <c r="C61" t="s">
        <v>708</v>
      </c>
      <c r="D61" t="s">
        <v>103</v>
      </c>
      <c r="E61" t="s">
        <v>126</v>
      </c>
      <c r="F61" t="s">
        <v>709</v>
      </c>
      <c r="G61" t="s">
        <v>418</v>
      </c>
      <c r="H61" t="s">
        <v>105</v>
      </c>
      <c r="I61" s="77">
        <v>692</v>
      </c>
      <c r="J61" s="77">
        <v>2509</v>
      </c>
      <c r="K61" s="77">
        <v>17.362279999999998</v>
      </c>
      <c r="L61" s="77">
        <v>0</v>
      </c>
      <c r="M61" s="77">
        <v>0.16</v>
      </c>
      <c r="N61" s="77">
        <v>0.02</v>
      </c>
    </row>
    <row r="62" spans="2:14">
      <c r="B62" t="s">
        <v>710</v>
      </c>
      <c r="C62" t="s">
        <v>711</v>
      </c>
      <c r="D62" t="s">
        <v>103</v>
      </c>
      <c r="E62" t="s">
        <v>126</v>
      </c>
      <c r="F62" t="s">
        <v>712</v>
      </c>
      <c r="G62" t="s">
        <v>620</v>
      </c>
      <c r="H62" t="s">
        <v>105</v>
      </c>
      <c r="I62" s="77">
        <v>550</v>
      </c>
      <c r="J62" s="77">
        <v>9444</v>
      </c>
      <c r="K62" s="77">
        <v>51.942</v>
      </c>
      <c r="L62" s="77">
        <v>0</v>
      </c>
      <c r="M62" s="77">
        <v>0.47</v>
      </c>
      <c r="N62" s="77">
        <v>7.0000000000000007E-2</v>
      </c>
    </row>
    <row r="63" spans="2:14">
      <c r="B63" t="s">
        <v>713</v>
      </c>
      <c r="C63" t="s">
        <v>714</v>
      </c>
      <c r="D63" t="s">
        <v>103</v>
      </c>
      <c r="E63" t="s">
        <v>126</v>
      </c>
      <c r="F63" t="s">
        <v>715</v>
      </c>
      <c r="G63" t="s">
        <v>716</v>
      </c>
      <c r="H63" t="s">
        <v>105</v>
      </c>
      <c r="I63" s="77">
        <v>1275</v>
      </c>
      <c r="J63" s="77">
        <v>8430</v>
      </c>
      <c r="K63" s="77">
        <v>107.4825</v>
      </c>
      <c r="L63" s="77">
        <v>0</v>
      </c>
      <c r="M63" s="77">
        <v>0.98</v>
      </c>
      <c r="N63" s="77">
        <v>0.15</v>
      </c>
    </row>
    <row r="64" spans="2:14">
      <c r="B64" t="s">
        <v>717</v>
      </c>
      <c r="C64" t="s">
        <v>718</v>
      </c>
      <c r="D64" t="s">
        <v>103</v>
      </c>
      <c r="E64" t="s">
        <v>126</v>
      </c>
      <c r="F64" t="s">
        <v>719</v>
      </c>
      <c r="G64" t="s">
        <v>550</v>
      </c>
      <c r="H64" t="s">
        <v>105</v>
      </c>
      <c r="I64" s="77">
        <v>148</v>
      </c>
      <c r="J64" s="77">
        <v>18050</v>
      </c>
      <c r="K64" s="77">
        <v>26.713999999999999</v>
      </c>
      <c r="L64" s="77">
        <v>0</v>
      </c>
      <c r="M64" s="77">
        <v>0.24</v>
      </c>
      <c r="N64" s="77">
        <v>0.04</v>
      </c>
    </row>
    <row r="65" spans="2:14">
      <c r="B65" t="s">
        <v>720</v>
      </c>
      <c r="C65" t="s">
        <v>721</v>
      </c>
      <c r="D65" t="s">
        <v>103</v>
      </c>
      <c r="E65" t="s">
        <v>126</v>
      </c>
      <c r="F65" t="s">
        <v>722</v>
      </c>
      <c r="G65" t="s">
        <v>723</v>
      </c>
      <c r="H65" t="s">
        <v>105</v>
      </c>
      <c r="I65" s="77">
        <v>3446</v>
      </c>
      <c r="J65" s="77">
        <v>1532</v>
      </c>
      <c r="K65" s="77">
        <v>52.792720000000003</v>
      </c>
      <c r="L65" s="77">
        <v>0</v>
      </c>
      <c r="M65" s="77">
        <v>0.48</v>
      </c>
      <c r="N65" s="77">
        <v>7.0000000000000007E-2</v>
      </c>
    </row>
    <row r="66" spans="2:14">
      <c r="B66" t="s">
        <v>724</v>
      </c>
      <c r="C66" t="s">
        <v>725</v>
      </c>
      <c r="D66" t="s">
        <v>103</v>
      </c>
      <c r="E66" t="s">
        <v>126</v>
      </c>
      <c r="F66" t="s">
        <v>726</v>
      </c>
      <c r="G66" t="s">
        <v>723</v>
      </c>
      <c r="H66" t="s">
        <v>105</v>
      </c>
      <c r="I66" s="77">
        <v>74</v>
      </c>
      <c r="J66" s="77">
        <v>31400</v>
      </c>
      <c r="K66" s="77">
        <v>23.236000000000001</v>
      </c>
      <c r="L66" s="77">
        <v>0</v>
      </c>
      <c r="M66" s="77">
        <v>0.21</v>
      </c>
      <c r="N66" s="77">
        <v>0.03</v>
      </c>
    </row>
    <row r="67" spans="2:14">
      <c r="B67" t="s">
        <v>727</v>
      </c>
      <c r="C67" t="s">
        <v>728</v>
      </c>
      <c r="D67" t="s">
        <v>103</v>
      </c>
      <c r="E67" t="s">
        <v>126</v>
      </c>
      <c r="F67" t="s">
        <v>729</v>
      </c>
      <c r="G67" t="s">
        <v>723</v>
      </c>
      <c r="H67" t="s">
        <v>105</v>
      </c>
      <c r="I67" s="77">
        <v>5493</v>
      </c>
      <c r="J67" s="77">
        <v>1214</v>
      </c>
      <c r="K67" s="77">
        <v>66.685019999999994</v>
      </c>
      <c r="L67" s="77">
        <v>0</v>
      </c>
      <c r="M67" s="77">
        <v>0.61</v>
      </c>
      <c r="N67" s="77">
        <v>0.09</v>
      </c>
    </row>
    <row r="68" spans="2:14">
      <c r="B68" t="s">
        <v>730</v>
      </c>
      <c r="C68" t="s">
        <v>731</v>
      </c>
      <c r="D68" t="s">
        <v>103</v>
      </c>
      <c r="E68" t="s">
        <v>126</v>
      </c>
      <c r="F68" t="s">
        <v>398</v>
      </c>
      <c r="G68" t="s">
        <v>325</v>
      </c>
      <c r="H68" t="s">
        <v>105</v>
      </c>
      <c r="I68" s="77">
        <v>106</v>
      </c>
      <c r="J68" s="77">
        <v>162400</v>
      </c>
      <c r="K68" s="77">
        <v>172.14400000000001</v>
      </c>
      <c r="L68" s="77">
        <v>0</v>
      </c>
      <c r="M68" s="77">
        <v>1.57</v>
      </c>
      <c r="N68" s="77">
        <v>0.24</v>
      </c>
    </row>
    <row r="69" spans="2:14">
      <c r="B69" t="s">
        <v>732</v>
      </c>
      <c r="C69" t="s">
        <v>733</v>
      </c>
      <c r="D69" t="s">
        <v>103</v>
      </c>
      <c r="E69" t="s">
        <v>126</v>
      </c>
      <c r="F69" t="s">
        <v>734</v>
      </c>
      <c r="G69" t="s">
        <v>325</v>
      </c>
      <c r="H69" t="s">
        <v>105</v>
      </c>
      <c r="I69" s="77">
        <v>374</v>
      </c>
      <c r="J69" s="77">
        <v>5664</v>
      </c>
      <c r="K69" s="77">
        <v>21.18336</v>
      </c>
      <c r="L69" s="77">
        <v>0</v>
      </c>
      <c r="M69" s="77">
        <v>0.19</v>
      </c>
      <c r="N69" s="77">
        <v>0.03</v>
      </c>
    </row>
    <row r="70" spans="2:14">
      <c r="B70" t="s">
        <v>735</v>
      </c>
      <c r="C70" t="s">
        <v>736</v>
      </c>
      <c r="D70" t="s">
        <v>103</v>
      </c>
      <c r="E70" t="s">
        <v>126</v>
      </c>
      <c r="F70" t="s">
        <v>454</v>
      </c>
      <c r="G70" t="s">
        <v>325</v>
      </c>
      <c r="H70" t="s">
        <v>105</v>
      </c>
      <c r="I70" s="77">
        <v>44</v>
      </c>
      <c r="J70" s="77">
        <v>42020</v>
      </c>
      <c r="K70" s="77">
        <v>18.488800000000001</v>
      </c>
      <c r="L70" s="77">
        <v>0</v>
      </c>
      <c r="M70" s="77">
        <v>0.17</v>
      </c>
      <c r="N70" s="77">
        <v>0.03</v>
      </c>
    </row>
    <row r="71" spans="2:14">
      <c r="B71" t="s">
        <v>737</v>
      </c>
      <c r="C71" t="s">
        <v>738</v>
      </c>
      <c r="D71" t="s">
        <v>103</v>
      </c>
      <c r="E71" t="s">
        <v>126</v>
      </c>
      <c r="F71" t="s">
        <v>362</v>
      </c>
      <c r="G71" t="s">
        <v>325</v>
      </c>
      <c r="H71" t="s">
        <v>105</v>
      </c>
      <c r="I71" s="77">
        <v>4286</v>
      </c>
      <c r="J71" s="77">
        <v>1373</v>
      </c>
      <c r="K71" s="77">
        <v>58.846780000000003</v>
      </c>
      <c r="L71" s="77">
        <v>0</v>
      </c>
      <c r="M71" s="77">
        <v>0.54</v>
      </c>
      <c r="N71" s="77">
        <v>0.08</v>
      </c>
    </row>
    <row r="72" spans="2:14">
      <c r="B72" t="s">
        <v>739</v>
      </c>
      <c r="C72" t="s">
        <v>740</v>
      </c>
      <c r="D72" t="s">
        <v>103</v>
      </c>
      <c r="E72" t="s">
        <v>126</v>
      </c>
      <c r="F72" t="s">
        <v>741</v>
      </c>
      <c r="G72" t="s">
        <v>325</v>
      </c>
      <c r="H72" t="s">
        <v>105</v>
      </c>
      <c r="I72" s="77">
        <v>11729</v>
      </c>
      <c r="J72" s="77">
        <v>865</v>
      </c>
      <c r="K72" s="77">
        <v>101.45585</v>
      </c>
      <c r="L72" s="77">
        <v>0</v>
      </c>
      <c r="M72" s="77">
        <v>0.93</v>
      </c>
      <c r="N72" s="77">
        <v>0.14000000000000001</v>
      </c>
    </row>
    <row r="73" spans="2:14">
      <c r="B73" t="s">
        <v>742</v>
      </c>
      <c r="C73" t="s">
        <v>743</v>
      </c>
      <c r="D73" t="s">
        <v>103</v>
      </c>
      <c r="E73" t="s">
        <v>126</v>
      </c>
      <c r="F73" t="s">
        <v>744</v>
      </c>
      <c r="G73" t="s">
        <v>745</v>
      </c>
      <c r="H73" t="s">
        <v>105</v>
      </c>
      <c r="I73" s="77">
        <v>12494</v>
      </c>
      <c r="J73" s="77">
        <v>434.6</v>
      </c>
      <c r="K73" s="77">
        <v>54.298924</v>
      </c>
      <c r="L73" s="77">
        <v>0</v>
      </c>
      <c r="M73" s="77">
        <v>0.5</v>
      </c>
      <c r="N73" s="77">
        <v>0.08</v>
      </c>
    </row>
    <row r="74" spans="2:14">
      <c r="B74" t="s">
        <v>746</v>
      </c>
      <c r="C74" t="s">
        <v>747</v>
      </c>
      <c r="D74" t="s">
        <v>103</v>
      </c>
      <c r="E74" t="s">
        <v>126</v>
      </c>
      <c r="F74" t="s">
        <v>748</v>
      </c>
      <c r="G74" t="s">
        <v>745</v>
      </c>
      <c r="H74" t="s">
        <v>105</v>
      </c>
      <c r="I74" s="77">
        <v>474</v>
      </c>
      <c r="J74" s="77">
        <v>968.7</v>
      </c>
      <c r="K74" s="77">
        <v>4.5916379999999997</v>
      </c>
      <c r="L74" s="77">
        <v>0</v>
      </c>
      <c r="M74" s="77">
        <v>0.04</v>
      </c>
      <c r="N74" s="77">
        <v>0.01</v>
      </c>
    </row>
    <row r="75" spans="2:14">
      <c r="B75" t="s">
        <v>749</v>
      </c>
      <c r="C75" t="s">
        <v>750</v>
      </c>
      <c r="D75" t="s">
        <v>103</v>
      </c>
      <c r="E75" t="s">
        <v>126</v>
      </c>
      <c r="F75" t="s">
        <v>751</v>
      </c>
      <c r="G75" t="s">
        <v>128</v>
      </c>
      <c r="H75" t="s">
        <v>105</v>
      </c>
      <c r="I75" s="77">
        <v>5491</v>
      </c>
      <c r="J75" s="77">
        <v>313</v>
      </c>
      <c r="K75" s="77">
        <v>17.18683</v>
      </c>
      <c r="L75" s="77">
        <v>0</v>
      </c>
      <c r="M75" s="77">
        <v>0.16</v>
      </c>
      <c r="N75" s="77">
        <v>0.02</v>
      </c>
    </row>
    <row r="76" spans="2:14">
      <c r="B76" t="s">
        <v>752</v>
      </c>
      <c r="C76" t="s">
        <v>753</v>
      </c>
      <c r="D76" t="s">
        <v>103</v>
      </c>
      <c r="E76" t="s">
        <v>126</v>
      </c>
      <c r="F76" t="s">
        <v>754</v>
      </c>
      <c r="G76" t="s">
        <v>755</v>
      </c>
      <c r="H76" t="s">
        <v>105</v>
      </c>
      <c r="I76" s="77">
        <v>1072</v>
      </c>
      <c r="J76" s="77">
        <v>6871</v>
      </c>
      <c r="K76" s="77">
        <v>73.657120000000006</v>
      </c>
      <c r="L76" s="77">
        <v>0</v>
      </c>
      <c r="M76" s="77">
        <v>0.67</v>
      </c>
      <c r="N76" s="77">
        <v>0.1</v>
      </c>
    </row>
    <row r="77" spans="2:14">
      <c r="B77" t="s">
        <v>756</v>
      </c>
      <c r="C77" t="s">
        <v>757</v>
      </c>
      <c r="D77" t="s">
        <v>103</v>
      </c>
      <c r="E77" t="s">
        <v>126</v>
      </c>
      <c r="F77" t="s">
        <v>758</v>
      </c>
      <c r="G77" t="s">
        <v>755</v>
      </c>
      <c r="H77" t="s">
        <v>105</v>
      </c>
      <c r="I77" s="77">
        <v>2836</v>
      </c>
      <c r="J77" s="77">
        <v>3716</v>
      </c>
      <c r="K77" s="77">
        <v>105.38576</v>
      </c>
      <c r="L77" s="77">
        <v>0</v>
      </c>
      <c r="M77" s="77">
        <v>0.96</v>
      </c>
      <c r="N77" s="77">
        <v>0.15</v>
      </c>
    </row>
    <row r="78" spans="2:14">
      <c r="B78" t="s">
        <v>759</v>
      </c>
      <c r="C78" t="s">
        <v>760</v>
      </c>
      <c r="D78" t="s">
        <v>103</v>
      </c>
      <c r="E78" t="s">
        <v>126</v>
      </c>
      <c r="F78" t="s">
        <v>761</v>
      </c>
      <c r="G78" t="s">
        <v>755</v>
      </c>
      <c r="H78" t="s">
        <v>105</v>
      </c>
      <c r="I78" s="77">
        <v>377</v>
      </c>
      <c r="J78" s="77">
        <v>14200</v>
      </c>
      <c r="K78" s="77">
        <v>53.533999999999999</v>
      </c>
      <c r="L78" s="77">
        <v>0</v>
      </c>
      <c r="M78" s="77">
        <v>0.49</v>
      </c>
      <c r="N78" s="77">
        <v>7.0000000000000007E-2</v>
      </c>
    </row>
    <row r="79" spans="2:14">
      <c r="B79" t="s">
        <v>762</v>
      </c>
      <c r="C79" t="s">
        <v>763</v>
      </c>
      <c r="D79" t="s">
        <v>103</v>
      </c>
      <c r="E79" t="s">
        <v>126</v>
      </c>
      <c r="F79" t="s">
        <v>764</v>
      </c>
      <c r="G79" t="s">
        <v>132</v>
      </c>
      <c r="H79" t="s">
        <v>105</v>
      </c>
      <c r="I79" s="77">
        <v>631</v>
      </c>
      <c r="J79" s="77">
        <v>4604</v>
      </c>
      <c r="K79" s="77">
        <v>29.05124</v>
      </c>
      <c r="L79" s="77">
        <v>0</v>
      </c>
      <c r="M79" s="77">
        <v>0.27</v>
      </c>
      <c r="N79" s="77">
        <v>0.04</v>
      </c>
    </row>
    <row r="80" spans="2:14">
      <c r="B80" t="s">
        <v>765</v>
      </c>
      <c r="C80" t="s">
        <v>766</v>
      </c>
      <c r="D80" t="s">
        <v>103</v>
      </c>
      <c r="E80" t="s">
        <v>126</v>
      </c>
      <c r="F80" t="s">
        <v>767</v>
      </c>
      <c r="G80" t="s">
        <v>135</v>
      </c>
      <c r="H80" t="s">
        <v>105</v>
      </c>
      <c r="I80" s="77">
        <v>189</v>
      </c>
      <c r="J80" s="77">
        <v>5043</v>
      </c>
      <c r="K80" s="77">
        <v>9.5312699999999992</v>
      </c>
      <c r="L80" s="77">
        <v>0</v>
      </c>
      <c r="M80" s="77">
        <v>0.09</v>
      </c>
      <c r="N80" s="77">
        <v>0.01</v>
      </c>
    </row>
    <row r="81" spans="2:14">
      <c r="B81" s="78" t="s">
        <v>768</v>
      </c>
      <c r="E81" s="16"/>
      <c r="F81" s="16"/>
      <c r="G81" s="16"/>
      <c r="I81" s="79">
        <v>10074</v>
      </c>
      <c r="K81" s="79">
        <v>128.53207399999999</v>
      </c>
      <c r="M81" s="79">
        <v>1.17</v>
      </c>
      <c r="N81" s="79">
        <v>0.18</v>
      </c>
    </row>
    <row r="82" spans="2:14">
      <c r="B82" t="s">
        <v>769</v>
      </c>
      <c r="C82" t="s">
        <v>770</v>
      </c>
      <c r="D82" t="s">
        <v>103</v>
      </c>
      <c r="E82" t="s">
        <v>126</v>
      </c>
      <c r="F82" t="s">
        <v>771</v>
      </c>
      <c r="G82" t="s">
        <v>580</v>
      </c>
      <c r="H82" t="s">
        <v>105</v>
      </c>
      <c r="I82" s="77">
        <v>44</v>
      </c>
      <c r="J82" s="77">
        <v>3243</v>
      </c>
      <c r="K82" s="77">
        <v>1.42692</v>
      </c>
      <c r="L82" s="77">
        <v>0</v>
      </c>
      <c r="M82" s="77">
        <v>0.01</v>
      </c>
      <c r="N82" s="77">
        <v>0</v>
      </c>
    </row>
    <row r="83" spans="2:14">
      <c r="B83" t="s">
        <v>772</v>
      </c>
      <c r="C83" t="s">
        <v>773</v>
      </c>
      <c r="D83" t="s">
        <v>103</v>
      </c>
      <c r="E83" t="s">
        <v>126</v>
      </c>
      <c r="F83" t="s">
        <v>774</v>
      </c>
      <c r="G83" t="s">
        <v>115</v>
      </c>
      <c r="H83" t="s">
        <v>105</v>
      </c>
      <c r="I83" s="77">
        <v>577</v>
      </c>
      <c r="J83" s="77">
        <v>2983</v>
      </c>
      <c r="K83" s="77">
        <v>17.21191</v>
      </c>
      <c r="L83" s="77">
        <v>0</v>
      </c>
      <c r="M83" s="77">
        <v>0.16</v>
      </c>
      <c r="N83" s="77">
        <v>0.02</v>
      </c>
    </row>
    <row r="84" spans="2:14">
      <c r="B84" t="s">
        <v>775</v>
      </c>
      <c r="C84" t="s">
        <v>776</v>
      </c>
      <c r="D84" t="s">
        <v>103</v>
      </c>
      <c r="E84" t="s">
        <v>126</v>
      </c>
      <c r="F84" t="s">
        <v>557</v>
      </c>
      <c r="G84" t="s">
        <v>385</v>
      </c>
      <c r="H84" t="s">
        <v>105</v>
      </c>
      <c r="I84" s="77">
        <v>4833</v>
      </c>
      <c r="J84" s="77">
        <v>1403</v>
      </c>
      <c r="K84" s="77">
        <v>67.806989999999999</v>
      </c>
      <c r="L84" s="77">
        <v>0</v>
      </c>
      <c r="M84" s="77">
        <v>0.62</v>
      </c>
      <c r="N84" s="77">
        <v>0.09</v>
      </c>
    </row>
    <row r="85" spans="2:14">
      <c r="B85" t="s">
        <v>777</v>
      </c>
      <c r="C85" t="s">
        <v>778</v>
      </c>
      <c r="D85" t="s">
        <v>103</v>
      </c>
      <c r="E85" t="s">
        <v>126</v>
      </c>
      <c r="F85" t="s">
        <v>779</v>
      </c>
      <c r="G85" t="s">
        <v>385</v>
      </c>
      <c r="H85" t="s">
        <v>105</v>
      </c>
      <c r="I85" s="77">
        <v>700</v>
      </c>
      <c r="J85" s="77">
        <v>1742</v>
      </c>
      <c r="K85" s="77">
        <v>12.194000000000001</v>
      </c>
      <c r="L85" s="77">
        <v>0.01</v>
      </c>
      <c r="M85" s="77">
        <v>0.11</v>
      </c>
      <c r="N85" s="77">
        <v>0.02</v>
      </c>
    </row>
    <row r="86" spans="2:14">
      <c r="B86" t="s">
        <v>780</v>
      </c>
      <c r="C86" t="s">
        <v>781</v>
      </c>
      <c r="D86" t="s">
        <v>103</v>
      </c>
      <c r="E86" t="s">
        <v>126</v>
      </c>
      <c r="F86" t="s">
        <v>782</v>
      </c>
      <c r="G86" t="s">
        <v>418</v>
      </c>
      <c r="H86" t="s">
        <v>105</v>
      </c>
      <c r="I86" s="77">
        <v>2446</v>
      </c>
      <c r="J86" s="77">
        <v>810.7</v>
      </c>
      <c r="K86" s="77">
        <v>19.829722</v>
      </c>
      <c r="L86" s="77">
        <v>0</v>
      </c>
      <c r="M86" s="77">
        <v>0.18</v>
      </c>
      <c r="N86" s="77">
        <v>0.03</v>
      </c>
    </row>
    <row r="87" spans="2:14">
      <c r="B87" t="s">
        <v>783</v>
      </c>
      <c r="C87" t="s">
        <v>784</v>
      </c>
      <c r="D87" t="s">
        <v>103</v>
      </c>
      <c r="E87" t="s">
        <v>126</v>
      </c>
      <c r="F87" t="s">
        <v>785</v>
      </c>
      <c r="G87" t="s">
        <v>130</v>
      </c>
      <c r="H87" t="s">
        <v>105</v>
      </c>
      <c r="I87" s="77">
        <v>1471</v>
      </c>
      <c r="J87" s="77">
        <v>680.2</v>
      </c>
      <c r="K87" s="77">
        <v>10.005742</v>
      </c>
      <c r="L87" s="77">
        <v>0</v>
      </c>
      <c r="M87" s="77">
        <v>0.09</v>
      </c>
      <c r="N87" s="77">
        <v>0.01</v>
      </c>
    </row>
    <row r="88" spans="2:14">
      <c r="B88" t="s">
        <v>786</v>
      </c>
      <c r="C88" t="s">
        <v>787</v>
      </c>
      <c r="D88" t="s">
        <v>103</v>
      </c>
      <c r="E88" t="s">
        <v>126</v>
      </c>
      <c r="F88" t="s">
        <v>788</v>
      </c>
      <c r="G88" t="s">
        <v>132</v>
      </c>
      <c r="H88" t="s">
        <v>105</v>
      </c>
      <c r="I88" s="77">
        <v>3</v>
      </c>
      <c r="J88" s="77">
        <v>1893</v>
      </c>
      <c r="K88" s="77">
        <v>5.679E-2</v>
      </c>
      <c r="L88" s="77">
        <v>0</v>
      </c>
      <c r="M88" s="77">
        <v>0</v>
      </c>
      <c r="N88" s="77">
        <v>0</v>
      </c>
    </row>
    <row r="89" spans="2:14">
      <c r="B89" s="78" t="s">
        <v>789</v>
      </c>
      <c r="E89" s="16"/>
      <c r="F89" s="16"/>
      <c r="G89" s="16"/>
      <c r="I89" s="79">
        <v>0</v>
      </c>
      <c r="K89" s="79">
        <v>0</v>
      </c>
      <c r="M89" s="79">
        <v>0</v>
      </c>
      <c r="N89" s="79">
        <v>0</v>
      </c>
    </row>
    <row r="90" spans="2:14">
      <c r="B90" t="s">
        <v>216</v>
      </c>
      <c r="C90" t="s">
        <v>216</v>
      </c>
      <c r="E90" s="16"/>
      <c r="F90" s="16"/>
      <c r="G90" t="s">
        <v>216</v>
      </c>
      <c r="H90" t="s">
        <v>216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</row>
    <row r="91" spans="2:14">
      <c r="B91" s="78" t="s">
        <v>221</v>
      </c>
      <c r="E91" s="16"/>
      <c r="F91" s="16"/>
      <c r="G91" s="16"/>
      <c r="I91" s="79">
        <v>7097</v>
      </c>
      <c r="K91" s="79">
        <v>686.35725681999998</v>
      </c>
      <c r="M91" s="79">
        <v>6.27</v>
      </c>
      <c r="N91" s="79">
        <v>0.96</v>
      </c>
    </row>
    <row r="92" spans="2:14">
      <c r="B92" s="78" t="s">
        <v>294</v>
      </c>
      <c r="E92" s="16"/>
      <c r="F92" s="16"/>
      <c r="G92" s="16"/>
      <c r="I92" s="79">
        <v>6246</v>
      </c>
      <c r="K92" s="79">
        <v>590.64283656999999</v>
      </c>
      <c r="M92" s="79">
        <v>5.4</v>
      </c>
      <c r="N92" s="79">
        <v>0.82</v>
      </c>
    </row>
    <row r="93" spans="2:14">
      <c r="B93" t="s">
        <v>790</v>
      </c>
      <c r="C93" t="s">
        <v>791</v>
      </c>
      <c r="D93" t="s">
        <v>792</v>
      </c>
      <c r="E93" t="s">
        <v>793</v>
      </c>
      <c r="F93" t="s">
        <v>794</v>
      </c>
      <c r="G93" t="s">
        <v>795</v>
      </c>
      <c r="H93" t="s">
        <v>109</v>
      </c>
      <c r="I93" s="77">
        <v>397</v>
      </c>
      <c r="J93" s="77">
        <v>3086</v>
      </c>
      <c r="K93" s="77">
        <v>43.235261180000002</v>
      </c>
      <c r="L93" s="77">
        <v>0</v>
      </c>
      <c r="M93" s="77">
        <v>0.39</v>
      </c>
      <c r="N93" s="77">
        <v>0.06</v>
      </c>
    </row>
    <row r="94" spans="2:14">
      <c r="B94" t="s">
        <v>796</v>
      </c>
      <c r="C94" t="s">
        <v>797</v>
      </c>
      <c r="D94" t="s">
        <v>792</v>
      </c>
      <c r="E94" t="s">
        <v>793</v>
      </c>
      <c r="F94" t="s">
        <v>798</v>
      </c>
      <c r="G94" t="s">
        <v>799</v>
      </c>
      <c r="H94" t="s">
        <v>109</v>
      </c>
      <c r="I94" s="77">
        <v>322</v>
      </c>
      <c r="J94" s="77">
        <v>2985</v>
      </c>
      <c r="K94" s="77">
        <v>33.919689300000002</v>
      </c>
      <c r="L94" s="77">
        <v>0</v>
      </c>
      <c r="M94" s="77">
        <v>0.31</v>
      </c>
      <c r="N94" s="77">
        <v>0.05</v>
      </c>
    </row>
    <row r="95" spans="2:14">
      <c r="B95" t="s">
        <v>800</v>
      </c>
      <c r="C95" t="s">
        <v>801</v>
      </c>
      <c r="D95" t="s">
        <v>792</v>
      </c>
      <c r="E95" t="s">
        <v>793</v>
      </c>
      <c r="F95" t="s">
        <v>802</v>
      </c>
      <c r="G95" t="s">
        <v>803</v>
      </c>
      <c r="H95" t="s">
        <v>109</v>
      </c>
      <c r="I95" s="77">
        <v>1035</v>
      </c>
      <c r="J95" s="77">
        <v>500</v>
      </c>
      <c r="K95" s="77">
        <v>18.262574999999998</v>
      </c>
      <c r="L95" s="77">
        <v>0</v>
      </c>
      <c r="M95" s="77">
        <v>0.17</v>
      </c>
      <c r="N95" s="77">
        <v>0.03</v>
      </c>
    </row>
    <row r="96" spans="2:14">
      <c r="B96" t="s">
        <v>804</v>
      </c>
      <c r="C96" s="81" t="s">
        <v>1108</v>
      </c>
      <c r="D96" t="s">
        <v>792</v>
      </c>
      <c r="E96" t="s">
        <v>793</v>
      </c>
      <c r="F96" t="s">
        <v>771</v>
      </c>
      <c r="G96" t="s">
        <v>803</v>
      </c>
      <c r="H96" t="s">
        <v>109</v>
      </c>
      <c r="I96" s="77">
        <v>219</v>
      </c>
      <c r="J96" s="77">
        <v>905</v>
      </c>
      <c r="K96" s="77">
        <v>6.9943015500000003</v>
      </c>
      <c r="L96" s="77">
        <v>0</v>
      </c>
      <c r="M96" s="77">
        <v>0.06</v>
      </c>
      <c r="N96" s="77">
        <v>0.01</v>
      </c>
    </row>
    <row r="97" spans="2:14">
      <c r="B97" t="s">
        <v>805</v>
      </c>
      <c r="C97" t="s">
        <v>806</v>
      </c>
      <c r="D97" t="s">
        <v>807</v>
      </c>
      <c r="E97" t="s">
        <v>793</v>
      </c>
      <c r="F97" t="s">
        <v>579</v>
      </c>
      <c r="G97" t="s">
        <v>803</v>
      </c>
      <c r="H97" t="s">
        <v>109</v>
      </c>
      <c r="I97" s="77">
        <v>1761</v>
      </c>
      <c r="J97" s="77">
        <v>1716</v>
      </c>
      <c r="K97" s="77">
        <v>106.64200404</v>
      </c>
      <c r="L97" s="77">
        <v>0</v>
      </c>
      <c r="M97" s="77">
        <v>0.97</v>
      </c>
      <c r="N97" s="77">
        <v>0.15</v>
      </c>
    </row>
    <row r="98" spans="2:14">
      <c r="B98" t="s">
        <v>808</v>
      </c>
      <c r="C98" t="s">
        <v>809</v>
      </c>
      <c r="D98" t="s">
        <v>807</v>
      </c>
      <c r="E98" t="s">
        <v>793</v>
      </c>
      <c r="F98" t="s">
        <v>586</v>
      </c>
      <c r="G98" t="s">
        <v>803</v>
      </c>
      <c r="H98" t="s">
        <v>109</v>
      </c>
      <c r="I98" s="77">
        <v>123</v>
      </c>
      <c r="J98" s="77">
        <v>8320</v>
      </c>
      <c r="K98" s="77">
        <v>36.114374400000003</v>
      </c>
      <c r="L98" s="77">
        <v>0</v>
      </c>
      <c r="M98" s="77">
        <v>0.33</v>
      </c>
      <c r="N98" s="77">
        <v>0.05</v>
      </c>
    </row>
    <row r="99" spans="2:14">
      <c r="B99" t="s">
        <v>810</v>
      </c>
      <c r="C99" t="s">
        <v>811</v>
      </c>
      <c r="D99" t="s">
        <v>792</v>
      </c>
      <c r="E99" t="s">
        <v>793</v>
      </c>
      <c r="F99" t="s">
        <v>812</v>
      </c>
      <c r="G99" t="s">
        <v>813</v>
      </c>
      <c r="H99" t="s">
        <v>109</v>
      </c>
      <c r="I99" s="77">
        <v>179</v>
      </c>
      <c r="J99" s="77">
        <v>2880</v>
      </c>
      <c r="K99" s="77">
        <v>18.192700800000001</v>
      </c>
      <c r="L99" s="77">
        <v>0</v>
      </c>
      <c r="M99" s="77">
        <v>0.17</v>
      </c>
      <c r="N99" s="77">
        <v>0.03</v>
      </c>
    </row>
    <row r="100" spans="2:14">
      <c r="B100" t="s">
        <v>814</v>
      </c>
      <c r="C100" t="s">
        <v>815</v>
      </c>
      <c r="D100" t="s">
        <v>792</v>
      </c>
      <c r="E100" t="s">
        <v>793</v>
      </c>
      <c r="F100" t="s">
        <v>619</v>
      </c>
      <c r="G100" t="s">
        <v>813</v>
      </c>
      <c r="H100" t="s">
        <v>109</v>
      </c>
      <c r="I100" s="77">
        <v>532</v>
      </c>
      <c r="J100" s="77">
        <v>3077</v>
      </c>
      <c r="K100" s="77">
        <v>57.768459559999997</v>
      </c>
      <c r="L100" s="77">
        <v>0</v>
      </c>
      <c r="M100" s="77">
        <v>0.53</v>
      </c>
      <c r="N100" s="77">
        <v>0.08</v>
      </c>
    </row>
    <row r="101" spans="2:14">
      <c r="B101" t="s">
        <v>816</v>
      </c>
      <c r="C101" t="s">
        <v>817</v>
      </c>
      <c r="D101" t="s">
        <v>792</v>
      </c>
      <c r="E101" t="s">
        <v>793</v>
      </c>
      <c r="F101" t="s">
        <v>818</v>
      </c>
      <c r="G101" t="s">
        <v>813</v>
      </c>
      <c r="H101" t="s">
        <v>109</v>
      </c>
      <c r="I101" s="77">
        <v>199</v>
      </c>
      <c r="J101" s="77">
        <v>4770</v>
      </c>
      <c r="K101" s="77">
        <v>33.4983267</v>
      </c>
      <c r="L101" s="77">
        <v>0</v>
      </c>
      <c r="M101" s="77">
        <v>0.31</v>
      </c>
      <c r="N101" s="77">
        <v>0.05</v>
      </c>
    </row>
    <row r="102" spans="2:14">
      <c r="B102" t="s">
        <v>819</v>
      </c>
      <c r="C102" t="s">
        <v>820</v>
      </c>
      <c r="D102" t="s">
        <v>792</v>
      </c>
      <c r="E102" t="s">
        <v>793</v>
      </c>
      <c r="F102" t="s">
        <v>821</v>
      </c>
      <c r="G102" t="s">
        <v>822</v>
      </c>
      <c r="H102" t="s">
        <v>109</v>
      </c>
      <c r="I102" s="77">
        <v>215</v>
      </c>
      <c r="J102" s="77">
        <v>4225</v>
      </c>
      <c r="K102" s="77">
        <v>32.056553749999999</v>
      </c>
      <c r="L102" s="77">
        <v>0</v>
      </c>
      <c r="M102" s="77">
        <v>0.28999999999999998</v>
      </c>
      <c r="N102" s="77">
        <v>0.04</v>
      </c>
    </row>
    <row r="103" spans="2:14">
      <c r="B103" t="s">
        <v>823</v>
      </c>
      <c r="C103" t="s">
        <v>824</v>
      </c>
      <c r="D103" t="s">
        <v>792</v>
      </c>
      <c r="E103" t="s">
        <v>793</v>
      </c>
      <c r="F103" t="s">
        <v>825</v>
      </c>
      <c r="G103" t="s">
        <v>822</v>
      </c>
      <c r="H103" t="s">
        <v>109</v>
      </c>
      <c r="I103" s="77">
        <v>163</v>
      </c>
      <c r="J103" s="77">
        <v>7060</v>
      </c>
      <c r="K103" s="77">
        <v>40.611026199999998</v>
      </c>
      <c r="L103" s="77">
        <v>0</v>
      </c>
      <c r="M103" s="77">
        <v>0.37</v>
      </c>
      <c r="N103" s="77">
        <v>0.06</v>
      </c>
    </row>
    <row r="104" spans="2:14">
      <c r="B104" t="s">
        <v>826</v>
      </c>
      <c r="C104" s="81" t="s">
        <v>1109</v>
      </c>
      <c r="D104" t="s">
        <v>792</v>
      </c>
      <c r="E104" t="s">
        <v>793</v>
      </c>
      <c r="F104" t="s">
        <v>827</v>
      </c>
      <c r="G104" t="s">
        <v>822</v>
      </c>
      <c r="H104" t="s">
        <v>109</v>
      </c>
      <c r="I104" s="77">
        <v>192</v>
      </c>
      <c r="J104" s="77">
        <v>11237</v>
      </c>
      <c r="K104" s="77">
        <v>76.138316160000002</v>
      </c>
      <c r="L104" s="77">
        <v>0</v>
      </c>
      <c r="M104" s="77">
        <v>0.7</v>
      </c>
      <c r="N104" s="77">
        <v>0.11</v>
      </c>
    </row>
    <row r="105" spans="2:14">
      <c r="B105" t="s">
        <v>828</v>
      </c>
      <c r="C105" t="s">
        <v>829</v>
      </c>
      <c r="D105" t="s">
        <v>792</v>
      </c>
      <c r="E105" t="s">
        <v>793</v>
      </c>
      <c r="F105" t="s">
        <v>830</v>
      </c>
      <c r="G105" t="s">
        <v>831</v>
      </c>
      <c r="H105" t="s">
        <v>109</v>
      </c>
      <c r="I105" s="77">
        <v>444</v>
      </c>
      <c r="J105" s="77">
        <v>1505</v>
      </c>
      <c r="K105" s="77">
        <v>23.581483800000001</v>
      </c>
      <c r="L105" s="77">
        <v>0</v>
      </c>
      <c r="M105" s="77">
        <v>0.22</v>
      </c>
      <c r="N105" s="77">
        <v>0.03</v>
      </c>
    </row>
    <row r="106" spans="2:14">
      <c r="B106" t="s">
        <v>832</v>
      </c>
      <c r="C106" t="s">
        <v>833</v>
      </c>
      <c r="D106" t="s">
        <v>792</v>
      </c>
      <c r="E106" t="s">
        <v>793</v>
      </c>
      <c r="F106" t="s">
        <v>834</v>
      </c>
      <c r="G106" t="s">
        <v>831</v>
      </c>
      <c r="H106" t="s">
        <v>109</v>
      </c>
      <c r="I106" s="77">
        <v>238</v>
      </c>
      <c r="J106" s="77">
        <v>4204</v>
      </c>
      <c r="K106" s="77">
        <v>35.30948008</v>
      </c>
      <c r="L106" s="77">
        <v>0</v>
      </c>
      <c r="M106" s="77">
        <v>0.32</v>
      </c>
      <c r="N106" s="77">
        <v>0.05</v>
      </c>
    </row>
    <row r="107" spans="2:14">
      <c r="B107" t="s">
        <v>835</v>
      </c>
      <c r="C107" t="s">
        <v>836</v>
      </c>
      <c r="D107" t="s">
        <v>792</v>
      </c>
      <c r="E107" t="s">
        <v>793</v>
      </c>
      <c r="F107" t="s">
        <v>837</v>
      </c>
      <c r="G107" t="s">
        <v>831</v>
      </c>
      <c r="H107" t="s">
        <v>109</v>
      </c>
      <c r="I107" s="77">
        <v>34</v>
      </c>
      <c r="J107" s="77">
        <v>3535</v>
      </c>
      <c r="K107" s="77">
        <v>4.2415051000000004</v>
      </c>
      <c r="L107" s="77">
        <v>0</v>
      </c>
      <c r="M107" s="77">
        <v>0.04</v>
      </c>
      <c r="N107" s="77">
        <v>0.01</v>
      </c>
    </row>
    <row r="108" spans="2:14">
      <c r="B108" t="s">
        <v>838</v>
      </c>
      <c r="C108" t="s">
        <v>839</v>
      </c>
      <c r="D108" t="s">
        <v>792</v>
      </c>
      <c r="E108" t="s">
        <v>793</v>
      </c>
      <c r="F108" t="s">
        <v>837</v>
      </c>
      <c r="G108" t="s">
        <v>831</v>
      </c>
      <c r="H108" t="s">
        <v>109</v>
      </c>
      <c r="I108" s="77">
        <v>193</v>
      </c>
      <c r="J108" s="77">
        <v>3535</v>
      </c>
      <c r="K108" s="77">
        <v>24.076778950000001</v>
      </c>
      <c r="L108" s="77">
        <v>0</v>
      </c>
      <c r="M108" s="77">
        <v>0.22</v>
      </c>
      <c r="N108" s="77">
        <v>0.03</v>
      </c>
    </row>
    <row r="109" spans="2:14">
      <c r="B109" s="78" t="s">
        <v>295</v>
      </c>
      <c r="E109" s="16"/>
      <c r="F109" s="16"/>
      <c r="G109" s="16"/>
      <c r="I109" s="79">
        <v>851</v>
      </c>
      <c r="K109" s="79">
        <v>95.714420250000003</v>
      </c>
      <c r="M109" s="79">
        <v>0.87</v>
      </c>
      <c r="N109" s="79">
        <v>0.13</v>
      </c>
    </row>
    <row r="110" spans="2:14">
      <c r="B110" t="s">
        <v>840</v>
      </c>
      <c r="C110" t="s">
        <v>841</v>
      </c>
      <c r="D110" t="s">
        <v>792</v>
      </c>
      <c r="E110" t="s">
        <v>793</v>
      </c>
      <c r="F110" t="s">
        <v>842</v>
      </c>
      <c r="G110" t="s">
        <v>822</v>
      </c>
      <c r="H110" t="s">
        <v>109</v>
      </c>
      <c r="I110" s="77">
        <v>313</v>
      </c>
      <c r="J110" s="77">
        <v>6417</v>
      </c>
      <c r="K110" s="77">
        <v>70.880706090000004</v>
      </c>
      <c r="L110" s="77">
        <v>0</v>
      </c>
      <c r="M110" s="77">
        <v>0.65</v>
      </c>
      <c r="N110" s="77">
        <v>0.1</v>
      </c>
    </row>
    <row r="111" spans="2:14">
      <c r="B111" t="s">
        <v>843</v>
      </c>
      <c r="C111" t="s">
        <v>844</v>
      </c>
      <c r="D111" t="s">
        <v>792</v>
      </c>
      <c r="E111" t="s">
        <v>793</v>
      </c>
      <c r="F111" t="s">
        <v>764</v>
      </c>
      <c r="G111" t="s">
        <v>822</v>
      </c>
      <c r="H111" t="s">
        <v>109</v>
      </c>
      <c r="I111" s="77">
        <v>538</v>
      </c>
      <c r="J111" s="77">
        <v>1308</v>
      </c>
      <c r="K111" s="77">
        <v>24.83371416</v>
      </c>
      <c r="L111" s="77">
        <v>0</v>
      </c>
      <c r="M111" s="77">
        <v>0.23</v>
      </c>
      <c r="N111" s="77">
        <v>0.03</v>
      </c>
    </row>
    <row r="112" spans="2:14">
      <c r="B112" t="s">
        <v>223</v>
      </c>
      <c r="E112" s="16"/>
      <c r="F112" s="16"/>
      <c r="G112" s="16"/>
    </row>
    <row r="113" spans="2:7">
      <c r="B113" t="s">
        <v>289</v>
      </c>
      <c r="E113" s="16"/>
      <c r="F113" s="16"/>
      <c r="G113" s="16"/>
    </row>
    <row r="114" spans="2:7">
      <c r="B114" t="s">
        <v>290</v>
      </c>
      <c r="E114" s="16"/>
      <c r="F114" s="16"/>
      <c r="G114" s="16"/>
    </row>
    <row r="115" spans="2:7">
      <c r="B115" t="s">
        <v>291</v>
      </c>
      <c r="E115" s="16"/>
      <c r="F115" s="16"/>
      <c r="G115" s="16"/>
    </row>
    <row r="116" spans="2:7"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8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1106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1375622</v>
      </c>
      <c r="I11" s="7"/>
      <c r="J11" s="76">
        <v>0</v>
      </c>
      <c r="K11" s="76">
        <v>34847.808120936999</v>
      </c>
      <c r="L11" s="7"/>
      <c r="M11" s="76">
        <v>100</v>
      </c>
      <c r="N11" s="76">
        <v>48.55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1289694</v>
      </c>
      <c r="J12" s="79">
        <v>0</v>
      </c>
      <c r="K12" s="79">
        <v>11498.656403999999</v>
      </c>
      <c r="M12" s="79">
        <v>33</v>
      </c>
      <c r="N12" s="79">
        <v>16.02</v>
      </c>
    </row>
    <row r="13" spans="2:63">
      <c r="B13" s="78" t="s">
        <v>845</v>
      </c>
      <c r="D13" s="16"/>
      <c r="E13" s="16"/>
      <c r="F13" s="16"/>
      <c r="G13" s="16"/>
      <c r="H13" s="79">
        <v>84865</v>
      </c>
      <c r="J13" s="79">
        <v>0</v>
      </c>
      <c r="K13" s="79">
        <v>1568.0778399999999</v>
      </c>
      <c r="M13" s="79">
        <v>4.5</v>
      </c>
      <c r="N13" s="79">
        <v>2.1800000000000002</v>
      </c>
    </row>
    <row r="14" spans="2:63">
      <c r="B14" t="s">
        <v>846</v>
      </c>
      <c r="C14" t="s">
        <v>847</v>
      </c>
      <c r="D14" t="s">
        <v>103</v>
      </c>
      <c r="E14" t="s">
        <v>848</v>
      </c>
      <c r="F14" t="s">
        <v>126</v>
      </c>
      <c r="G14" t="s">
        <v>105</v>
      </c>
      <c r="H14" s="77">
        <v>4203</v>
      </c>
      <c r="I14" s="77">
        <v>1282</v>
      </c>
      <c r="J14" s="77">
        <v>0</v>
      </c>
      <c r="K14" s="77">
        <v>53.882460000000002</v>
      </c>
      <c r="L14" s="77">
        <v>0</v>
      </c>
      <c r="M14" s="77">
        <v>0.15</v>
      </c>
      <c r="N14" s="77">
        <v>0.08</v>
      </c>
    </row>
    <row r="15" spans="2:63">
      <c r="B15" t="s">
        <v>849</v>
      </c>
      <c r="C15" t="s">
        <v>850</v>
      </c>
      <c r="D15" t="s">
        <v>103</v>
      </c>
      <c r="E15" t="s">
        <v>851</v>
      </c>
      <c r="F15" t="s">
        <v>126</v>
      </c>
      <c r="G15" t="s">
        <v>105</v>
      </c>
      <c r="H15" s="77">
        <v>11430</v>
      </c>
      <c r="I15" s="77">
        <v>1285</v>
      </c>
      <c r="J15" s="77">
        <v>0</v>
      </c>
      <c r="K15" s="77">
        <v>146.87549999999999</v>
      </c>
      <c r="L15" s="77">
        <v>0.01</v>
      </c>
      <c r="M15" s="77">
        <v>0.42</v>
      </c>
      <c r="N15" s="77">
        <v>0.2</v>
      </c>
    </row>
    <row r="16" spans="2:63">
      <c r="B16" t="s">
        <v>852</v>
      </c>
      <c r="C16" t="s">
        <v>853</v>
      </c>
      <c r="D16" t="s">
        <v>103</v>
      </c>
      <c r="E16" t="s">
        <v>854</v>
      </c>
      <c r="F16" t="s">
        <v>126</v>
      </c>
      <c r="G16" t="s">
        <v>105</v>
      </c>
      <c r="H16" s="77">
        <v>1397</v>
      </c>
      <c r="I16" s="77">
        <v>12860</v>
      </c>
      <c r="J16" s="77">
        <v>0</v>
      </c>
      <c r="K16" s="77">
        <v>179.6542</v>
      </c>
      <c r="L16" s="77">
        <v>0</v>
      </c>
      <c r="M16" s="77">
        <v>0.52</v>
      </c>
      <c r="N16" s="77">
        <v>0.25</v>
      </c>
    </row>
    <row r="17" spans="2:14">
      <c r="B17" t="s">
        <v>855</v>
      </c>
      <c r="C17" t="s">
        <v>856</v>
      </c>
      <c r="D17" t="s">
        <v>103</v>
      </c>
      <c r="E17" t="s">
        <v>857</v>
      </c>
      <c r="F17" t="s">
        <v>126</v>
      </c>
      <c r="G17" t="s">
        <v>105</v>
      </c>
      <c r="H17" s="77">
        <v>2721</v>
      </c>
      <c r="I17" s="77">
        <v>12850</v>
      </c>
      <c r="J17" s="77">
        <v>0</v>
      </c>
      <c r="K17" s="77">
        <v>349.64850000000001</v>
      </c>
      <c r="L17" s="77">
        <v>0.01</v>
      </c>
      <c r="M17" s="77">
        <v>1</v>
      </c>
      <c r="N17" s="77">
        <v>0.49</v>
      </c>
    </row>
    <row r="18" spans="2:14">
      <c r="B18" t="s">
        <v>858</v>
      </c>
      <c r="C18" t="s">
        <v>859</v>
      </c>
      <c r="D18" t="s">
        <v>103</v>
      </c>
      <c r="E18" t="s">
        <v>860</v>
      </c>
      <c r="F18" t="s">
        <v>131</v>
      </c>
      <c r="G18" t="s">
        <v>105</v>
      </c>
      <c r="H18" s="77">
        <v>65114</v>
      </c>
      <c r="I18" s="77">
        <v>1287</v>
      </c>
      <c r="J18" s="77">
        <v>0</v>
      </c>
      <c r="K18" s="77">
        <v>838.01718000000005</v>
      </c>
      <c r="L18" s="77">
        <v>0.03</v>
      </c>
      <c r="M18" s="77">
        <v>2.4</v>
      </c>
      <c r="N18" s="77">
        <v>1.17</v>
      </c>
    </row>
    <row r="19" spans="2:14">
      <c r="B19" s="78" t="s">
        <v>861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862</v>
      </c>
      <c r="D21" s="16"/>
      <c r="E21" s="16"/>
      <c r="F21" s="16"/>
      <c r="G21" s="16"/>
      <c r="H21" s="79">
        <v>1204829</v>
      </c>
      <c r="J21" s="79">
        <v>0</v>
      </c>
      <c r="K21" s="79">
        <v>9930.5785639999995</v>
      </c>
      <c r="M21" s="79">
        <v>28.5</v>
      </c>
      <c r="N21" s="79">
        <v>13.84</v>
      </c>
    </row>
    <row r="22" spans="2:14">
      <c r="B22" t="s">
        <v>863</v>
      </c>
      <c r="C22" t="s">
        <v>864</v>
      </c>
      <c r="D22" t="s">
        <v>103</v>
      </c>
      <c r="E22" t="s">
        <v>865</v>
      </c>
      <c r="F22" t="s">
        <v>126</v>
      </c>
      <c r="G22" t="s">
        <v>105</v>
      </c>
      <c r="H22" s="77">
        <v>25600</v>
      </c>
      <c r="I22" s="77">
        <v>3181.33</v>
      </c>
      <c r="J22" s="77">
        <v>0</v>
      </c>
      <c r="K22" s="77">
        <v>814.42048</v>
      </c>
      <c r="L22" s="77">
        <v>0.04</v>
      </c>
      <c r="M22" s="77">
        <v>2.34</v>
      </c>
      <c r="N22" s="77">
        <v>1.1299999999999999</v>
      </c>
    </row>
    <row r="23" spans="2:14">
      <c r="B23" t="s">
        <v>866</v>
      </c>
      <c r="C23" t="s">
        <v>867</v>
      </c>
      <c r="D23" t="s">
        <v>103</v>
      </c>
      <c r="E23" t="s">
        <v>868</v>
      </c>
      <c r="F23" t="s">
        <v>126</v>
      </c>
      <c r="G23" t="s">
        <v>105</v>
      </c>
      <c r="H23" s="77">
        <v>39349</v>
      </c>
      <c r="I23" s="77">
        <v>3211.48</v>
      </c>
      <c r="J23" s="77">
        <v>0</v>
      </c>
      <c r="K23" s="77">
        <v>1263.6852652</v>
      </c>
      <c r="L23" s="77">
        <v>0.03</v>
      </c>
      <c r="M23" s="77">
        <v>3.63</v>
      </c>
      <c r="N23" s="77">
        <v>1.76</v>
      </c>
    </row>
    <row r="24" spans="2:14">
      <c r="B24" t="s">
        <v>869</v>
      </c>
      <c r="C24" t="s">
        <v>870</v>
      </c>
      <c r="D24" t="s">
        <v>103</v>
      </c>
      <c r="E24" t="s">
        <v>860</v>
      </c>
      <c r="F24" t="s">
        <v>131</v>
      </c>
      <c r="G24" t="s">
        <v>105</v>
      </c>
      <c r="H24" s="77">
        <v>28000</v>
      </c>
      <c r="I24" s="77">
        <v>330.97</v>
      </c>
      <c r="J24" s="77">
        <v>0</v>
      </c>
      <c r="K24" s="77">
        <v>92.671599999999998</v>
      </c>
      <c r="L24" s="77">
        <v>0.01</v>
      </c>
      <c r="M24" s="77">
        <v>0.27</v>
      </c>
      <c r="N24" s="77">
        <v>0.13</v>
      </c>
    </row>
    <row r="25" spans="2:14">
      <c r="B25" t="s">
        <v>871</v>
      </c>
      <c r="C25" t="s">
        <v>872</v>
      </c>
      <c r="D25" t="s">
        <v>103</v>
      </c>
      <c r="E25" t="s">
        <v>860</v>
      </c>
      <c r="F25" t="s">
        <v>131</v>
      </c>
      <c r="G25" t="s">
        <v>105</v>
      </c>
      <c r="H25" s="77">
        <v>484905</v>
      </c>
      <c r="I25" s="77">
        <v>320.24</v>
      </c>
      <c r="J25" s="77">
        <v>0</v>
      </c>
      <c r="K25" s="77">
        <v>1552.859772</v>
      </c>
      <c r="L25" s="77">
        <v>0.19</v>
      </c>
      <c r="M25" s="77">
        <v>4.46</v>
      </c>
      <c r="N25" s="77">
        <v>2.16</v>
      </c>
    </row>
    <row r="26" spans="2:14">
      <c r="B26" t="s">
        <v>873</v>
      </c>
      <c r="C26" t="s">
        <v>874</v>
      </c>
      <c r="D26" t="s">
        <v>103</v>
      </c>
      <c r="E26" t="s">
        <v>860</v>
      </c>
      <c r="F26" t="s">
        <v>131</v>
      </c>
      <c r="G26" t="s">
        <v>105</v>
      </c>
      <c r="H26" s="77">
        <v>24934</v>
      </c>
      <c r="I26" s="77">
        <v>308.68</v>
      </c>
      <c r="J26" s="77">
        <v>0</v>
      </c>
      <c r="K26" s="77">
        <v>76.966271199999994</v>
      </c>
      <c r="L26" s="77">
        <v>0.02</v>
      </c>
      <c r="M26" s="77">
        <v>0.22</v>
      </c>
      <c r="N26" s="77">
        <v>0.11</v>
      </c>
    </row>
    <row r="27" spans="2:14">
      <c r="B27" t="s">
        <v>875</v>
      </c>
      <c r="C27" t="s">
        <v>876</v>
      </c>
      <c r="D27" t="s">
        <v>103</v>
      </c>
      <c r="E27" t="s">
        <v>848</v>
      </c>
      <c r="F27" t="s">
        <v>131</v>
      </c>
      <c r="G27" t="s">
        <v>105</v>
      </c>
      <c r="H27" s="77">
        <v>79800</v>
      </c>
      <c r="I27" s="77">
        <v>361.9</v>
      </c>
      <c r="J27" s="77">
        <v>0</v>
      </c>
      <c r="K27" s="77">
        <v>288.7962</v>
      </c>
      <c r="L27" s="77">
        <v>0.05</v>
      </c>
      <c r="M27" s="77">
        <v>0.83</v>
      </c>
      <c r="N27" s="77">
        <v>0.4</v>
      </c>
    </row>
    <row r="28" spans="2:14">
      <c r="B28" t="s">
        <v>877</v>
      </c>
      <c r="C28" t="s">
        <v>878</v>
      </c>
      <c r="D28" t="s">
        <v>103</v>
      </c>
      <c r="E28" t="s">
        <v>865</v>
      </c>
      <c r="F28" t="s">
        <v>131</v>
      </c>
      <c r="G28" t="s">
        <v>105</v>
      </c>
      <c r="H28" s="77">
        <v>11000</v>
      </c>
      <c r="I28" s="77">
        <v>327.64999999999998</v>
      </c>
      <c r="J28" s="77">
        <v>0</v>
      </c>
      <c r="K28" s="77">
        <v>36.041499999999999</v>
      </c>
      <c r="L28" s="77">
        <v>0</v>
      </c>
      <c r="M28" s="77">
        <v>0.1</v>
      </c>
      <c r="N28" s="77">
        <v>0.05</v>
      </c>
    </row>
    <row r="29" spans="2:14">
      <c r="B29" t="s">
        <v>879</v>
      </c>
      <c r="C29" t="s">
        <v>880</v>
      </c>
      <c r="D29" t="s">
        <v>103</v>
      </c>
      <c r="E29" t="s">
        <v>865</v>
      </c>
      <c r="F29" t="s">
        <v>131</v>
      </c>
      <c r="G29" t="s">
        <v>105</v>
      </c>
      <c r="H29" s="77">
        <v>324050</v>
      </c>
      <c r="I29" s="77">
        <v>362.79</v>
      </c>
      <c r="J29" s="77">
        <v>0</v>
      </c>
      <c r="K29" s="77">
        <v>1175.620995</v>
      </c>
      <c r="L29" s="77">
        <v>0.06</v>
      </c>
      <c r="M29" s="77">
        <v>3.37</v>
      </c>
      <c r="N29" s="77">
        <v>1.64</v>
      </c>
    </row>
    <row r="30" spans="2:14">
      <c r="B30" t="s">
        <v>881</v>
      </c>
      <c r="C30" t="s">
        <v>882</v>
      </c>
      <c r="D30" t="s">
        <v>103</v>
      </c>
      <c r="E30" t="s">
        <v>865</v>
      </c>
      <c r="F30" t="s">
        <v>131</v>
      </c>
      <c r="G30" t="s">
        <v>105</v>
      </c>
      <c r="H30" s="77">
        <v>23744</v>
      </c>
      <c r="I30" s="77">
        <v>3282.97</v>
      </c>
      <c r="J30" s="77">
        <v>0</v>
      </c>
      <c r="K30" s="77">
        <v>779.50839680000001</v>
      </c>
      <c r="L30" s="77">
        <v>0.08</v>
      </c>
      <c r="M30" s="77">
        <v>2.2400000000000002</v>
      </c>
      <c r="N30" s="77">
        <v>1.0900000000000001</v>
      </c>
    </row>
    <row r="31" spans="2:14">
      <c r="B31" t="s">
        <v>883</v>
      </c>
      <c r="C31" t="s">
        <v>884</v>
      </c>
      <c r="D31" t="s">
        <v>103</v>
      </c>
      <c r="E31" t="s">
        <v>854</v>
      </c>
      <c r="F31" t="s">
        <v>131</v>
      </c>
      <c r="G31" t="s">
        <v>105</v>
      </c>
      <c r="H31" s="77">
        <v>40414</v>
      </c>
      <c r="I31" s="77">
        <v>3195.1</v>
      </c>
      <c r="J31" s="77">
        <v>0</v>
      </c>
      <c r="K31" s="77">
        <v>1291.2677140000001</v>
      </c>
      <c r="L31" s="77">
        <v>0.03</v>
      </c>
      <c r="M31" s="77">
        <v>3.71</v>
      </c>
      <c r="N31" s="77">
        <v>1.8</v>
      </c>
    </row>
    <row r="32" spans="2:14">
      <c r="B32" t="s">
        <v>885</v>
      </c>
      <c r="C32" t="s">
        <v>886</v>
      </c>
      <c r="D32" t="s">
        <v>103</v>
      </c>
      <c r="E32" t="s">
        <v>854</v>
      </c>
      <c r="F32" t="s">
        <v>131</v>
      </c>
      <c r="G32" t="s">
        <v>105</v>
      </c>
      <c r="H32" s="77">
        <v>55393</v>
      </c>
      <c r="I32" s="77">
        <v>3637.06</v>
      </c>
      <c r="J32" s="77">
        <v>0</v>
      </c>
      <c r="K32" s="77">
        <v>2014.6766458</v>
      </c>
      <c r="L32" s="77">
        <v>0.24</v>
      </c>
      <c r="M32" s="77">
        <v>5.78</v>
      </c>
      <c r="N32" s="77">
        <v>2.81</v>
      </c>
    </row>
    <row r="33" spans="2:14">
      <c r="B33" t="s">
        <v>887</v>
      </c>
      <c r="C33" t="s">
        <v>888</v>
      </c>
      <c r="D33" t="s">
        <v>103</v>
      </c>
      <c r="E33" t="s">
        <v>889</v>
      </c>
      <c r="F33" t="s">
        <v>131</v>
      </c>
      <c r="G33" t="s">
        <v>105</v>
      </c>
      <c r="H33" s="77">
        <v>57420</v>
      </c>
      <c r="I33" s="77">
        <v>328.51</v>
      </c>
      <c r="J33" s="77">
        <v>0</v>
      </c>
      <c r="K33" s="77">
        <v>188.63044199999999</v>
      </c>
      <c r="L33" s="77">
        <v>0.02</v>
      </c>
      <c r="M33" s="77">
        <v>0.54</v>
      </c>
      <c r="N33" s="77">
        <v>0.26</v>
      </c>
    </row>
    <row r="34" spans="2:14">
      <c r="B34" t="s">
        <v>890</v>
      </c>
      <c r="C34" t="s">
        <v>891</v>
      </c>
      <c r="D34" t="s">
        <v>103</v>
      </c>
      <c r="E34" t="s">
        <v>892</v>
      </c>
      <c r="F34" t="s">
        <v>131</v>
      </c>
      <c r="G34" t="s">
        <v>105</v>
      </c>
      <c r="H34" s="77">
        <v>5300</v>
      </c>
      <c r="I34" s="77">
        <v>3628.03</v>
      </c>
      <c r="J34" s="77">
        <v>0</v>
      </c>
      <c r="K34" s="77">
        <v>192.28559000000001</v>
      </c>
      <c r="L34" s="77">
        <v>0.01</v>
      </c>
      <c r="M34" s="77">
        <v>0.55000000000000004</v>
      </c>
      <c r="N34" s="77">
        <v>0.27</v>
      </c>
    </row>
    <row r="35" spans="2:14">
      <c r="B35" t="s">
        <v>893</v>
      </c>
      <c r="C35" t="s">
        <v>894</v>
      </c>
      <c r="D35" t="s">
        <v>103</v>
      </c>
      <c r="E35" t="s">
        <v>868</v>
      </c>
      <c r="F35" t="s">
        <v>131</v>
      </c>
      <c r="G35" t="s">
        <v>105</v>
      </c>
      <c r="H35" s="77">
        <v>4920</v>
      </c>
      <c r="I35" s="77">
        <v>3316.01</v>
      </c>
      <c r="J35" s="77">
        <v>0</v>
      </c>
      <c r="K35" s="77">
        <v>163.14769200000001</v>
      </c>
      <c r="L35" s="77">
        <v>0</v>
      </c>
      <c r="M35" s="77">
        <v>0.47</v>
      </c>
      <c r="N35" s="77">
        <v>0.23</v>
      </c>
    </row>
    <row r="36" spans="2:14">
      <c r="B36" s="78" t="s">
        <v>895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574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216</v>
      </c>
      <c r="C39" t="s">
        <v>216</v>
      </c>
      <c r="D39" s="16"/>
      <c r="E39" s="16"/>
      <c r="F39" t="s">
        <v>216</v>
      </c>
      <c r="G39" t="s">
        <v>216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896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216</v>
      </c>
      <c r="C41" t="s">
        <v>216</v>
      </c>
      <c r="D41" s="16"/>
      <c r="E41" s="16"/>
      <c r="F41" t="s">
        <v>216</v>
      </c>
      <c r="G41" t="s">
        <v>216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221</v>
      </c>
      <c r="D42" s="16"/>
      <c r="E42" s="16"/>
      <c r="F42" s="16"/>
      <c r="G42" s="16"/>
      <c r="H42" s="79">
        <v>85928</v>
      </c>
      <c r="J42" s="79">
        <v>0</v>
      </c>
      <c r="K42" s="79">
        <v>23349.151716937002</v>
      </c>
      <c r="M42" s="79">
        <v>67</v>
      </c>
      <c r="N42" s="79">
        <v>32.53</v>
      </c>
    </row>
    <row r="43" spans="2:14">
      <c r="B43" s="78" t="s">
        <v>897</v>
      </c>
      <c r="D43" s="16"/>
      <c r="E43" s="16"/>
      <c r="F43" s="16"/>
      <c r="G43" s="16"/>
      <c r="H43" s="79">
        <v>73555</v>
      </c>
      <c r="J43" s="79">
        <v>0</v>
      </c>
      <c r="K43" s="79">
        <v>19177.168104731001</v>
      </c>
      <c r="M43" s="79">
        <v>55.03</v>
      </c>
      <c r="N43" s="79">
        <v>26.72</v>
      </c>
    </row>
    <row r="44" spans="2:14">
      <c r="B44" t="s">
        <v>898</v>
      </c>
      <c r="C44" t="s">
        <v>899</v>
      </c>
      <c r="D44" t="s">
        <v>792</v>
      </c>
      <c r="E44" t="s">
        <v>900</v>
      </c>
      <c r="F44" t="s">
        <v>901</v>
      </c>
      <c r="G44" t="s">
        <v>202</v>
      </c>
      <c r="H44" s="77">
        <v>909</v>
      </c>
      <c r="I44" s="77">
        <v>2089000</v>
      </c>
      <c r="J44" s="77">
        <v>0</v>
      </c>
      <c r="K44" s="77">
        <v>594.90669429000002</v>
      </c>
      <c r="L44" s="77">
        <v>0</v>
      </c>
      <c r="M44" s="77">
        <v>1.71</v>
      </c>
      <c r="N44" s="77">
        <v>0.83</v>
      </c>
    </row>
    <row r="45" spans="2:14">
      <c r="B45" t="s">
        <v>902</v>
      </c>
      <c r="C45" t="s">
        <v>903</v>
      </c>
      <c r="D45" t="s">
        <v>792</v>
      </c>
      <c r="E45" t="s">
        <v>904</v>
      </c>
      <c r="F45" t="s">
        <v>901</v>
      </c>
      <c r="G45" t="s">
        <v>109</v>
      </c>
      <c r="H45" s="77">
        <v>11323</v>
      </c>
      <c r="I45" s="77">
        <v>2817</v>
      </c>
      <c r="J45" s="77">
        <v>0</v>
      </c>
      <c r="K45" s="77">
        <v>1125.6412833899999</v>
      </c>
      <c r="L45" s="77">
        <v>0.01</v>
      </c>
      <c r="M45" s="77">
        <v>3.23</v>
      </c>
      <c r="N45" s="77">
        <v>1.57</v>
      </c>
    </row>
    <row r="46" spans="2:14">
      <c r="B46" t="s">
        <v>905</v>
      </c>
      <c r="C46" t="s">
        <v>906</v>
      </c>
      <c r="D46" t="s">
        <v>907</v>
      </c>
      <c r="E46" t="s">
        <v>908</v>
      </c>
      <c r="F46" t="s">
        <v>901</v>
      </c>
      <c r="G46" t="s">
        <v>113</v>
      </c>
      <c r="H46" s="77">
        <v>9193</v>
      </c>
      <c r="I46" s="77">
        <v>7805</v>
      </c>
      <c r="J46" s="77">
        <v>0</v>
      </c>
      <c r="K46" s="77">
        <v>2982.6324916849999</v>
      </c>
      <c r="L46" s="77">
        <v>0.22</v>
      </c>
      <c r="M46" s="77">
        <v>8.56</v>
      </c>
      <c r="N46" s="77">
        <v>4.16</v>
      </c>
    </row>
    <row r="47" spans="2:14">
      <c r="B47" t="s">
        <v>909</v>
      </c>
      <c r="C47" t="s">
        <v>910</v>
      </c>
      <c r="D47" t="s">
        <v>792</v>
      </c>
      <c r="E47" t="s">
        <v>911</v>
      </c>
      <c r="F47" t="s">
        <v>901</v>
      </c>
      <c r="G47" t="s">
        <v>119</v>
      </c>
      <c r="H47" s="77">
        <v>2594</v>
      </c>
      <c r="I47" s="77">
        <v>3181</v>
      </c>
      <c r="J47" s="77">
        <v>0</v>
      </c>
      <c r="K47" s="77">
        <v>233.410576518</v>
      </c>
      <c r="L47" s="77">
        <v>0</v>
      </c>
      <c r="M47" s="77">
        <v>0.67</v>
      </c>
      <c r="N47" s="77">
        <v>0.33</v>
      </c>
    </row>
    <row r="48" spans="2:14">
      <c r="B48" t="s">
        <v>912</v>
      </c>
      <c r="C48" t="s">
        <v>913</v>
      </c>
      <c r="D48" t="s">
        <v>792</v>
      </c>
      <c r="E48" t="s">
        <v>914</v>
      </c>
      <c r="F48" t="s">
        <v>901</v>
      </c>
      <c r="G48" t="s">
        <v>109</v>
      </c>
      <c r="H48" s="77">
        <v>1021</v>
      </c>
      <c r="I48" s="77">
        <v>24028</v>
      </c>
      <c r="J48" s="77">
        <v>0</v>
      </c>
      <c r="K48" s="77">
        <v>865.75503051999999</v>
      </c>
      <c r="L48" s="77">
        <v>0</v>
      </c>
      <c r="M48" s="77">
        <v>2.48</v>
      </c>
      <c r="N48" s="77">
        <v>1.21</v>
      </c>
    </row>
    <row r="49" spans="2:14">
      <c r="B49" t="s">
        <v>915</v>
      </c>
      <c r="C49" t="s">
        <v>916</v>
      </c>
      <c r="D49" t="s">
        <v>792</v>
      </c>
      <c r="E49" t="s">
        <v>917</v>
      </c>
      <c r="F49" t="s">
        <v>901</v>
      </c>
      <c r="G49" t="s">
        <v>109</v>
      </c>
      <c r="H49" s="77">
        <v>7200</v>
      </c>
      <c r="I49" s="77">
        <v>2557</v>
      </c>
      <c r="J49" s="77">
        <v>0</v>
      </c>
      <c r="K49" s="77">
        <v>649.70301600000005</v>
      </c>
      <c r="L49" s="77">
        <v>0.06</v>
      </c>
      <c r="M49" s="77">
        <v>1.86</v>
      </c>
      <c r="N49" s="77">
        <v>0.91</v>
      </c>
    </row>
    <row r="50" spans="2:14">
      <c r="B50" t="s">
        <v>918</v>
      </c>
      <c r="C50" t="s">
        <v>919</v>
      </c>
      <c r="D50" t="s">
        <v>792</v>
      </c>
      <c r="E50" t="s">
        <v>920</v>
      </c>
      <c r="F50" t="s">
        <v>901</v>
      </c>
      <c r="G50" t="s">
        <v>109</v>
      </c>
      <c r="H50" s="77">
        <v>13310</v>
      </c>
      <c r="I50" s="77">
        <v>3079</v>
      </c>
      <c r="J50" s="77">
        <v>0</v>
      </c>
      <c r="K50" s="77">
        <v>1446.2367821</v>
      </c>
      <c r="L50" s="77">
        <v>0.04</v>
      </c>
      <c r="M50" s="77">
        <v>4.1500000000000004</v>
      </c>
      <c r="N50" s="77">
        <v>2.0099999999999998</v>
      </c>
    </row>
    <row r="51" spans="2:14">
      <c r="B51" t="s">
        <v>921</v>
      </c>
      <c r="C51" t="s">
        <v>922</v>
      </c>
      <c r="D51" t="s">
        <v>792</v>
      </c>
      <c r="E51" t="s">
        <v>923</v>
      </c>
      <c r="F51" t="s">
        <v>901</v>
      </c>
      <c r="G51" t="s">
        <v>109</v>
      </c>
      <c r="H51" s="77">
        <v>3880</v>
      </c>
      <c r="I51" s="77">
        <v>2558.5</v>
      </c>
      <c r="J51" s="77">
        <v>0</v>
      </c>
      <c r="K51" s="77">
        <v>350.3231242</v>
      </c>
      <c r="L51" s="77">
        <v>0.01</v>
      </c>
      <c r="M51" s="77">
        <v>1.01</v>
      </c>
      <c r="N51" s="77">
        <v>0.49</v>
      </c>
    </row>
    <row r="52" spans="2:14">
      <c r="B52" t="s">
        <v>924</v>
      </c>
      <c r="C52" t="s">
        <v>925</v>
      </c>
      <c r="D52" t="s">
        <v>792</v>
      </c>
      <c r="E52" t="s">
        <v>926</v>
      </c>
      <c r="F52" t="s">
        <v>901</v>
      </c>
      <c r="G52" t="s">
        <v>109</v>
      </c>
      <c r="H52" s="77">
        <v>4200</v>
      </c>
      <c r="I52" s="77">
        <v>43959</v>
      </c>
      <c r="J52" s="77">
        <v>0</v>
      </c>
      <c r="K52" s="77">
        <v>6515.5150620000004</v>
      </c>
      <c r="L52" s="77">
        <v>7.0000000000000007E-2</v>
      </c>
      <c r="M52" s="77">
        <v>18.7</v>
      </c>
      <c r="N52" s="77">
        <v>9.08</v>
      </c>
    </row>
    <row r="53" spans="2:14">
      <c r="B53" t="s">
        <v>927</v>
      </c>
      <c r="C53" t="s">
        <v>928</v>
      </c>
      <c r="D53" t="s">
        <v>807</v>
      </c>
      <c r="E53" t="s">
        <v>929</v>
      </c>
      <c r="F53" t="s">
        <v>901</v>
      </c>
      <c r="G53" t="s">
        <v>109</v>
      </c>
      <c r="H53" s="77">
        <v>1747</v>
      </c>
      <c r="I53" s="77">
        <v>25035</v>
      </c>
      <c r="J53" s="77">
        <v>0</v>
      </c>
      <c r="K53" s="77">
        <v>1543.4485570500001</v>
      </c>
      <c r="L53" s="77">
        <v>0</v>
      </c>
      <c r="M53" s="77">
        <v>4.43</v>
      </c>
      <c r="N53" s="77">
        <v>2.15</v>
      </c>
    </row>
    <row r="54" spans="2:14">
      <c r="B54" t="s">
        <v>930</v>
      </c>
      <c r="C54" t="s">
        <v>931</v>
      </c>
      <c r="D54" t="s">
        <v>807</v>
      </c>
      <c r="E54" t="s">
        <v>932</v>
      </c>
      <c r="F54" t="s">
        <v>901</v>
      </c>
      <c r="G54" t="s">
        <v>109</v>
      </c>
      <c r="H54" s="77">
        <v>4382</v>
      </c>
      <c r="I54" s="77">
        <v>4759</v>
      </c>
      <c r="J54" s="77">
        <v>0</v>
      </c>
      <c r="K54" s="77">
        <v>735.93547202000002</v>
      </c>
      <c r="L54" s="77">
        <v>0</v>
      </c>
      <c r="M54" s="77">
        <v>2.11</v>
      </c>
      <c r="N54" s="77">
        <v>1.03</v>
      </c>
    </row>
    <row r="55" spans="2:14">
      <c r="B55" t="s">
        <v>933</v>
      </c>
      <c r="C55" t="s">
        <v>934</v>
      </c>
      <c r="D55" t="s">
        <v>110</v>
      </c>
      <c r="E55" t="s">
        <v>935</v>
      </c>
      <c r="F55" t="s">
        <v>901</v>
      </c>
      <c r="G55" t="s">
        <v>123</v>
      </c>
      <c r="H55" s="77">
        <v>677</v>
      </c>
      <c r="I55" s="77">
        <v>7322</v>
      </c>
      <c r="J55" s="77">
        <v>0</v>
      </c>
      <c r="K55" s="77">
        <v>136.87251832800001</v>
      </c>
      <c r="L55" s="77">
        <v>0.02</v>
      </c>
      <c r="M55" s="77">
        <v>0.39</v>
      </c>
      <c r="N55" s="77">
        <v>0.19</v>
      </c>
    </row>
    <row r="56" spans="2:14">
      <c r="B56" t="s">
        <v>936</v>
      </c>
      <c r="C56" t="s">
        <v>937</v>
      </c>
      <c r="D56" t="s">
        <v>807</v>
      </c>
      <c r="E56" t="s">
        <v>938</v>
      </c>
      <c r="F56" t="s">
        <v>901</v>
      </c>
      <c r="G56" t="s">
        <v>109</v>
      </c>
      <c r="H56" s="77">
        <v>13119</v>
      </c>
      <c r="I56" s="77">
        <v>4313</v>
      </c>
      <c r="J56" s="77">
        <v>0</v>
      </c>
      <c r="K56" s="77">
        <v>1996.7874966300001</v>
      </c>
      <c r="L56" s="77">
        <v>0</v>
      </c>
      <c r="M56" s="77">
        <v>5.73</v>
      </c>
      <c r="N56" s="77">
        <v>2.78</v>
      </c>
    </row>
    <row r="57" spans="2:14">
      <c r="B57" s="78" t="s">
        <v>939</v>
      </c>
      <c r="D57" s="16"/>
      <c r="E57" s="16"/>
      <c r="F57" s="16"/>
      <c r="G57" s="16"/>
      <c r="H57" s="79">
        <v>12373</v>
      </c>
      <c r="J57" s="79">
        <v>0</v>
      </c>
      <c r="K57" s="79">
        <v>4171.9836122059996</v>
      </c>
      <c r="M57" s="79">
        <v>11.97</v>
      </c>
      <c r="N57" s="79">
        <v>5.81</v>
      </c>
    </row>
    <row r="58" spans="2:14">
      <c r="B58" t="s">
        <v>940</v>
      </c>
      <c r="C58" t="s">
        <v>941</v>
      </c>
      <c r="D58" t="s">
        <v>792</v>
      </c>
      <c r="E58" t="s">
        <v>942</v>
      </c>
      <c r="F58" t="s">
        <v>901</v>
      </c>
      <c r="G58" t="s">
        <v>113</v>
      </c>
      <c r="H58" s="77">
        <v>603</v>
      </c>
      <c r="I58" s="77">
        <v>21945</v>
      </c>
      <c r="J58" s="77">
        <v>0</v>
      </c>
      <c r="K58" s="77">
        <v>550.07571811499997</v>
      </c>
      <c r="L58" s="77">
        <v>0.04</v>
      </c>
      <c r="M58" s="77">
        <v>1.58</v>
      </c>
      <c r="N58" s="77">
        <v>0.77</v>
      </c>
    </row>
    <row r="59" spans="2:14">
      <c r="B59" t="s">
        <v>943</v>
      </c>
      <c r="C59" t="s">
        <v>944</v>
      </c>
      <c r="D59" t="s">
        <v>792</v>
      </c>
      <c r="E59" t="s">
        <v>945</v>
      </c>
      <c r="F59" t="s">
        <v>901</v>
      </c>
      <c r="G59" t="s">
        <v>113</v>
      </c>
      <c r="H59" s="77">
        <v>647</v>
      </c>
      <c r="I59" s="77">
        <v>19247</v>
      </c>
      <c r="J59" s="77">
        <v>0</v>
      </c>
      <c r="K59" s="77">
        <v>517.65081732099998</v>
      </c>
      <c r="L59" s="77">
        <v>7.0000000000000007E-2</v>
      </c>
      <c r="M59" s="77">
        <v>1.49</v>
      </c>
      <c r="N59" s="77">
        <v>0.72</v>
      </c>
    </row>
    <row r="60" spans="2:14">
      <c r="B60" t="s">
        <v>946</v>
      </c>
      <c r="C60" t="s">
        <v>947</v>
      </c>
      <c r="D60" t="s">
        <v>792</v>
      </c>
      <c r="E60" t="s">
        <v>948</v>
      </c>
      <c r="F60" t="s">
        <v>901</v>
      </c>
      <c r="G60" t="s">
        <v>109</v>
      </c>
      <c r="H60" s="77">
        <v>159</v>
      </c>
      <c r="I60" s="77">
        <v>11594</v>
      </c>
      <c r="J60" s="77">
        <v>0</v>
      </c>
      <c r="K60" s="77">
        <v>65.055209340000005</v>
      </c>
      <c r="L60" s="77">
        <v>0</v>
      </c>
      <c r="M60" s="77">
        <v>0.19</v>
      </c>
      <c r="N60" s="77">
        <v>0.09</v>
      </c>
    </row>
    <row r="61" spans="2:14">
      <c r="B61" t="s">
        <v>949</v>
      </c>
      <c r="C61" t="s">
        <v>950</v>
      </c>
      <c r="D61" t="s">
        <v>792</v>
      </c>
      <c r="E61" t="s">
        <v>917</v>
      </c>
      <c r="F61" t="s">
        <v>901</v>
      </c>
      <c r="G61" t="s">
        <v>109</v>
      </c>
      <c r="H61" s="77">
        <v>923</v>
      </c>
      <c r="I61" s="77">
        <v>10309.5</v>
      </c>
      <c r="J61" s="77">
        <v>0</v>
      </c>
      <c r="K61" s="77">
        <v>335.80794136499998</v>
      </c>
      <c r="L61" s="77">
        <v>0.04</v>
      </c>
      <c r="M61" s="77">
        <v>0.96</v>
      </c>
      <c r="N61" s="77">
        <v>0.47</v>
      </c>
    </row>
    <row r="62" spans="2:14">
      <c r="B62" t="s">
        <v>951</v>
      </c>
      <c r="C62" t="s">
        <v>952</v>
      </c>
      <c r="D62" t="s">
        <v>792</v>
      </c>
      <c r="E62" t="s">
        <v>953</v>
      </c>
      <c r="F62" t="s">
        <v>901</v>
      </c>
      <c r="G62" t="s">
        <v>109</v>
      </c>
      <c r="H62" s="77">
        <v>995</v>
      </c>
      <c r="I62" s="77">
        <v>10665</v>
      </c>
      <c r="J62" s="77">
        <v>0</v>
      </c>
      <c r="K62" s="77">
        <v>374.48601074999999</v>
      </c>
      <c r="L62" s="77">
        <v>0</v>
      </c>
      <c r="M62" s="77">
        <v>1.07</v>
      </c>
      <c r="N62" s="77">
        <v>0.52</v>
      </c>
    </row>
    <row r="63" spans="2:14">
      <c r="B63" t="s">
        <v>954</v>
      </c>
      <c r="C63" t="s">
        <v>955</v>
      </c>
      <c r="D63" t="s">
        <v>792</v>
      </c>
      <c r="E63" t="s">
        <v>929</v>
      </c>
      <c r="F63" t="s">
        <v>901</v>
      </c>
      <c r="G63" t="s">
        <v>109</v>
      </c>
      <c r="H63" s="77">
        <v>1443</v>
      </c>
      <c r="I63" s="77">
        <v>3729</v>
      </c>
      <c r="J63" s="77">
        <v>0</v>
      </c>
      <c r="K63" s="77">
        <v>189.89361962999999</v>
      </c>
      <c r="L63" s="77">
        <v>0</v>
      </c>
      <c r="M63" s="77">
        <v>0.54</v>
      </c>
      <c r="N63" s="77">
        <v>0.26</v>
      </c>
    </row>
    <row r="64" spans="2:14">
      <c r="B64" t="s">
        <v>956</v>
      </c>
      <c r="C64" t="s">
        <v>957</v>
      </c>
      <c r="D64" t="s">
        <v>792</v>
      </c>
      <c r="E64" t="s">
        <v>958</v>
      </c>
      <c r="F64" t="s">
        <v>901</v>
      </c>
      <c r="G64" t="s">
        <v>109</v>
      </c>
      <c r="H64" s="77">
        <v>627</v>
      </c>
      <c r="I64" s="77">
        <v>7473.5</v>
      </c>
      <c r="J64" s="77">
        <v>0</v>
      </c>
      <c r="K64" s="77">
        <v>165.36486400499999</v>
      </c>
      <c r="L64" s="77">
        <v>0</v>
      </c>
      <c r="M64" s="77">
        <v>0.47</v>
      </c>
      <c r="N64" s="77">
        <v>0.23</v>
      </c>
    </row>
    <row r="65" spans="2:14">
      <c r="B65" t="s">
        <v>959</v>
      </c>
      <c r="C65" t="s">
        <v>960</v>
      </c>
      <c r="D65" t="s">
        <v>792</v>
      </c>
      <c r="E65" t="s">
        <v>935</v>
      </c>
      <c r="F65" t="s">
        <v>901</v>
      </c>
      <c r="G65" t="s">
        <v>109</v>
      </c>
      <c r="H65" s="77">
        <v>6976</v>
      </c>
      <c r="I65" s="77">
        <v>8017</v>
      </c>
      <c r="J65" s="77">
        <v>0</v>
      </c>
      <c r="K65" s="77">
        <v>1973.6494316799999</v>
      </c>
      <c r="L65" s="77">
        <v>0</v>
      </c>
      <c r="M65" s="77">
        <v>5.66</v>
      </c>
      <c r="N65" s="77">
        <v>2.75</v>
      </c>
    </row>
    <row r="66" spans="2:14">
      <c r="B66" s="78" t="s">
        <v>574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216</v>
      </c>
      <c r="C67" t="s">
        <v>216</v>
      </c>
      <c r="D67" s="16"/>
      <c r="E67" s="16"/>
      <c r="F67" t="s">
        <v>216</v>
      </c>
      <c r="G67" t="s">
        <v>216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896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216</v>
      </c>
      <c r="C69" t="s">
        <v>216</v>
      </c>
      <c r="D69" s="16"/>
      <c r="E69" s="16"/>
      <c r="F69" t="s">
        <v>216</v>
      </c>
      <c r="G69" t="s">
        <v>216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t="s">
        <v>223</v>
      </c>
      <c r="D70" s="16"/>
      <c r="E70" s="16"/>
      <c r="F70" s="16"/>
      <c r="G70" s="16"/>
    </row>
    <row r="71" spans="2:14">
      <c r="B71" t="s">
        <v>289</v>
      </c>
      <c r="D71" s="16"/>
      <c r="E71" s="16"/>
      <c r="F71" s="16"/>
      <c r="G71" s="16"/>
    </row>
    <row r="72" spans="2:14">
      <c r="B72" t="s">
        <v>290</v>
      </c>
      <c r="D72" s="16"/>
      <c r="E72" s="16"/>
      <c r="F72" s="16"/>
      <c r="G72" s="16"/>
    </row>
    <row r="73" spans="2:14">
      <c r="B73" t="s">
        <v>291</v>
      </c>
      <c r="D73" s="16"/>
      <c r="E73" s="16"/>
      <c r="F73" s="16"/>
      <c r="G73" s="16"/>
    </row>
    <row r="74" spans="2:14">
      <c r="B74" t="s">
        <v>575</v>
      </c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1106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21993.86</v>
      </c>
      <c r="K11" s="7"/>
      <c r="L11" s="76">
        <v>1816.0286395062999</v>
      </c>
      <c r="M11" s="7"/>
      <c r="N11" s="76">
        <v>100</v>
      </c>
      <c r="O11" s="76">
        <v>2.5299999999999998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961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</v>
      </c>
      <c r="C15" s="16"/>
      <c r="D15" s="16"/>
      <c r="E15" s="16"/>
      <c r="J15" s="79">
        <v>21993.86</v>
      </c>
      <c r="L15" s="79">
        <v>1816.0286395062999</v>
      </c>
      <c r="N15" s="79">
        <v>100</v>
      </c>
      <c r="O15" s="79">
        <v>2.5299999999999998</v>
      </c>
    </row>
    <row r="16" spans="2:65">
      <c r="B16" s="78" t="s">
        <v>962</v>
      </c>
      <c r="C16" s="16"/>
      <c r="D16" s="16"/>
      <c r="E16" s="16"/>
      <c r="J16" s="79">
        <v>21993.86</v>
      </c>
      <c r="L16" s="79">
        <v>1816.0286395062999</v>
      </c>
      <c r="N16" s="79">
        <v>100</v>
      </c>
      <c r="O16" s="79">
        <v>2.5299999999999998</v>
      </c>
    </row>
    <row r="17" spans="2:15">
      <c r="B17" t="s">
        <v>963</v>
      </c>
      <c r="C17" t="s">
        <v>964</v>
      </c>
      <c r="D17" t="s">
        <v>126</v>
      </c>
      <c r="E17" t="s">
        <v>965</v>
      </c>
      <c r="F17" t="s">
        <v>966</v>
      </c>
      <c r="G17" t="s">
        <v>967</v>
      </c>
      <c r="H17" t="s">
        <v>154</v>
      </c>
      <c r="I17" t="s">
        <v>109</v>
      </c>
      <c r="J17" s="77">
        <v>19548.91</v>
      </c>
      <c r="K17" s="77">
        <v>1252</v>
      </c>
      <c r="L17" s="77">
        <v>863.73105444279997</v>
      </c>
      <c r="M17" s="77">
        <v>0</v>
      </c>
      <c r="N17" s="77">
        <v>47.56</v>
      </c>
      <c r="O17" s="77">
        <v>1.2</v>
      </c>
    </row>
    <row r="18" spans="2:15">
      <c r="B18" t="s">
        <v>968</v>
      </c>
      <c r="C18" t="s">
        <v>969</v>
      </c>
      <c r="D18" t="s">
        <v>126</v>
      </c>
      <c r="E18" t="s">
        <v>970</v>
      </c>
      <c r="F18" t="s">
        <v>901</v>
      </c>
      <c r="G18" t="s">
        <v>216</v>
      </c>
      <c r="H18" t="s">
        <v>971</v>
      </c>
      <c r="I18" t="s">
        <v>109</v>
      </c>
      <c r="J18" s="77">
        <v>2444.9499999999998</v>
      </c>
      <c r="K18" s="77">
        <v>11037</v>
      </c>
      <c r="L18" s="77">
        <v>952.29758506350004</v>
      </c>
      <c r="M18" s="77">
        <v>0.09</v>
      </c>
      <c r="N18" s="77">
        <v>52.44</v>
      </c>
      <c r="O18" s="77">
        <v>1.33</v>
      </c>
    </row>
    <row r="19" spans="2:15">
      <c r="B19" t="s">
        <v>223</v>
      </c>
      <c r="C19" s="16"/>
      <c r="D19" s="16"/>
      <c r="E19" s="16"/>
    </row>
    <row r="20" spans="2:15">
      <c r="B20" t="s">
        <v>289</v>
      </c>
      <c r="C20" s="16"/>
      <c r="D20" s="16"/>
      <c r="E20" s="16"/>
    </row>
    <row r="21" spans="2:15">
      <c r="B21" t="s">
        <v>290</v>
      </c>
      <c r="C21" s="16"/>
      <c r="D21" s="16"/>
      <c r="E21" s="16"/>
    </row>
    <row r="22" spans="2:15">
      <c r="B22" t="s">
        <v>291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1106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300</v>
      </c>
      <c r="H11" s="7"/>
      <c r="I11" s="76">
        <v>0.57630000000000003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300</v>
      </c>
      <c r="I12" s="79">
        <v>0.57630000000000003</v>
      </c>
      <c r="K12" s="79">
        <v>100</v>
      </c>
      <c r="L12" s="79">
        <v>0</v>
      </c>
    </row>
    <row r="13" spans="2:60">
      <c r="B13" s="78" t="s">
        <v>972</v>
      </c>
      <c r="D13" s="16"/>
      <c r="E13" s="16"/>
      <c r="G13" s="79">
        <v>300</v>
      </c>
      <c r="I13" s="79">
        <v>0.57630000000000003</v>
      </c>
      <c r="K13" s="79">
        <v>100</v>
      </c>
      <c r="L13" s="79">
        <v>0</v>
      </c>
    </row>
    <row r="14" spans="2:60">
      <c r="B14" t="s">
        <v>973</v>
      </c>
      <c r="C14" t="s">
        <v>974</v>
      </c>
      <c r="D14" t="s">
        <v>103</v>
      </c>
      <c r="E14" t="s">
        <v>325</v>
      </c>
      <c r="F14" t="s">
        <v>105</v>
      </c>
      <c r="G14" s="77">
        <v>300</v>
      </c>
      <c r="H14" s="77">
        <v>192.1</v>
      </c>
      <c r="I14" s="77">
        <v>0.57630000000000003</v>
      </c>
      <c r="J14" s="77">
        <v>0.01</v>
      </c>
      <c r="K14" s="77">
        <v>100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975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289</v>
      </c>
      <c r="D19" s="16"/>
      <c r="E19" s="16"/>
    </row>
    <row r="20" spans="2:12">
      <c r="B20" t="s">
        <v>290</v>
      </c>
      <c r="D20" s="16"/>
      <c r="E20" s="16"/>
    </row>
    <row r="21" spans="2:12">
      <c r="B21" t="s">
        <v>291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4DAA44E-F010-4176-A0B8-659F78923116}"/>
</file>

<file path=customXml/itemProps2.xml><?xml version="1.0" encoding="utf-8"?>
<ds:datastoreItem xmlns:ds="http://schemas.openxmlformats.org/officeDocument/2006/customXml" ds:itemID="{A7271CFA-6D73-40B9-8587-232D5EFFDABF}"/>
</file>

<file path=customXml/itemProps3.xml><?xml version="1.0" encoding="utf-8"?>
<ds:datastoreItem xmlns:ds="http://schemas.openxmlformats.org/officeDocument/2006/customXml" ds:itemID="{25261FD1-CE5C-4E46-8830-3CDAB23FFF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