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2" i="27" l="1"/>
  <c r="C11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<sst xmlns="http://schemas.openxmlformats.org/spreadsheetml/2006/main" count="3540" uniqueCount="734">
  <si>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</si>
  <si>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</si>
  <si>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</si>
  <si>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</si>
  <si>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</si>
  <si>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</si>
  <si>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</si>
  <si>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</si>
  <si>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</si>
  <si>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</si>
  <si>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</si>
  <si>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</si>
  <si>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</si>
  <si>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</si>
  <si>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</si>
  <si>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</si>
  <si>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</si>
  <si>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</si>
  <si>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</si>
  <si>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</si>
  <si>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</si>
  <si>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</si>
  <si>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</si>
  <si>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</si>
  <si>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</si>
  <si>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</si>
  <si>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</si>
  <si>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</si>
  <si>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</si>
  <si>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</si>
  <si>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</si>
  <si>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</si>
  <si>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</si>
  <si>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</si>
  <si>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</si>
  <si>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</si>
  <si>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</si>
  <si>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</si>
  <si>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</si>
  <si>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</si>
  <si>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</si>
  <si>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</si>
  <si>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</si>
  <si>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</si>
  <si>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</si>
  <si>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</si>
  <si>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</si>
  <si>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</si>
  <si>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</si>
  <si>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</si>
  <si>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</si>
  <si>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</si>
  <si>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</si>
  <si>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</si>
  <si>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</si>
  <si>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</si>
  <si>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</si>
  <si>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</si>
  <si>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</si>
  <si>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</si>
  <si>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</si>
  <si>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</si>
  <si>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</si>
  <si>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</si>
  <si>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</si>
  <si>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</si>
  <si>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</si>
  <si>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</si>
  <si>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</si>
  <si>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</si>
  <si>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</si>
  <si>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</si>
  <si>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</si>
  <si>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</si>
  <si>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</si>
  <si>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</si>
  <si>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</si>
  <si>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</si>
  <si>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</si>
  <si>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</si>
  <si>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</si>
  <si>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</si>
  <si>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</si>
  <si>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</si>
  <si>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</si>
  <si>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</si>
  <si>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</si>
  <si>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</si>
  <si>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</si>
  <si>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</si>
  <si>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</si>
  <si>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</si>
  <si>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</si>
  <si>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</si>
  <si>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</si>
  <si>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</si>
  <si>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</si>
  <si>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</si>
  <si>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</si>
  <si>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</si>
  <si>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</si>
  <si>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</si>
  <si>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</si>
  <si>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</si>
  <si>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</si>
  <si>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</si>
  <si>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</si>
  <si>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</si>
  <si>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</si>
  <si>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</si>
  <si>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</si>
  <si>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</si>
  <si>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</si>
  <si>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</si>
  <si>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</si>
  <si>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</si>
  <si>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</si>
  <si>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</si>
  <si>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</si>
  <si>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</si>
  <si>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</si>
  <si>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</si>
  <si>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</si>
  <si>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</si>
  <si>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</si>
  <si>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</si>
  <si>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</si>
  <si>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</si>
  <si>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</si>
  <si>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</si>
  <si>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</si>
  <si>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</si>
  <si>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</si>
  <si>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</si>
  <si>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</si>
  <si>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</si>
  <si>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</si>
  <si>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</si>
  <si>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</si>
  <si>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</si>
  <si>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</si>
  <si>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</si>
  <si>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</si>
  <si>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</si>
  <si>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</si>
  <si>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</si>
  <si>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</si>
  <si>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</si>
  <si>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</si>
  <si>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</si>
  <si>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</si>
  <si>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</si>
  <si>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</si>
  <si>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</si>
  <si>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</si>
  <si>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</si>
  <si>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</si>
  <si>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</si>
  <si>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</si>
  <si>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</si>
  <si>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</si>
  <si>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</si>
  <si>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</si>
  <si>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</si>
  <si>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</si>
  <si>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</si>
  <si>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</si>
  <si>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</si>
  <si>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</si>
  <si>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</si>
  <si>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</si>
  <si>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</si>
  <si>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</si>
  <si>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</si>
  <si>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</si>
  <si>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</si>
  <si>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</si>
  <si>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</si>
  <si>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</si>
  <si>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</si>
  <si>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</si>
  <si>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</si>
  <si>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</si>
  <si>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</si>
  <si>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</si>
  <si>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</si>
  <si>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</si>
  <si>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</si>
  <si>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</si>
  <si>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</si>
  <si>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</si>
  <si>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</si>
  <si>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</si>
  <si>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</si>
  <si>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</si>
  <si>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</si>
  <si>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</si>
  <si>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1046מגדל השתלמות מסלול לבני 50 עד 60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</si>
  <si>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</si>
  <si>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</si>
  <si>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</si>
  <si>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</si>
  <si>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</si>
  <si>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</si>
  <si>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</si>
  <si>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</si>
  <si>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</si>
  <si>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</si>
  <si>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</si>
  <si>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</si>
  <si>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</si>
  <si>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</si>
  <si>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</si>
  <si>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</si>
  <si>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</si>
  <si>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</si>
  <si>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</si>
  <si>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</si>
  <si>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</si>
  <si>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</si>
  <si>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</si>
  <si>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</si>
  <si>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</si>
  <si>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</si>
  <si>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</si>
  <si>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</si>
  <si>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</si>
  <si>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</si>
  <si>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</si>
  <si>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</si>
  <si>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</si>
  <si>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</si>
  <si>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</si>
  <si>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</si>
  <si>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</si>
  <si>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</si>
  <si>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</si>
  <si>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</si>
  <si>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</si>
  <si>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</si>
  <si>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</si>
  <si>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</si>
  <si>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</si>
  <si>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</si>
  <si>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</si>
  <si>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</si>
  <si>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</si>
  <si>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</si>
  <si>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</si>
  <si>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</si>
  <si>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</si>
  <si>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</si>
  <si>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</si>
  <si>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</si>
  <si>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</si>
  <si>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</si>
  <si>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</si>
  <si>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</si>
  <si>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</si>
  <si>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0122- שחר</t>
  </si>
  <si>
    <t>1123272</t>
  </si>
  <si>
    <t>10/05/16</t>
  </si>
  <si>
    <t>ממשל שקלית 0219- שחר</t>
  </si>
  <si>
    <t>1110907</t>
  </si>
  <si>
    <t>24/04/16</t>
  </si>
  <si>
    <t>ממשל שקלית 1018- שחר</t>
  </si>
  <si>
    <t>1136548</t>
  </si>
  <si>
    <t>22/01/17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</si>
  <si>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</si>
  <si>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</si>
  <si>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</si>
  <si>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</si>
  <si>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</si>
  <si>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</si>
  <si>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</si>
  <si>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</si>
  <si>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</si>
  <si>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</si>
  <si>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</si>
  <si>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</si>
  <si>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</si>
  <si>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</si>
  <si>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</si>
  <si>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</si>
  <si>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</si>
  <si>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</si>
  <si>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</si>
  <si>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</si>
  <si>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</si>
  <si>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</si>
  <si>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</si>
  <si>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</si>
  <si>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</si>
  <si>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</si>
  <si>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</si>
  <si>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</si>
  <si>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</si>
  <si>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</si>
  <si>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</si>
  <si>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טפ הנפק אגח 39- מזרחי טפחות חברה להנפקות בע"מ</t>
  </si>
  <si>
    <t>2310159</t>
  </si>
  <si>
    <t>520032046</t>
  </si>
  <si>
    <t>08/11/16</t>
  </si>
  <si>
    <t>מזרחי טפחות הנפ 9/24- בנק מזרחי טפחות בע"מ</t>
  </si>
  <si>
    <t>2310217</t>
  </si>
  <si>
    <t>520000522</t>
  </si>
  <si>
    <t>28/09/17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</si>
  <si>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</si>
  <si>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</si>
  <si>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</si>
  <si>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</si>
  <si>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</si>
  <si>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</si>
  <si>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</si>
  <si>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</si>
  <si>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</si>
  <si>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</si>
  <si>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</si>
  <si>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</si>
  <si>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</si>
  <si>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</si>
  <si>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</si>
  <si>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20/04/17</t>
  </si>
  <si>
    <t>*עזריאלי אגח ד- קבוצת עזריאלי בע"מ (לשעבר קנית מימון)</t>
  </si>
  <si>
    <t>1138650</t>
  </si>
  <si>
    <t>Aa1</t>
  </si>
  <si>
    <t>05/09/16</t>
  </si>
  <si>
    <t>*עזריאלי קבוצה אגח ב סחיר- קבוצת עזריאלי בע"מ (לשעבר קנית מימון)</t>
  </si>
  <si>
    <t>1134436</t>
  </si>
  <si>
    <t>03/05/17</t>
  </si>
  <si>
    <t>לאומי התח נד יד- בנק לאומי לישראל בע"מ</t>
  </si>
  <si>
    <t>6040299</t>
  </si>
  <si>
    <t>16/03/17</t>
  </si>
  <si>
    <t>מזרחי טפחות הנפק הת 31- מזרחי טפחות חברה להנפקות בע"מ</t>
  </si>
  <si>
    <t>2310076</t>
  </si>
  <si>
    <t>16/08/17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</si>
  <si>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</si>
  <si>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</si>
  <si>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</si>
  <si>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</si>
  <si>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</si>
  <si>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</si>
  <si>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</si>
  <si>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</si>
  <si>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</si>
  <si>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</si>
  <si>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</si>
  <si>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</si>
  <si>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</si>
  <si>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</si>
  <si>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</si>
  <si>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</si>
  <si>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</si>
  <si>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</si>
  <si>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</si>
  <si>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</si>
  <si>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02/03/17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</si>
  <si>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</si>
  <si>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</si>
  <si>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</si>
  <si>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</si>
  <si>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</si>
  <si>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</si>
  <si>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02/07/17</t>
  </si>
  <si>
    <t>דקסיה הנ אגח י- דקסיה ישראל הנפקות בע"מ</t>
  </si>
  <si>
    <t>1134147</t>
  </si>
  <si>
    <t>513704304</t>
  </si>
  <si>
    <t>23/01/17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</si>
  <si>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</si>
  <si>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</si>
  <si>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</si>
  <si>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</si>
  <si>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</si>
  <si>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</si>
  <si>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</si>
  <si>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לאומי שה נד 300- בנק לאומי לישראל בע"מ</t>
  </si>
  <si>
    <t>6040257</t>
  </si>
  <si>
    <t>09/08/17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</si>
  <si>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</si>
  <si>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</si>
  <si>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</si>
  <si>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</si>
  <si>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</si>
  <si>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</si>
  <si>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</t>
  </si>
  <si>
    <t>15/02/17</t>
  </si>
  <si>
    <t>*מליסרון אגח יא- מליסרון בע"מ</t>
  </si>
  <si>
    <t>3230208</t>
  </si>
  <si>
    <t>520037789</t>
  </si>
  <si>
    <t>AA-</t>
  </si>
  <si>
    <t>15/11/16</t>
  </si>
  <si>
    <t>*מליסרון אגח יד- מליסרון בע"מ</t>
  </si>
  <si>
    <t>3230232</t>
  </si>
  <si>
    <t>17/05/17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</si>
  <si>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</si>
  <si>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</si>
  <si>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</si>
  <si>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</si>
  <si>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</si>
  <si>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</si>
  <si>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</si>
  <si>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</si>
  <si>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</si>
  <si>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</si>
  <si>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</si>
  <si>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גזית גלוב אגח ט- גזית-גלוב בע"מ</t>
  </si>
  <si>
    <t>1260462</t>
  </si>
  <si>
    <t>520033234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</si>
  <si>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</si>
  <si>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</si>
  <si>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</si>
  <si>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</si>
  <si>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</si>
  <si>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</si>
  <si>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</si>
  <si>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</si>
  <si>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</si>
  <si>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</si>
  <si>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</si>
  <si>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</si>
  <si>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</si>
  <si>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ז- ביג מרכזי קניות (2004) בע"מ</t>
  </si>
  <si>
    <t>1136084</t>
  </si>
  <si>
    <t>12/12/16</t>
  </si>
  <si>
    <t>ישרס אגח טו- ישרס חברה להשקעות בע"מ</t>
  </si>
  <si>
    <t>6130207</t>
  </si>
  <si>
    <t>520017807</t>
  </si>
  <si>
    <t>10/11/16</t>
  </si>
  <si>
    <t>רבוע נדלן אגח ז- רבוע כחול נדל"ן בע"מ</t>
  </si>
  <si>
    <t>1140615</t>
  </si>
  <si>
    <t>513765859</t>
  </si>
  <si>
    <t>A+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</si>
  <si>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</si>
  <si>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</si>
  <si>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</si>
  <si>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</si>
  <si>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</si>
  <si>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</si>
  <si>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</si>
  <si>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</si>
  <si>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</si>
  <si>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</si>
  <si>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</si>
  <si>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</si>
  <si>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</si>
  <si>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</si>
  <si>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</si>
  <si>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</si>
  <si>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</si>
  <si>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</si>
  <si>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</si>
  <si>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</si>
  <si>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</t>
  </si>
  <si>
    <t>06/02/17</t>
  </si>
  <si>
    <t>כלכלית ים אגח טו- כלכלית ירושלים בע"מ</t>
  </si>
  <si>
    <t>1980416</t>
  </si>
  <si>
    <t>520017070</t>
  </si>
  <si>
    <t>11/07/17</t>
  </si>
  <si>
    <t>מזרחי אגח 41- מזרחי טפחות חברה להנפקות בע"מ</t>
  </si>
  <si>
    <t>2310175</t>
  </si>
  <si>
    <t>30/04/17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</si>
  <si>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</si>
  <si>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</si>
  <si>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</si>
  <si>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</si>
  <si>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</si>
  <si>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</si>
  <si>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</si>
  <si>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</si>
  <si>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</si>
  <si>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</si>
  <si>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</si>
  <si>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</si>
  <si>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</si>
  <si>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</si>
  <si>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</si>
  <si>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</si>
  <si>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</si>
  <si>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</si>
  <si>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</si>
  <si>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</si>
  <si>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</si>
  <si>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</si>
  <si>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</si>
  <si>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</si>
  <si>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</si>
  <si>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</si>
  <si>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</si>
  <si>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</si>
  <si>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</si>
  <si>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</si>
  <si>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</si>
  <si>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09/11/16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</si>
  <si>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</si>
  <si>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</si>
  <si>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</si>
  <si>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</si>
  <si>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</si>
  <si>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</si>
  <si>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</si>
  <si>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</si>
  <si>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</si>
  <si>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</si>
  <si>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</si>
  <si>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</si>
  <si>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</si>
  <si>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</si>
  <si>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</si>
  <si>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</si>
  <si>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</si>
  <si>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או פי סי  אגח א- איי.סי. פאואר ישראל בע"מ</t>
  </si>
  <si>
    <t>1141589</t>
  </si>
  <si>
    <t>514401702</t>
  </si>
  <si>
    <t>A-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</si>
  <si>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</si>
  <si>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</si>
  <si>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</si>
  <si>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</si>
  <si>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</si>
  <si>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</si>
  <si>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</si>
  <si>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</si>
  <si>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</si>
  <si>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</si>
  <si>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</si>
  <si>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</si>
  <si>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</si>
  <si>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</si>
  <si>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</si>
  <si>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</si>
  <si>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</si>
  <si>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</si>
  <si>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</si>
  <si>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</si>
  <si>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</si>
  <si>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</si>
  <si>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</si>
  <si>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</si>
  <si>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</si>
  <si>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</si>
  <si>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</si>
  <si>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</si>
  <si>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</si>
  <si>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</si>
  <si>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</si>
  <si>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</si>
  <si>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</si>
  <si>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</si>
  <si>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</si>
  <si>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</si>
  <si>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</si>
  <si>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</si>
  <si>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</si>
  <si>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</si>
  <si>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</si>
  <si>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</si>
  <si>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</si>
  <si>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</si>
  <si>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</si>
  <si>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</si>
  <si>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</si>
  <si>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</si>
  <si>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</si>
  <si>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</si>
  <si>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</si>
  <si>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</si>
  <si>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</si>
  <si>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</si>
  <si>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</si>
  <si>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</si>
  <si>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</si>
  <si>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</si>
  <si>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</si>
  <si>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</si>
  <si>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</si>
  <si>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</si>
  <si>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</si>
  <si>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</si>
  <si>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</si>
  <si>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</si>
  <si>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</si>
  <si>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</si>
  <si>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</si>
  <si>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</si>
  <si>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</si>
  <si>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</si>
  <si>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</si>
  <si>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</si>
  <si>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</si>
  <si>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</si>
  <si>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</si>
  <si>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</si>
  <si>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</si>
  <si>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</si>
  <si>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</si>
  <si>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</si>
  <si>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</si>
  <si>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</si>
  <si>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</si>
  <si>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</si>
  <si>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</si>
  <si>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</si>
  <si>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</si>
  <si>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</si>
  <si>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</si>
  <si>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</si>
  <si>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</si>
  <si>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</si>
  <si>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</si>
  <si>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</si>
  <si>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</si>
  <si>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</si>
  <si>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</si>
  <si>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</si>
  <si>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</si>
  <si>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</si>
  <si>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</si>
  <si>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</si>
  <si>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</si>
  <si>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</si>
  <si>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</si>
  <si>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</si>
  <si>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</si>
  <si>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</si>
  <si>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</si>
  <si>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</si>
  <si>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</si>
  <si>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</si>
  <si>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</si>
  <si>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</si>
  <si>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</si>
  <si>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</si>
  <si>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</si>
  <si>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</si>
  <si>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</si>
  <si>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</si>
  <si>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</si>
  <si>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</si>
  <si>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</si>
  <si>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</si>
  <si>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</si>
  <si>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</si>
  <si>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</si>
  <si>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</si>
  <si>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</si>
  <si>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</si>
  <si>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</si>
  <si>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</si>
  <si>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</si>
  <si>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</si>
  <si>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</si>
  <si>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</si>
  <si>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</si>
  <si>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</si>
  <si>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</si>
  <si>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</si>
  <si>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</si>
  <si>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</si>
  <si>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</si>
  <si>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</si>
  <si>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</si>
  <si>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</si>
  <si>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</si>
  <si>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</si>
  <si>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</si>
  <si>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</si>
  <si>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</si>
  <si>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</si>
  <si>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</si>
  <si>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</si>
  <si>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</si>
  <si>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</si>
  <si>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</si>
  <si>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</si>
  <si>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</si>
  <si>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</si>
  <si>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</si>
  <si>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</si>
  <si>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</si>
  <si>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</si>
  <si>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</si>
  <si>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</si>
  <si>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</si>
  <si>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</si>
  <si>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</si>
  <si>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</si>
  <si>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</si>
  <si>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</si>
  <si>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</si>
  <si>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</si>
  <si>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</si>
  <si>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</si>
  <si>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</si>
  <si>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</si>
  <si>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</si>
  <si>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</si>
  <si>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20170913 USD\ILS 3.5260000 20171129- בנק לאומי לישראל בע"מ</t>
  </si>
  <si>
    <t>90005041</t>
  </si>
  <si>
    <t>13/09/17</t>
  </si>
  <si>
    <t>FWD CCY\CCY 20170912 EUR\USD 1.2022000 20171221- בנק לאומי לישראל בע"מ</t>
  </si>
  <si>
    <t>90005016</t>
  </si>
  <si>
    <t>12/09/17</t>
  </si>
  <si>
    <t>FWD CCY\CCY 20170913 EUR\USD 1.2041000 20171221- בנק לאומי לישראל בע"מ</t>
  </si>
  <si>
    <t>90005042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</si>
  <si>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</si>
  <si>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</si>
  <si>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</si>
  <si>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</si>
  <si>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</si>
  <si>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</si>
  <si>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</si>
  <si>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</si>
  <si>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</si>
  <si>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</si>
  <si>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</si>
  <si>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</si>
  <si>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</si>
  <si>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</si>
  <si>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</si>
  <si>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</si>
  <si>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</si>
  <si>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</si>
  <si>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</si>
  <si>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</si>
  <si>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</si>
  <si>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</si>
  <si>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</si>
  <si>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</si>
  <si>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</si>
  <si>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מגדל מקפת קרנות פנסיה וקופות גמל בע"מ</t>
  </si>
  <si>
    <t>בנק לאומי</t>
  </si>
  <si>
    <t>שניאור צאלים - מסגרת ראשית</t>
  </si>
  <si>
    <t>שניאור צאלים - מסגרת מע"מ</t>
  </si>
  <si>
    <t>שניאור צאלים - להגדלת מינוף (06.2021)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</si>
</sst>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729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1259.1388868712299</v>
      </c>
      <c r="D11" s="76">
        <f>C11/$C$42*100</f>
        <v>3.9841105901661384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8491.5566722999993</v>
      </c>
      <c r="D13" s="77">
        <f t="shared" ref="D13:D22" si="0">C13/$C$42*100</f>
        <v>26.868601405180993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3275.878489064</v>
      </c>
      <c r="D15" s="77">
        <f t="shared" si="0"/>
        <v>10.365387263043113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17618.816316264001</v>
      </c>
      <c r="D17" s="77">
        <f t="shared" si="0"/>
        <v>55.748665539386302</v>
      </c>
    </row>
    <row r="18" spans="1:4">
      <c r="A18" s="10" t="s">
        <v>13</v>
      </c>
      <c r="B18" s="70" t="s">
        <v>21</v>
      </c>
      <c r="C18" s="77">
        <v>861.10798120959998</v>
      </c>
      <c r="D18" s="77">
        <f t="shared" si="0"/>
        <v>2.7246791144213214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47.448883636399998</v>
      </c>
      <c r="D26" s="77">
        <f t="shared" si="1"/>
        <v>0.15013562185906423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42.220804660582189</v>
      </c>
      <c r="D31" s="77">
        <f t="shared" si="1"/>
        <v>0.13359316968721668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7.8464222978100002</v>
      </c>
      <c r="D37" s="77">
        <f t="shared" si="1"/>
        <v>2.4827296255855814E-2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31604.014456303623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34.376599999999996</v>
      </c>
      <c r="D43" s="77">
        <f>C43/$C$42*100</f>
        <v>0.10877289037925801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729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524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729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729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660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729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661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662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665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729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729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4.92</v>
      </c>
      <c r="K11" s="7"/>
      <c r="L11" s="7"/>
      <c r="M11" s="76">
        <v>1.94</v>
      </c>
      <c r="N11" s="76">
        <v>39259</v>
      </c>
      <c r="O11" s="7"/>
      <c r="P11" s="76">
        <v>47.448883636399998</v>
      </c>
      <c r="Q11" s="7"/>
      <c r="R11" s="76">
        <v>100</v>
      </c>
      <c r="S11" s="76">
        <v>0.15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4.92</v>
      </c>
      <c r="M12" s="79">
        <v>1.94</v>
      </c>
      <c r="N12" s="79">
        <v>39259</v>
      </c>
      <c r="P12" s="79">
        <v>47.448883636399998</v>
      </c>
      <c r="R12" s="79">
        <v>100</v>
      </c>
      <c r="S12" s="79">
        <v>0.15</v>
      </c>
    </row>
    <row r="13" spans="2:81">
      <c r="B13" s="78" t="s">
        <v>666</v>
      </c>
      <c r="C13" s="16"/>
      <c r="D13" s="16"/>
      <c r="E13" s="16"/>
      <c r="J13" s="79">
        <v>3.55</v>
      </c>
      <c r="M13" s="79">
        <v>0.96</v>
      </c>
      <c r="N13" s="79">
        <v>13200</v>
      </c>
      <c r="P13" s="79">
        <v>16.73676</v>
      </c>
      <c r="R13" s="79">
        <v>35.270000000000003</v>
      </c>
      <c r="S13" s="79">
        <v>0.05</v>
      </c>
    </row>
    <row r="14" spans="2:81">
      <c r="B14" t="s">
        <v>670</v>
      </c>
      <c r="C14" t="s">
        <v>671</v>
      </c>
      <c r="D14" t="s">
        <v>126</v>
      </c>
      <c r="E14" t="s">
        <v>370</v>
      </c>
      <c r="F14" t="s">
        <v>371</v>
      </c>
      <c r="G14" t="s">
        <v>342</v>
      </c>
      <c r="H14" t="s">
        <v>152</v>
      </c>
      <c r="I14" t="s">
        <v>672</v>
      </c>
      <c r="J14" s="77">
        <v>2.23</v>
      </c>
      <c r="K14" t="s">
        <v>105</v>
      </c>
      <c r="L14" s="77">
        <v>6.85</v>
      </c>
      <c r="M14" s="77">
        <v>1.77</v>
      </c>
      <c r="N14" s="77">
        <v>1200</v>
      </c>
      <c r="O14" s="77">
        <v>125.53</v>
      </c>
      <c r="P14" s="77">
        <v>1.5063599999999999</v>
      </c>
      <c r="Q14" s="77">
        <v>0</v>
      </c>
      <c r="R14" s="77">
        <v>3.17</v>
      </c>
      <c r="S14" s="77">
        <v>0</v>
      </c>
    </row>
    <row r="15" spans="2:81">
      <c r="B15" t="s">
        <v>673</v>
      </c>
      <c r="C15" t="s">
        <v>674</v>
      </c>
      <c r="D15" t="s">
        <v>126</v>
      </c>
      <c r="E15" t="s">
        <v>370</v>
      </c>
      <c r="F15" t="s">
        <v>371</v>
      </c>
      <c r="G15" t="s">
        <v>471</v>
      </c>
      <c r="H15" t="s">
        <v>153</v>
      </c>
      <c r="I15" t="s">
        <v>675</v>
      </c>
      <c r="J15" s="77">
        <v>3.68</v>
      </c>
      <c r="K15" t="s">
        <v>105</v>
      </c>
      <c r="L15" s="77">
        <v>6</v>
      </c>
      <c r="M15" s="77">
        <v>0.88</v>
      </c>
      <c r="N15" s="77">
        <v>12000</v>
      </c>
      <c r="O15" s="77">
        <v>126.92</v>
      </c>
      <c r="P15" s="77">
        <v>15.230399999999999</v>
      </c>
      <c r="Q15" s="77">
        <v>0</v>
      </c>
      <c r="R15" s="77">
        <v>32.1</v>
      </c>
      <c r="S15" s="77">
        <v>0.05</v>
      </c>
    </row>
    <row r="16" spans="2:81">
      <c r="B16" s="78" t="s">
        <v>667</v>
      </c>
      <c r="C16" s="16"/>
      <c r="D16" s="16"/>
      <c r="E16" s="16"/>
      <c r="J16" s="79">
        <v>6.17</v>
      </c>
      <c r="M16" s="79">
        <v>2.4</v>
      </c>
      <c r="N16" s="79">
        <v>24777</v>
      </c>
      <c r="P16" s="79">
        <v>26.080270200000001</v>
      </c>
      <c r="R16" s="79">
        <v>54.96</v>
      </c>
      <c r="S16" s="79">
        <v>0.08</v>
      </c>
    </row>
    <row r="17" spans="2:19">
      <c r="B17" t="s">
        <v>676</v>
      </c>
      <c r="C17" t="s">
        <v>677</v>
      </c>
      <c r="D17" t="s">
        <v>126</v>
      </c>
      <c r="E17" t="s">
        <v>678</v>
      </c>
      <c r="F17" t="s">
        <v>320</v>
      </c>
      <c r="G17" t="s">
        <v>471</v>
      </c>
      <c r="H17" t="s">
        <v>153</v>
      </c>
      <c r="I17" t="s">
        <v>675</v>
      </c>
      <c r="J17" s="77">
        <v>6.17</v>
      </c>
      <c r="K17" t="s">
        <v>105</v>
      </c>
      <c r="L17" s="77">
        <v>3.1</v>
      </c>
      <c r="M17" s="77">
        <v>2.4</v>
      </c>
      <c r="N17" s="77">
        <v>24777</v>
      </c>
      <c r="O17" s="77">
        <v>105.26</v>
      </c>
      <c r="P17" s="77">
        <v>26.080270200000001</v>
      </c>
      <c r="Q17" s="77">
        <v>0.01</v>
      </c>
      <c r="R17" s="77">
        <v>54.96</v>
      </c>
      <c r="S17" s="77">
        <v>0.08</v>
      </c>
    </row>
    <row r="18" spans="2:19">
      <c r="B18" s="78" t="s">
        <v>291</v>
      </c>
      <c r="C18" s="16"/>
      <c r="D18" s="16"/>
      <c r="E18" s="16"/>
      <c r="J18" s="79">
        <v>2.84</v>
      </c>
      <c r="M18" s="79">
        <v>2.92</v>
      </c>
      <c r="N18" s="79">
        <v>1282</v>
      </c>
      <c r="P18" s="79">
        <v>4.6318534364000001</v>
      </c>
      <c r="R18" s="79">
        <v>9.76</v>
      </c>
      <c r="S18" s="79">
        <v>0.01</v>
      </c>
    </row>
    <row r="19" spans="2:19">
      <c r="B19" t="s">
        <v>679</v>
      </c>
      <c r="C19" t="s">
        <v>680</v>
      </c>
      <c r="D19" t="s">
        <v>126</v>
      </c>
      <c r="E19" t="s">
        <v>681</v>
      </c>
      <c r="F19" t="s">
        <v>128</v>
      </c>
      <c r="G19" t="s">
        <v>389</v>
      </c>
      <c r="H19" t="s">
        <v>152</v>
      </c>
      <c r="I19" t="s">
        <v>682</v>
      </c>
      <c r="J19" s="77">
        <v>2.84</v>
      </c>
      <c r="K19" t="s">
        <v>109</v>
      </c>
      <c r="L19" s="77">
        <v>3.7</v>
      </c>
      <c r="M19" s="77">
        <v>2.92</v>
      </c>
      <c r="N19" s="77">
        <v>1282</v>
      </c>
      <c r="O19" s="77">
        <v>102.38</v>
      </c>
      <c r="P19" s="77">
        <v>4.6318534364000001</v>
      </c>
      <c r="Q19" s="77">
        <v>0</v>
      </c>
      <c r="R19" s="77">
        <v>9.76</v>
      </c>
      <c r="S19" s="77">
        <v>0.01</v>
      </c>
    </row>
    <row r="20" spans="2:19">
      <c r="B20" s="78" t="s">
        <v>524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292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223</v>
      </c>
      <c r="C27" s="16"/>
      <c r="D27" s="16"/>
      <c r="E27" s="16"/>
    </row>
    <row r="28" spans="2:19">
      <c r="B28" t="s">
        <v>287</v>
      </c>
      <c r="C28" s="16"/>
      <c r="D28" s="16"/>
      <c r="E28" s="16"/>
    </row>
    <row r="29" spans="2:19">
      <c r="B29" t="s">
        <v>288</v>
      </c>
      <c r="C29" s="16"/>
      <c r="D29" s="16"/>
      <c r="E29" s="16"/>
    </row>
    <row r="30" spans="2:19">
      <c r="B30" t="s">
        <v>289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729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287</v>
      </c>
      <c r="C20" s="16"/>
      <c r="D20" s="16"/>
      <c r="E20" s="16"/>
    </row>
    <row r="21" spans="2:13">
      <c r="B21" t="s">
        <v>288</v>
      </c>
      <c r="C21" s="16"/>
      <c r="D21" s="16"/>
      <c r="E21" s="16"/>
    </row>
    <row r="22" spans="2:13">
      <c r="B22" t="s">
        <v>289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729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683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684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685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686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687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688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690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287</v>
      </c>
      <c r="C31" s="16"/>
    </row>
    <row r="32" spans="2:11">
      <c r="B32" t="s">
        <v>288</v>
      </c>
      <c r="C32" s="16"/>
    </row>
    <row r="33" spans="2:3">
      <c r="B33" t="s">
        <v>289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729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691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287</v>
      </c>
      <c r="C17" s="16"/>
      <c r="D17" s="16"/>
    </row>
    <row r="18" spans="2:4">
      <c r="B18" t="s">
        <v>288</v>
      </c>
      <c r="C18" s="16"/>
      <c r="D18" s="16"/>
    </row>
    <row r="19" spans="2:4">
      <c r="B19" t="s">
        <v>289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729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287</v>
      </c>
      <c r="C35" s="16"/>
      <c r="D35" s="16"/>
    </row>
    <row r="36" spans="2:12">
      <c r="B36" t="s">
        <v>288</v>
      </c>
      <c r="C36" s="16"/>
      <c r="D36" s="16"/>
    </row>
    <row r="37" spans="2:12">
      <c r="B37" t="s">
        <v>289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9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729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1259.1388868712299</v>
      </c>
      <c r="K11" s="76">
        <v>100</v>
      </c>
      <c r="L11" s="76">
        <v>3.98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1259.1388868712299</v>
      </c>
      <c r="K12" s="79">
        <v>100</v>
      </c>
      <c r="L12" s="79">
        <v>3.98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1194.0488499999999</v>
      </c>
      <c r="K13" s="79">
        <v>94.83</v>
      </c>
      <c r="L13" s="79">
        <v>3.78</v>
      </c>
    </row>
    <row r="14" spans="2:13">
      <c r="B14" s="81" t="s">
        <v>730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1194.0488499999999</v>
      </c>
      <c r="K14" s="77">
        <v>94.83</v>
      </c>
      <c r="L14" s="77">
        <v>3.78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65.090036871229998</v>
      </c>
      <c r="K15" s="79">
        <v>5.17</v>
      </c>
      <c r="L15" s="79">
        <v>0.21</v>
      </c>
    </row>
    <row r="16" spans="2:13">
      <c r="B16" s="81" t="s">
        <v>730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1.3398170760000001</v>
      </c>
      <c r="K16" s="77">
        <v>0.11</v>
      </c>
      <c r="L16" s="77">
        <v>0</v>
      </c>
    </row>
    <row r="17" spans="2:12">
      <c r="B17" s="81" t="s">
        <v>730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61.626679969999998</v>
      </c>
      <c r="K17" s="77">
        <v>4.8899999999999997</v>
      </c>
      <c r="L17" s="77">
        <v>0.19</v>
      </c>
    </row>
    <row r="18" spans="2:12">
      <c r="B18" s="81" t="s">
        <v>730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1.4550549930000001</v>
      </c>
      <c r="K18" s="77">
        <v>0.12</v>
      </c>
      <c r="L18" s="77">
        <v>0</v>
      </c>
    </row>
    <row r="19" spans="2:12">
      <c r="B19" s="81" t="s">
        <v>730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0.375742191</v>
      </c>
      <c r="K19" s="77">
        <v>0.03</v>
      </c>
      <c r="L19" s="77">
        <v>0</v>
      </c>
    </row>
    <row r="20" spans="2:12">
      <c r="B20" s="81" t="s">
        <v>730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0.10591927623</v>
      </c>
      <c r="K20" s="77">
        <v>0.01</v>
      </c>
      <c r="L20" s="77">
        <v>0</v>
      </c>
    </row>
    <row r="21" spans="2:12">
      <c r="B21" s="81" t="s">
        <v>730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0.18682336499999999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729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-1289400</v>
      </c>
      <c r="H11" s="7"/>
      <c r="I11" s="76">
        <v>42.220804660582189</v>
      </c>
      <c r="J11" s="76">
        <v>100</v>
      </c>
      <c r="K11" s="76">
        <v>0.13</v>
      </c>
      <c r="AW11" s="16"/>
    </row>
    <row r="12" spans="2:49">
      <c r="B12" s="78" t="s">
        <v>203</v>
      </c>
      <c r="C12" s="16"/>
      <c r="D12" s="16"/>
      <c r="G12" s="79">
        <v>-1289400</v>
      </c>
      <c r="I12" s="79">
        <v>42.220804660582189</v>
      </c>
      <c r="J12" s="79">
        <v>100</v>
      </c>
      <c r="K12" s="79">
        <v>0.13</v>
      </c>
    </row>
    <row r="13" spans="2:49">
      <c r="B13" s="78" t="s">
        <v>649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650</v>
      </c>
      <c r="C15" s="16"/>
      <c r="D15" s="16"/>
      <c r="G15" s="79">
        <v>-1176000</v>
      </c>
      <c r="I15" s="79">
        <v>34.967386848082185</v>
      </c>
      <c r="J15" s="79">
        <v>82.82</v>
      </c>
      <c r="K15" s="79">
        <v>0.11</v>
      </c>
    </row>
    <row r="16" spans="2:49">
      <c r="B16" t="s">
        <v>693</v>
      </c>
      <c r="C16" t="s">
        <v>694</v>
      </c>
      <c r="D16" t="s">
        <v>126</v>
      </c>
      <c r="E16" t="s">
        <v>109</v>
      </c>
      <c r="F16" t="s">
        <v>695</v>
      </c>
      <c r="G16" s="77">
        <v>-1116000</v>
      </c>
      <c r="H16" s="77">
        <v>-3.1111355342623566</v>
      </c>
      <c r="I16" s="77">
        <v>34.720272562367903</v>
      </c>
      <c r="J16" s="77">
        <v>82.23</v>
      </c>
      <c r="K16" s="77">
        <v>0.11</v>
      </c>
    </row>
    <row r="17" spans="2:11">
      <c r="B17" t="s">
        <v>696</v>
      </c>
      <c r="C17" t="s">
        <v>697</v>
      </c>
      <c r="D17" t="s">
        <v>126</v>
      </c>
      <c r="E17" t="s">
        <v>109</v>
      </c>
      <c r="F17" t="s">
        <v>698</v>
      </c>
      <c r="G17" s="77">
        <v>-60000</v>
      </c>
      <c r="H17" s="77">
        <v>-0.41185714285714331</v>
      </c>
      <c r="I17" s="77">
        <v>0.24711428571428601</v>
      </c>
      <c r="J17" s="77">
        <v>0.59</v>
      </c>
      <c r="K17" s="77">
        <v>0</v>
      </c>
    </row>
    <row r="18" spans="2:11">
      <c r="B18" s="78" t="s">
        <v>692</v>
      </c>
      <c r="C18" s="16"/>
      <c r="D18" s="16"/>
      <c r="G18" s="79">
        <v>-113400</v>
      </c>
      <c r="I18" s="79">
        <v>7.2534178125000004</v>
      </c>
      <c r="J18" s="79">
        <v>17.18</v>
      </c>
      <c r="K18" s="79">
        <v>0.02</v>
      </c>
    </row>
    <row r="19" spans="2:11">
      <c r="B19" t="s">
        <v>699</v>
      </c>
      <c r="C19" t="s">
        <v>700</v>
      </c>
      <c r="D19" t="s">
        <v>126</v>
      </c>
      <c r="E19" t="s">
        <v>113</v>
      </c>
      <c r="F19" t="s">
        <v>701</v>
      </c>
      <c r="G19" s="77">
        <v>-111400</v>
      </c>
      <c r="H19" s="77">
        <v>-6.3845312500000002</v>
      </c>
      <c r="I19" s="77">
        <v>7.1123678124999996</v>
      </c>
      <c r="J19" s="77">
        <v>16.850000000000001</v>
      </c>
      <c r="K19" s="77">
        <v>0.02</v>
      </c>
    </row>
    <row r="20" spans="2:11">
      <c r="B20" t="s">
        <v>702</v>
      </c>
      <c r="C20" t="s">
        <v>703</v>
      </c>
      <c r="D20" t="s">
        <v>126</v>
      </c>
      <c r="E20" t="s">
        <v>113</v>
      </c>
      <c r="F20" t="s">
        <v>698</v>
      </c>
      <c r="G20" s="77">
        <v>-2000</v>
      </c>
      <c r="H20" s="77">
        <v>-7.0525000000000002</v>
      </c>
      <c r="I20" s="77">
        <v>0.14105000000000001</v>
      </c>
      <c r="J20" s="77">
        <v>0.33</v>
      </c>
      <c r="K20" s="77">
        <v>0</v>
      </c>
    </row>
    <row r="21" spans="2:11">
      <c r="B21" s="78" t="s">
        <v>651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E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649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652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651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524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223</v>
      </c>
      <c r="C34" s="16"/>
      <c r="D34" s="16"/>
    </row>
    <row r="35" spans="2:11">
      <c r="B35" t="s">
        <v>287</v>
      </c>
      <c r="C35" s="16"/>
      <c r="D35" s="16"/>
    </row>
    <row r="36" spans="2:11">
      <c r="B36" t="s">
        <v>288</v>
      </c>
      <c r="C36" s="16"/>
      <c r="D36" s="16"/>
    </row>
    <row r="37" spans="2:11">
      <c r="B37" t="s">
        <v>289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729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660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287</v>
      </c>
      <c r="D41" s="16"/>
    </row>
    <row r="42" spans="2:17">
      <c r="B42" t="s">
        <v>288</v>
      </c>
      <c r="D42" s="16"/>
    </row>
    <row r="43" spans="2:17">
      <c r="B43" t="s">
        <v>289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729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704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705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707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708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709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710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713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714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706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707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287</v>
      </c>
    </row>
    <row r="43" spans="2:17">
      <c r="B43" t="s">
        <v>288</v>
      </c>
    </row>
    <row r="44" spans="2:17">
      <c r="B44" t="s">
        <v>289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729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666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715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716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287</v>
      </c>
    </row>
    <row r="27" spans="2:15">
      <c r="B27" t="s">
        <v>288</v>
      </c>
    </row>
    <row r="28" spans="2:15">
      <c r="B28" t="s">
        <v>289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729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717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718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717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718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729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729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7.8464222978100002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7.8464222978100002</v>
      </c>
      <c r="J12" s="79">
        <v>100</v>
      </c>
      <c r="K12" s="79">
        <v>0.02</v>
      </c>
    </row>
    <row r="13" spans="2:60">
      <c r="B13" t="s">
        <v>719</v>
      </c>
      <c r="C13" t="s">
        <v>720</v>
      </c>
      <c r="D13" t="s">
        <v>216</v>
      </c>
      <c r="E13" t="s">
        <v>646</v>
      </c>
      <c r="F13" s="77">
        <v>0</v>
      </c>
      <c r="G13" t="s">
        <v>105</v>
      </c>
      <c r="H13" s="77">
        <v>0</v>
      </c>
      <c r="I13" s="77">
        <v>-15.233470000000001</v>
      </c>
      <c r="J13" s="77">
        <v>-194.15</v>
      </c>
      <c r="K13" s="77">
        <v>-0.05</v>
      </c>
    </row>
    <row r="14" spans="2:60">
      <c r="B14" t="s">
        <v>721</v>
      </c>
      <c r="C14" t="s">
        <v>722</v>
      </c>
      <c r="D14" t="s">
        <v>216</v>
      </c>
      <c r="E14" t="s">
        <v>646</v>
      </c>
      <c r="F14" s="77">
        <v>0</v>
      </c>
      <c r="G14" t="s">
        <v>105</v>
      </c>
      <c r="H14" s="77">
        <v>0</v>
      </c>
      <c r="I14" s="77">
        <v>-0.86334</v>
      </c>
      <c r="J14" s="77">
        <v>-11</v>
      </c>
      <c r="K14" s="77">
        <v>0</v>
      </c>
    </row>
    <row r="15" spans="2:60">
      <c r="B15" t="s">
        <v>723</v>
      </c>
      <c r="C15" t="s">
        <v>724</v>
      </c>
      <c r="D15" t="s">
        <v>216</v>
      </c>
      <c r="E15" t="s">
        <v>646</v>
      </c>
      <c r="F15" s="77">
        <v>0</v>
      </c>
      <c r="G15" t="s">
        <v>105</v>
      </c>
      <c r="H15" s="77">
        <v>0</v>
      </c>
      <c r="I15" s="77">
        <v>3.27562</v>
      </c>
      <c r="J15" s="77">
        <v>41.75</v>
      </c>
      <c r="K15" s="77">
        <v>0.01</v>
      </c>
    </row>
    <row r="16" spans="2:60">
      <c r="B16" t="s">
        <v>725</v>
      </c>
      <c r="C16" t="s">
        <v>726</v>
      </c>
      <c r="D16" t="s">
        <v>216</v>
      </c>
      <c r="E16" t="s">
        <v>152</v>
      </c>
      <c r="F16" s="77">
        <v>0</v>
      </c>
      <c r="G16" t="s">
        <v>105</v>
      </c>
      <c r="H16" s="77">
        <v>0</v>
      </c>
      <c r="I16" s="77">
        <v>-1.4235899999999999</v>
      </c>
      <c r="J16" s="77">
        <v>-18.14</v>
      </c>
      <c r="K16" s="77">
        <v>0</v>
      </c>
    </row>
    <row r="17" spans="2:11">
      <c r="B17" t="s">
        <v>727</v>
      </c>
      <c r="C17" t="s">
        <v>728</v>
      </c>
      <c r="D17" t="s">
        <v>216</v>
      </c>
      <c r="E17" t="s">
        <v>152</v>
      </c>
      <c r="F17" s="77">
        <v>0</v>
      </c>
      <c r="G17" t="s">
        <v>202</v>
      </c>
      <c r="H17" s="77">
        <v>0</v>
      </c>
      <c r="I17" s="77">
        <v>22.09120229781</v>
      </c>
      <c r="J17" s="77">
        <v>281.54000000000002</v>
      </c>
      <c r="K17" s="77">
        <v>7.0000000000000007E-2</v>
      </c>
    </row>
    <row r="18" spans="2:11">
      <c r="B18" s="78" t="s">
        <v>221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opLeftCell="A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729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34.376599999999996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SUM(C13:C15)</f>
        <v>34.376599999999996</v>
      </c>
    </row>
    <row r="13" spans="2:17">
      <c r="B13" t="s">
        <v>731</v>
      </c>
      <c r="C13" s="77">
        <v>29.983599999999999</v>
      </c>
      <c r="D13" s="82">
        <v>43826</v>
      </c>
    </row>
    <row r="14" spans="2:17">
      <c r="B14" t="s">
        <v>732</v>
      </c>
      <c r="C14" s="77">
        <v>1.1121500000000002</v>
      </c>
      <c r="D14" s="82">
        <v>43826</v>
      </c>
    </row>
    <row r="15" spans="2:17">
      <c r="B15" t="s">
        <v>733</v>
      </c>
      <c r="C15" s="77">
        <v>3.28085</v>
      </c>
      <c r="D15" s="82">
        <v>44739</v>
      </c>
    </row>
    <row r="16" spans="2:17">
      <c r="B16" s="78" t="s">
        <v>221</v>
      </c>
      <c r="C16" s="79">
        <v>0</v>
      </c>
    </row>
    <row r="17" spans="2:3">
      <c r="B17" t="s">
        <v>216</v>
      </c>
      <c r="C17" s="77">
        <v>0</v>
      </c>
    </row>
  </sheetData>
  <sheetProtection sheet="1" objects="1" scenarios="1"/>
  <sortState ref="A18:AF20">
    <sortCondition ref="D18:D20"/>
  </sortState>
  <mergeCells count="1">
    <mergeCell ref="B7:D7"/>
  </mergeCells>
  <dataValidations count="1">
    <dataValidation allowBlank="1" showInputMessage="1" showErrorMessage="1" sqref="B1:D12 E1:XFD15 A1:A15 A1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729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729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729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5.0199999999999996</v>
      </c>
      <c r="I11" s="7"/>
      <c r="J11" s="7"/>
      <c r="K11" s="76">
        <v>0.54</v>
      </c>
      <c r="L11" s="76">
        <v>7385186</v>
      </c>
      <c r="M11" s="7"/>
      <c r="N11" s="76">
        <v>8491.5566722999993</v>
      </c>
      <c r="O11" s="7"/>
      <c r="P11" s="76">
        <v>100</v>
      </c>
      <c r="Q11" s="76">
        <v>26.87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5.0199999999999996</v>
      </c>
      <c r="K12" s="79">
        <v>0.54</v>
      </c>
      <c r="L12" s="79">
        <v>7385186</v>
      </c>
      <c r="N12" s="79">
        <v>8491.5566722999993</v>
      </c>
      <c r="P12" s="79">
        <v>100</v>
      </c>
      <c r="Q12" s="79">
        <v>26.87</v>
      </c>
    </row>
    <row r="13" spans="2:52">
      <c r="B13" s="78" t="s">
        <v>224</v>
      </c>
      <c r="C13" s="16"/>
      <c r="D13" s="16"/>
      <c r="H13" s="79">
        <v>5.05</v>
      </c>
      <c r="K13" s="79">
        <v>0.28999999999999998</v>
      </c>
      <c r="L13" s="79">
        <v>3730359</v>
      </c>
      <c r="N13" s="79">
        <v>4402.4498936999998</v>
      </c>
      <c r="P13" s="79">
        <v>51.85</v>
      </c>
      <c r="Q13" s="79">
        <v>13.93</v>
      </c>
    </row>
    <row r="14" spans="2:52">
      <c r="B14" s="78" t="s">
        <v>225</v>
      </c>
      <c r="C14" s="16"/>
      <c r="D14" s="16"/>
      <c r="H14" s="79">
        <v>5.05</v>
      </c>
      <c r="K14" s="79">
        <v>0.28999999999999998</v>
      </c>
      <c r="L14" s="79">
        <v>3730359</v>
      </c>
      <c r="N14" s="79">
        <v>4402.4498936999998</v>
      </c>
      <c r="P14" s="79">
        <v>51.85</v>
      </c>
      <c r="Q14" s="79">
        <v>13.93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124410</v>
      </c>
      <c r="M15" s="77">
        <v>150.27000000000001</v>
      </c>
      <c r="N15" s="77">
        <v>186.950907</v>
      </c>
      <c r="O15" s="77">
        <v>0</v>
      </c>
      <c r="P15" s="77">
        <v>2.2000000000000002</v>
      </c>
      <c r="Q15" s="77">
        <v>0.59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6.17</v>
      </c>
      <c r="I16" t="s">
        <v>105</v>
      </c>
      <c r="J16" s="77">
        <v>4</v>
      </c>
      <c r="K16" s="77">
        <v>0.18</v>
      </c>
      <c r="L16" s="77">
        <v>190</v>
      </c>
      <c r="M16" s="77">
        <v>154.94</v>
      </c>
      <c r="N16" s="77">
        <v>0.29438599999999998</v>
      </c>
      <c r="O16" s="77">
        <v>0</v>
      </c>
      <c r="P16" s="77">
        <v>0</v>
      </c>
      <c r="Q16" s="77">
        <v>0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376200</v>
      </c>
      <c r="M17" s="77">
        <v>119.38</v>
      </c>
      <c r="N17" s="77">
        <v>449.10755999999998</v>
      </c>
      <c r="O17" s="77">
        <v>0</v>
      </c>
      <c r="P17" s="77">
        <v>5.29</v>
      </c>
      <c r="Q17" s="77">
        <v>1.42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5.76</v>
      </c>
      <c r="I18" t="s">
        <v>105</v>
      </c>
      <c r="J18" s="77">
        <v>1.75</v>
      </c>
      <c r="K18" s="77">
        <v>0.05</v>
      </c>
      <c r="L18" s="77">
        <v>239475</v>
      </c>
      <c r="M18" s="77">
        <v>111.02</v>
      </c>
      <c r="N18" s="77">
        <v>265.86514499999998</v>
      </c>
      <c r="O18" s="77">
        <v>0</v>
      </c>
      <c r="P18" s="77">
        <v>3.13</v>
      </c>
      <c r="Q18" s="77">
        <v>0.84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232</v>
      </c>
      <c r="H19" s="77">
        <v>2</v>
      </c>
      <c r="I19" t="s">
        <v>105</v>
      </c>
      <c r="J19" s="77">
        <v>3</v>
      </c>
      <c r="K19" s="77">
        <v>0.01</v>
      </c>
      <c r="L19" s="77">
        <v>865241</v>
      </c>
      <c r="M19" s="77">
        <v>118.91</v>
      </c>
      <c r="N19" s="77">
        <v>1028.8580731</v>
      </c>
      <c r="O19" s="77">
        <v>0.01</v>
      </c>
      <c r="P19" s="77">
        <v>12.12</v>
      </c>
      <c r="Q19" s="77">
        <v>3.26</v>
      </c>
    </row>
    <row r="20" spans="2:17">
      <c r="B20" t="s">
        <v>241</v>
      </c>
      <c r="C20" t="s">
        <v>242</v>
      </c>
      <c r="D20" t="s">
        <v>103</v>
      </c>
      <c r="E20" t="s">
        <v>228</v>
      </c>
      <c r="F20" t="s">
        <v>154</v>
      </c>
      <c r="G20" t="s">
        <v>232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1200</v>
      </c>
      <c r="M20" s="77">
        <v>103.95</v>
      </c>
      <c r="N20" s="77">
        <v>1.2474000000000001</v>
      </c>
      <c r="O20" s="77">
        <v>0</v>
      </c>
      <c r="P20" s="77">
        <v>0.01</v>
      </c>
      <c r="Q20" s="77">
        <v>0</v>
      </c>
    </row>
    <row r="21" spans="2:17">
      <c r="B21" t="s">
        <v>243</v>
      </c>
      <c r="C21" t="s">
        <v>244</v>
      </c>
      <c r="D21" t="s">
        <v>103</v>
      </c>
      <c r="E21" t="s">
        <v>228</v>
      </c>
      <c r="F21" t="s">
        <v>154</v>
      </c>
      <c r="G21" t="s">
        <v>245</v>
      </c>
      <c r="H21" s="77">
        <v>3.07</v>
      </c>
      <c r="I21" t="s">
        <v>105</v>
      </c>
      <c r="J21" s="77">
        <v>0.1</v>
      </c>
      <c r="K21" s="77">
        <v>-0.12</v>
      </c>
      <c r="L21" s="77">
        <v>1231050</v>
      </c>
      <c r="M21" s="77">
        <v>100.68</v>
      </c>
      <c r="N21" s="77">
        <v>1239.4211399999999</v>
      </c>
      <c r="O21" s="77">
        <v>0.01</v>
      </c>
      <c r="P21" s="77">
        <v>14.6</v>
      </c>
      <c r="Q21" s="77">
        <v>3.92</v>
      </c>
    </row>
    <row r="22" spans="2:17">
      <c r="B22" t="s">
        <v>246</v>
      </c>
      <c r="C22" t="s">
        <v>247</v>
      </c>
      <c r="D22" t="s">
        <v>103</v>
      </c>
      <c r="E22" t="s">
        <v>228</v>
      </c>
      <c r="F22" t="s">
        <v>154</v>
      </c>
      <c r="G22" t="s">
        <v>248</v>
      </c>
      <c r="H22" s="77">
        <v>18.7</v>
      </c>
      <c r="I22" t="s">
        <v>105</v>
      </c>
      <c r="J22" s="77">
        <v>2.75</v>
      </c>
      <c r="K22" s="77">
        <v>1.22</v>
      </c>
      <c r="L22" s="77">
        <v>221745</v>
      </c>
      <c r="M22" s="77">
        <v>139.9</v>
      </c>
      <c r="N22" s="77">
        <v>310.22125499999999</v>
      </c>
      <c r="O22" s="77">
        <v>0</v>
      </c>
      <c r="P22" s="77">
        <v>3.65</v>
      </c>
      <c r="Q22" s="77">
        <v>0.98</v>
      </c>
    </row>
    <row r="23" spans="2:17">
      <c r="B23" t="s">
        <v>249</v>
      </c>
      <c r="C23" t="s">
        <v>250</v>
      </c>
      <c r="D23" t="s">
        <v>103</v>
      </c>
      <c r="E23" t="s">
        <v>228</v>
      </c>
      <c r="F23" t="s">
        <v>154</v>
      </c>
      <c r="G23" t="s">
        <v>251</v>
      </c>
      <c r="H23" s="77">
        <v>14.46</v>
      </c>
      <c r="I23" t="s">
        <v>105</v>
      </c>
      <c r="J23" s="77">
        <v>4</v>
      </c>
      <c r="K23" s="77">
        <v>0.96</v>
      </c>
      <c r="L23" s="77">
        <v>211980</v>
      </c>
      <c r="M23" s="77">
        <v>180.38</v>
      </c>
      <c r="N23" s="77">
        <v>382.36952400000001</v>
      </c>
      <c r="O23" s="77">
        <v>0</v>
      </c>
      <c r="P23" s="77">
        <v>4.5</v>
      </c>
      <c r="Q23" s="77">
        <v>1.21</v>
      </c>
    </row>
    <row r="24" spans="2:17">
      <c r="B24" t="s">
        <v>252</v>
      </c>
      <c r="C24" t="s">
        <v>253</v>
      </c>
      <c r="D24" t="s">
        <v>103</v>
      </c>
      <c r="E24" t="s">
        <v>228</v>
      </c>
      <c r="F24" t="s">
        <v>154</v>
      </c>
      <c r="G24" t="s">
        <v>232</v>
      </c>
      <c r="H24" s="77">
        <v>4.76</v>
      </c>
      <c r="I24" t="s">
        <v>105</v>
      </c>
      <c r="J24" s="77">
        <v>2.75</v>
      </c>
      <c r="K24" s="77">
        <v>-0.09</v>
      </c>
      <c r="L24" s="77">
        <v>458868</v>
      </c>
      <c r="M24" s="77">
        <v>117.27</v>
      </c>
      <c r="N24" s="77">
        <v>538.11450360000003</v>
      </c>
      <c r="O24" s="77">
        <v>0</v>
      </c>
      <c r="P24" s="77">
        <v>6.34</v>
      </c>
      <c r="Q24" s="77">
        <v>1.7</v>
      </c>
    </row>
    <row r="25" spans="2:17">
      <c r="B25" s="78" t="s">
        <v>254</v>
      </c>
      <c r="C25" s="16"/>
      <c r="D25" s="16"/>
      <c r="H25" s="79">
        <v>4.99</v>
      </c>
      <c r="K25" s="79">
        <v>0.82</v>
      </c>
      <c r="L25" s="79">
        <v>3654827</v>
      </c>
      <c r="N25" s="79">
        <v>4089.1067785999999</v>
      </c>
      <c r="P25" s="79">
        <v>48.15</v>
      </c>
      <c r="Q25" s="79">
        <v>12.94</v>
      </c>
    </row>
    <row r="26" spans="2:17">
      <c r="B26" s="78" t="s">
        <v>255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256</v>
      </c>
      <c r="C28" s="16"/>
      <c r="D28" s="16"/>
      <c r="H28" s="79">
        <v>4.99</v>
      </c>
      <c r="K28" s="79">
        <v>0.82</v>
      </c>
      <c r="L28" s="79">
        <v>3654827</v>
      </c>
      <c r="N28" s="79">
        <v>4089.1067785999999</v>
      </c>
      <c r="P28" s="79">
        <v>48.15</v>
      </c>
      <c r="Q28" s="79">
        <v>12.94</v>
      </c>
    </row>
    <row r="29" spans="2:17">
      <c r="B29" t="s">
        <v>257</v>
      </c>
      <c r="C29" t="s">
        <v>258</v>
      </c>
      <c r="D29" t="s">
        <v>103</v>
      </c>
      <c r="E29" t="s">
        <v>228</v>
      </c>
      <c r="F29" t="s">
        <v>152</v>
      </c>
      <c r="G29" t="s">
        <v>232</v>
      </c>
      <c r="H29" s="77">
        <v>0.33</v>
      </c>
      <c r="I29" t="s">
        <v>105</v>
      </c>
      <c r="J29" s="77">
        <v>4</v>
      </c>
      <c r="K29" s="77">
        <v>0.12</v>
      </c>
      <c r="L29" s="77">
        <v>53000</v>
      </c>
      <c r="M29" s="77">
        <v>103.96</v>
      </c>
      <c r="N29" s="77">
        <v>55.098799999999997</v>
      </c>
      <c r="O29" s="77">
        <v>0</v>
      </c>
      <c r="P29" s="77">
        <v>0.65</v>
      </c>
      <c r="Q29" s="77">
        <v>0.17</v>
      </c>
    </row>
    <row r="30" spans="2:17">
      <c r="B30" t="s">
        <v>259</v>
      </c>
      <c r="C30" t="s">
        <v>260</v>
      </c>
      <c r="D30" t="s">
        <v>103</v>
      </c>
      <c r="E30" t="s">
        <v>228</v>
      </c>
      <c r="F30" t="s">
        <v>154</v>
      </c>
      <c r="G30" t="s">
        <v>261</v>
      </c>
      <c r="H30" s="77">
        <v>3.9</v>
      </c>
      <c r="I30" t="s">
        <v>105</v>
      </c>
      <c r="J30" s="77">
        <v>5.5</v>
      </c>
      <c r="K30" s="77">
        <v>0.61</v>
      </c>
      <c r="L30" s="77">
        <v>50500</v>
      </c>
      <c r="M30" s="77">
        <v>124.52</v>
      </c>
      <c r="N30" s="77">
        <v>62.882599999999996</v>
      </c>
      <c r="O30" s="77">
        <v>0</v>
      </c>
      <c r="P30" s="77">
        <v>0.74</v>
      </c>
      <c r="Q30" s="77">
        <v>0.2</v>
      </c>
    </row>
    <row r="31" spans="2:17">
      <c r="B31" t="s">
        <v>262</v>
      </c>
      <c r="C31" t="s">
        <v>263</v>
      </c>
      <c r="D31" t="s">
        <v>103</v>
      </c>
      <c r="E31" t="s">
        <v>228</v>
      </c>
      <c r="F31" t="s">
        <v>154</v>
      </c>
      <c r="G31" t="s">
        <v>264</v>
      </c>
      <c r="H31" s="77">
        <v>1.35</v>
      </c>
      <c r="I31" t="s">
        <v>105</v>
      </c>
      <c r="J31" s="77">
        <v>6</v>
      </c>
      <c r="K31" s="77">
        <v>0.09</v>
      </c>
      <c r="L31" s="77">
        <v>281182</v>
      </c>
      <c r="M31" s="77">
        <v>111.86</v>
      </c>
      <c r="N31" s="77">
        <v>314.53018520000001</v>
      </c>
      <c r="O31" s="77">
        <v>0</v>
      </c>
      <c r="P31" s="77">
        <v>3.7</v>
      </c>
      <c r="Q31" s="77">
        <v>1</v>
      </c>
    </row>
    <row r="32" spans="2:17">
      <c r="B32" t="s">
        <v>265</v>
      </c>
      <c r="C32" t="s">
        <v>266</v>
      </c>
      <c r="D32" t="s">
        <v>103</v>
      </c>
      <c r="E32" t="s">
        <v>228</v>
      </c>
      <c r="F32" t="s">
        <v>154</v>
      </c>
      <c r="G32" t="s">
        <v>267</v>
      </c>
      <c r="H32" s="77">
        <v>1.07</v>
      </c>
      <c r="I32" t="s">
        <v>105</v>
      </c>
      <c r="J32" s="77">
        <v>0.5</v>
      </c>
      <c r="K32" s="77">
        <v>0.1</v>
      </c>
      <c r="L32" s="77">
        <v>1258384</v>
      </c>
      <c r="M32" s="77">
        <v>100.89</v>
      </c>
      <c r="N32" s="77">
        <v>1269.5836176</v>
      </c>
      <c r="O32" s="77">
        <v>0.01</v>
      </c>
      <c r="P32" s="77">
        <v>14.95</v>
      </c>
      <c r="Q32" s="77">
        <v>4.0199999999999996</v>
      </c>
    </row>
    <row r="33" spans="2:17">
      <c r="B33" t="s">
        <v>268</v>
      </c>
      <c r="C33" t="s">
        <v>269</v>
      </c>
      <c r="D33" t="s">
        <v>103</v>
      </c>
      <c r="E33" t="s">
        <v>228</v>
      </c>
      <c r="F33" t="s">
        <v>154</v>
      </c>
      <c r="G33" t="s">
        <v>232</v>
      </c>
      <c r="H33" s="77">
        <v>2.2000000000000002</v>
      </c>
      <c r="I33" t="s">
        <v>105</v>
      </c>
      <c r="J33" s="77">
        <v>5</v>
      </c>
      <c r="K33" s="77">
        <v>0.22</v>
      </c>
      <c r="L33" s="77">
        <v>79000</v>
      </c>
      <c r="M33" s="77">
        <v>114.45</v>
      </c>
      <c r="N33" s="77">
        <v>90.415499999999994</v>
      </c>
      <c r="O33" s="77">
        <v>0</v>
      </c>
      <c r="P33" s="77">
        <v>1.06</v>
      </c>
      <c r="Q33" s="77">
        <v>0.28999999999999998</v>
      </c>
    </row>
    <row r="34" spans="2:17">
      <c r="B34" t="s">
        <v>270</v>
      </c>
      <c r="C34" t="s">
        <v>271</v>
      </c>
      <c r="D34" t="s">
        <v>103</v>
      </c>
      <c r="E34" t="s">
        <v>228</v>
      </c>
      <c r="F34" t="s">
        <v>154</v>
      </c>
      <c r="G34" t="s">
        <v>272</v>
      </c>
      <c r="H34" s="77">
        <v>4.97</v>
      </c>
      <c r="I34" t="s">
        <v>105</v>
      </c>
      <c r="J34" s="77">
        <v>4.25</v>
      </c>
      <c r="K34" s="77">
        <v>0.89</v>
      </c>
      <c r="L34" s="77">
        <v>200383</v>
      </c>
      <c r="M34" s="77">
        <v>120.1</v>
      </c>
      <c r="N34" s="77">
        <v>240.65998300000001</v>
      </c>
      <c r="O34" s="77">
        <v>0</v>
      </c>
      <c r="P34" s="77">
        <v>2.83</v>
      </c>
      <c r="Q34" s="77">
        <v>0.76</v>
      </c>
    </row>
    <row r="35" spans="2:17">
      <c r="B35" t="s">
        <v>273</v>
      </c>
      <c r="C35" t="s">
        <v>274</v>
      </c>
      <c r="D35" t="s">
        <v>103</v>
      </c>
      <c r="E35" t="s">
        <v>228</v>
      </c>
      <c r="F35" t="s">
        <v>154</v>
      </c>
      <c r="G35" t="s">
        <v>275</v>
      </c>
      <c r="H35" s="77">
        <v>3.52</v>
      </c>
      <c r="I35" t="s">
        <v>105</v>
      </c>
      <c r="J35" s="77">
        <v>1</v>
      </c>
      <c r="K35" s="77">
        <v>0.43</v>
      </c>
      <c r="L35" s="77">
        <v>812633</v>
      </c>
      <c r="M35" s="77">
        <v>102.43</v>
      </c>
      <c r="N35" s="77">
        <v>832.37998189999996</v>
      </c>
      <c r="O35" s="77">
        <v>0.01</v>
      </c>
      <c r="P35" s="77">
        <v>9.8000000000000007</v>
      </c>
      <c r="Q35" s="77">
        <v>2.63</v>
      </c>
    </row>
    <row r="36" spans="2:17">
      <c r="B36" t="s">
        <v>276</v>
      </c>
      <c r="C36" t="s">
        <v>277</v>
      </c>
      <c r="D36" t="s">
        <v>103</v>
      </c>
      <c r="E36" t="s">
        <v>228</v>
      </c>
      <c r="F36" t="s">
        <v>154</v>
      </c>
      <c r="G36" t="s">
        <v>272</v>
      </c>
      <c r="H36" s="77">
        <v>1.64</v>
      </c>
      <c r="I36" t="s">
        <v>105</v>
      </c>
      <c r="J36" s="77">
        <v>2.25</v>
      </c>
      <c r="K36" s="77">
        <v>0.13</v>
      </c>
      <c r="L36" s="77">
        <v>314630</v>
      </c>
      <c r="M36" s="77">
        <v>104.29</v>
      </c>
      <c r="N36" s="77">
        <v>328.12762700000002</v>
      </c>
      <c r="O36" s="77">
        <v>0</v>
      </c>
      <c r="P36" s="77">
        <v>3.86</v>
      </c>
      <c r="Q36" s="77">
        <v>1.04</v>
      </c>
    </row>
    <row r="37" spans="2:17">
      <c r="B37" t="s">
        <v>278</v>
      </c>
      <c r="C37" t="s">
        <v>279</v>
      </c>
      <c r="D37" t="s">
        <v>103</v>
      </c>
      <c r="E37" t="s">
        <v>228</v>
      </c>
      <c r="F37" t="s">
        <v>154</v>
      </c>
      <c r="G37" t="s">
        <v>232</v>
      </c>
      <c r="H37" s="77">
        <v>5.85</v>
      </c>
      <c r="I37" t="s">
        <v>105</v>
      </c>
      <c r="J37" s="77">
        <v>3.75</v>
      </c>
      <c r="K37" s="77">
        <v>1.1599999999999999</v>
      </c>
      <c r="L37" s="77">
        <v>27843</v>
      </c>
      <c r="M37" s="77">
        <v>118.05</v>
      </c>
      <c r="N37" s="77">
        <v>32.868661500000002</v>
      </c>
      <c r="O37" s="77">
        <v>0</v>
      </c>
      <c r="P37" s="77">
        <v>0.39</v>
      </c>
      <c r="Q37" s="77">
        <v>0.1</v>
      </c>
    </row>
    <row r="38" spans="2:17">
      <c r="B38" t="s">
        <v>280</v>
      </c>
      <c r="C38" t="s">
        <v>281</v>
      </c>
      <c r="D38" t="s">
        <v>103</v>
      </c>
      <c r="E38" t="s">
        <v>228</v>
      </c>
      <c r="F38" t="s">
        <v>154</v>
      </c>
      <c r="G38" t="s">
        <v>282</v>
      </c>
      <c r="H38" s="77">
        <v>15.41</v>
      </c>
      <c r="I38" t="s">
        <v>105</v>
      </c>
      <c r="J38" s="77">
        <v>5.5</v>
      </c>
      <c r="K38" s="77">
        <v>2.86</v>
      </c>
      <c r="L38" s="77">
        <v>577272</v>
      </c>
      <c r="M38" s="77">
        <v>149.41999999999999</v>
      </c>
      <c r="N38" s="77">
        <v>862.55982240000003</v>
      </c>
      <c r="O38" s="77">
        <v>0</v>
      </c>
      <c r="P38" s="77">
        <v>10.16</v>
      </c>
      <c r="Q38" s="77">
        <v>2.73</v>
      </c>
    </row>
    <row r="39" spans="2:17">
      <c r="B39" s="78" t="s">
        <v>283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284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221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285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286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287</v>
      </c>
      <c r="C48" s="16"/>
      <c r="D48" s="16"/>
    </row>
    <row r="49" spans="2:4">
      <c r="B49" t="s">
        <v>288</v>
      </c>
      <c r="C49" s="16"/>
      <c r="D49" s="16"/>
    </row>
    <row r="50" spans="2:4">
      <c r="B50" t="s">
        <v>289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729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729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287</v>
      </c>
      <c r="C25" s="16"/>
      <c r="D25" s="16"/>
      <c r="E25" s="16"/>
      <c r="F25" s="16"/>
      <c r="G25" s="16"/>
    </row>
    <row r="26" spans="2:20">
      <c r="B26" t="s">
        <v>288</v>
      </c>
      <c r="C26" s="16"/>
      <c r="D26" s="16"/>
      <c r="E26" s="16"/>
      <c r="F26" s="16"/>
      <c r="G26" s="16"/>
    </row>
    <row r="27" spans="2:20">
      <c r="B27" t="s">
        <v>289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729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5.0599999999999996</v>
      </c>
      <c r="L11" s="7"/>
      <c r="M11" s="7"/>
      <c r="N11" s="76">
        <v>1.1599999999999999</v>
      </c>
      <c r="O11" s="76">
        <v>2920133.61</v>
      </c>
      <c r="P11" s="33"/>
      <c r="Q11" s="76">
        <v>5.9948100000000002</v>
      </c>
      <c r="R11" s="76">
        <v>3275.878489064</v>
      </c>
      <c r="S11" s="7"/>
      <c r="T11" s="76">
        <v>100</v>
      </c>
      <c r="U11" s="76">
        <v>10.37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5.0599999999999996</v>
      </c>
      <c r="N12" s="79">
        <v>1.1599999999999999</v>
      </c>
      <c r="O12" s="79">
        <v>2920133.61</v>
      </c>
      <c r="Q12" s="79">
        <v>5.9948100000000002</v>
      </c>
      <c r="R12" s="79">
        <v>3275.878489064</v>
      </c>
      <c r="T12" s="79">
        <v>100</v>
      </c>
      <c r="U12" s="79">
        <v>10.37</v>
      </c>
    </row>
    <row r="13" spans="2:66">
      <c r="B13" s="78" t="s">
        <v>290</v>
      </c>
      <c r="C13" s="16"/>
      <c r="D13" s="16"/>
      <c r="E13" s="16"/>
      <c r="F13" s="16"/>
      <c r="K13" s="79">
        <v>5.17</v>
      </c>
      <c r="N13" s="79">
        <v>1.06</v>
      </c>
      <c r="O13" s="79">
        <v>2218864.69</v>
      </c>
      <c r="Q13" s="79">
        <v>4.6978799999999996</v>
      </c>
      <c r="R13" s="79">
        <v>2535.4260452939998</v>
      </c>
      <c r="T13" s="79">
        <v>77.400000000000006</v>
      </c>
      <c r="U13" s="79">
        <v>8.02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207</v>
      </c>
      <c r="I14" t="s">
        <v>152</v>
      </c>
      <c r="J14" t="s">
        <v>298</v>
      </c>
      <c r="K14" s="77">
        <v>2.72</v>
      </c>
      <c r="L14" t="s">
        <v>105</v>
      </c>
      <c r="M14" s="77">
        <v>0.59</v>
      </c>
      <c r="N14" s="77">
        <v>0.27</v>
      </c>
      <c r="O14" s="77">
        <v>61101</v>
      </c>
      <c r="P14" s="77">
        <v>100.22</v>
      </c>
      <c r="Q14" s="77">
        <v>0</v>
      </c>
      <c r="R14" s="77">
        <v>61.235422200000002</v>
      </c>
      <c r="S14" s="77">
        <v>0</v>
      </c>
      <c r="T14" s="77">
        <v>1.87</v>
      </c>
      <c r="U14" s="77">
        <v>0.19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301</v>
      </c>
      <c r="G15" t="s">
        <v>297</v>
      </c>
      <c r="H15" t="s">
        <v>207</v>
      </c>
      <c r="I15" t="s">
        <v>152</v>
      </c>
      <c r="J15" t="s">
        <v>302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150000</v>
      </c>
      <c r="P15" s="77">
        <v>100.07</v>
      </c>
      <c r="Q15" s="77">
        <v>0</v>
      </c>
      <c r="R15" s="77">
        <v>150.10499999999999</v>
      </c>
      <c r="S15" s="77">
        <v>0</v>
      </c>
      <c r="T15" s="77">
        <v>4.58</v>
      </c>
      <c r="U15" s="77">
        <v>0.47</v>
      </c>
    </row>
    <row r="16" spans="2:66">
      <c r="B16" t="s">
        <v>303</v>
      </c>
      <c r="C16" t="s">
        <v>304</v>
      </c>
      <c r="D16" t="s">
        <v>103</v>
      </c>
      <c r="E16" t="s">
        <v>126</v>
      </c>
      <c r="F16" t="s">
        <v>305</v>
      </c>
      <c r="G16" t="s">
        <v>297</v>
      </c>
      <c r="H16" t="s">
        <v>207</v>
      </c>
      <c r="I16" t="s">
        <v>152</v>
      </c>
      <c r="J16" t="s">
        <v>306</v>
      </c>
      <c r="K16" s="77">
        <v>6.82</v>
      </c>
      <c r="L16" t="s">
        <v>105</v>
      </c>
      <c r="M16" s="77">
        <v>0.86</v>
      </c>
      <c r="N16" s="77">
        <v>0.91</v>
      </c>
      <c r="O16" s="77">
        <v>71000</v>
      </c>
      <c r="P16" s="77">
        <v>99.6</v>
      </c>
      <c r="Q16" s="77">
        <v>0</v>
      </c>
      <c r="R16" s="77">
        <v>70.715999999999994</v>
      </c>
      <c r="S16" s="77">
        <v>0.01</v>
      </c>
      <c r="T16" s="77">
        <v>2.16</v>
      </c>
      <c r="U16" s="77">
        <v>0.22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301</v>
      </c>
      <c r="G17" t="s">
        <v>297</v>
      </c>
      <c r="H17" t="s">
        <v>207</v>
      </c>
      <c r="I17" t="s">
        <v>152</v>
      </c>
      <c r="J17" t="s">
        <v>309</v>
      </c>
      <c r="K17" s="77">
        <v>12.09</v>
      </c>
      <c r="L17" t="s">
        <v>105</v>
      </c>
      <c r="M17" s="77">
        <v>0.47</v>
      </c>
      <c r="N17" s="77">
        <v>0.95</v>
      </c>
      <c r="O17" s="77">
        <v>35882</v>
      </c>
      <c r="P17" s="77">
        <v>99.45</v>
      </c>
      <c r="Q17" s="77">
        <v>0</v>
      </c>
      <c r="R17" s="77">
        <v>35.684649</v>
      </c>
      <c r="S17" s="77">
        <v>0.01</v>
      </c>
      <c r="T17" s="77">
        <v>1.0900000000000001</v>
      </c>
      <c r="U17" s="77">
        <v>0.11</v>
      </c>
    </row>
    <row r="18" spans="2:21">
      <c r="B18" t="s">
        <v>310</v>
      </c>
      <c r="C18" t="s">
        <v>311</v>
      </c>
      <c r="D18" t="s">
        <v>103</v>
      </c>
      <c r="E18" t="s">
        <v>126</v>
      </c>
      <c r="F18" t="s">
        <v>312</v>
      </c>
      <c r="G18" t="s">
        <v>297</v>
      </c>
      <c r="H18" t="s">
        <v>207</v>
      </c>
      <c r="I18" t="s">
        <v>152</v>
      </c>
      <c r="J18" t="s">
        <v>313</v>
      </c>
      <c r="K18" s="77">
        <v>4.41</v>
      </c>
      <c r="L18" t="s">
        <v>105</v>
      </c>
      <c r="M18" s="77">
        <v>5</v>
      </c>
      <c r="N18" s="77">
        <v>0.45</v>
      </c>
      <c r="O18" s="77">
        <v>15000</v>
      </c>
      <c r="P18" s="77">
        <v>125.31</v>
      </c>
      <c r="Q18" s="77">
        <v>0</v>
      </c>
      <c r="R18" s="77">
        <v>18.796500000000002</v>
      </c>
      <c r="S18" s="77">
        <v>0</v>
      </c>
      <c r="T18" s="77">
        <v>0.56999999999999995</v>
      </c>
      <c r="U18" s="77">
        <v>0.06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312</v>
      </c>
      <c r="G19" t="s">
        <v>297</v>
      </c>
      <c r="H19" t="s">
        <v>207</v>
      </c>
      <c r="I19" t="s">
        <v>152</v>
      </c>
      <c r="J19" t="s">
        <v>316</v>
      </c>
      <c r="K19" s="77">
        <v>2.95</v>
      </c>
      <c r="L19" t="s">
        <v>105</v>
      </c>
      <c r="M19" s="77">
        <v>0.7</v>
      </c>
      <c r="N19" s="77">
        <v>0.26</v>
      </c>
      <c r="O19" s="77">
        <v>90000</v>
      </c>
      <c r="P19" s="77">
        <v>102.29</v>
      </c>
      <c r="Q19" s="77">
        <v>0</v>
      </c>
      <c r="R19" s="77">
        <v>92.061000000000007</v>
      </c>
      <c r="S19" s="77">
        <v>0</v>
      </c>
      <c r="T19" s="77">
        <v>2.81</v>
      </c>
      <c r="U19" s="77">
        <v>0.28999999999999998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319</v>
      </c>
      <c r="G20" t="s">
        <v>320</v>
      </c>
      <c r="H20" t="s">
        <v>321</v>
      </c>
      <c r="I20" t="s">
        <v>152</v>
      </c>
      <c r="J20" t="s">
        <v>322</v>
      </c>
      <c r="K20" s="77">
        <v>5.04</v>
      </c>
      <c r="L20" t="s">
        <v>105</v>
      </c>
      <c r="M20" s="77">
        <v>1.64</v>
      </c>
      <c r="N20" s="77">
        <v>0.73</v>
      </c>
      <c r="O20" s="77">
        <v>96000</v>
      </c>
      <c r="P20" s="77">
        <v>104</v>
      </c>
      <c r="Q20" s="77">
        <v>0</v>
      </c>
      <c r="R20" s="77">
        <v>99.84</v>
      </c>
      <c r="S20" s="77">
        <v>0.01</v>
      </c>
      <c r="T20" s="77">
        <v>3.05</v>
      </c>
      <c r="U20" s="77">
        <v>0.32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319</v>
      </c>
      <c r="G21" t="s">
        <v>320</v>
      </c>
      <c r="H21" t="s">
        <v>325</v>
      </c>
      <c r="I21" t="s">
        <v>153</v>
      </c>
      <c r="J21" t="s">
        <v>326</v>
      </c>
      <c r="K21" s="77">
        <v>6.41</v>
      </c>
      <c r="L21" t="s">
        <v>105</v>
      </c>
      <c r="M21" s="77">
        <v>1.34</v>
      </c>
      <c r="N21" s="77">
        <v>1.18</v>
      </c>
      <c r="O21" s="77">
        <v>86595</v>
      </c>
      <c r="P21" s="77">
        <v>101.65</v>
      </c>
      <c r="Q21" s="77">
        <v>0</v>
      </c>
      <c r="R21" s="77">
        <v>88.023817500000007</v>
      </c>
      <c r="S21" s="77">
        <v>0</v>
      </c>
      <c r="T21" s="77">
        <v>2.69</v>
      </c>
      <c r="U21" s="77">
        <v>0.28000000000000003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319</v>
      </c>
      <c r="G22" t="s">
        <v>320</v>
      </c>
      <c r="H22" t="s">
        <v>321</v>
      </c>
      <c r="I22" t="s">
        <v>152</v>
      </c>
      <c r="J22" t="s">
        <v>329</v>
      </c>
      <c r="K22" s="77">
        <v>3.94</v>
      </c>
      <c r="L22" t="s">
        <v>105</v>
      </c>
      <c r="M22" s="77">
        <v>0.65</v>
      </c>
      <c r="N22" s="77">
        <v>0.53</v>
      </c>
      <c r="O22" s="77">
        <v>76522</v>
      </c>
      <c r="P22" s="77">
        <v>99.48</v>
      </c>
      <c r="Q22" s="77">
        <v>0.2487</v>
      </c>
      <c r="R22" s="77">
        <v>76.3727856</v>
      </c>
      <c r="S22" s="77">
        <v>0.01</v>
      </c>
      <c r="T22" s="77">
        <v>2.33</v>
      </c>
      <c r="U22" s="77">
        <v>0.24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296</v>
      </c>
      <c r="G23" t="s">
        <v>297</v>
      </c>
      <c r="H23" t="s">
        <v>321</v>
      </c>
      <c r="I23" t="s">
        <v>152</v>
      </c>
      <c r="J23" t="s">
        <v>332</v>
      </c>
      <c r="K23" s="77">
        <v>2.93</v>
      </c>
      <c r="L23" t="s">
        <v>105</v>
      </c>
      <c r="M23" s="77">
        <v>3.4</v>
      </c>
      <c r="N23" s="77">
        <v>0.33</v>
      </c>
      <c r="O23" s="77">
        <v>161235</v>
      </c>
      <c r="P23" s="77">
        <v>115.04</v>
      </c>
      <c r="Q23" s="77">
        <v>0</v>
      </c>
      <c r="R23" s="77">
        <v>185.48474400000001</v>
      </c>
      <c r="S23" s="77">
        <v>0.01</v>
      </c>
      <c r="T23" s="77">
        <v>5.66</v>
      </c>
      <c r="U23" s="77">
        <v>0.59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301</v>
      </c>
      <c r="G24" t="s">
        <v>297</v>
      </c>
      <c r="H24" t="s">
        <v>321</v>
      </c>
      <c r="I24" t="s">
        <v>152</v>
      </c>
      <c r="J24" t="s">
        <v>335</v>
      </c>
      <c r="K24" s="77">
        <v>1.94</v>
      </c>
      <c r="L24" t="s">
        <v>105</v>
      </c>
      <c r="M24" s="77">
        <v>3</v>
      </c>
      <c r="N24" s="77">
        <v>0.53</v>
      </c>
      <c r="O24" s="77">
        <v>80000</v>
      </c>
      <c r="P24" s="77">
        <v>110.73</v>
      </c>
      <c r="Q24" s="77">
        <v>0</v>
      </c>
      <c r="R24" s="77">
        <v>88.584000000000003</v>
      </c>
      <c r="S24" s="77">
        <v>0.02</v>
      </c>
      <c r="T24" s="77">
        <v>2.7</v>
      </c>
      <c r="U24" s="77">
        <v>0.28000000000000003</v>
      </c>
    </row>
    <row r="25" spans="2:21">
      <c r="B25" t="s">
        <v>336</v>
      </c>
      <c r="C25" t="s">
        <v>337</v>
      </c>
      <c r="D25" t="s">
        <v>103</v>
      </c>
      <c r="E25" t="s">
        <v>126</v>
      </c>
      <c r="F25" t="s">
        <v>312</v>
      </c>
      <c r="G25" t="s">
        <v>297</v>
      </c>
      <c r="H25" t="s">
        <v>321</v>
      </c>
      <c r="I25" t="s">
        <v>152</v>
      </c>
      <c r="J25" t="s">
        <v>338</v>
      </c>
      <c r="K25" s="77">
        <v>3.45</v>
      </c>
      <c r="L25" t="s">
        <v>105</v>
      </c>
      <c r="M25" s="77">
        <v>4</v>
      </c>
      <c r="N25" s="77">
        <v>0.47</v>
      </c>
      <c r="O25" s="77">
        <v>150000</v>
      </c>
      <c r="P25" s="77">
        <v>119.78</v>
      </c>
      <c r="Q25" s="77">
        <v>0</v>
      </c>
      <c r="R25" s="77">
        <v>179.67</v>
      </c>
      <c r="S25" s="77">
        <v>0.01</v>
      </c>
      <c r="T25" s="77">
        <v>5.48</v>
      </c>
      <c r="U25" s="77">
        <v>0.56999999999999995</v>
      </c>
    </row>
    <row r="26" spans="2:21">
      <c r="B26" t="s">
        <v>339</v>
      </c>
      <c r="C26" t="s">
        <v>340</v>
      </c>
      <c r="D26" t="s">
        <v>103</v>
      </c>
      <c r="E26" t="s">
        <v>126</v>
      </c>
      <c r="F26" t="s">
        <v>341</v>
      </c>
      <c r="G26" t="s">
        <v>320</v>
      </c>
      <c r="H26" t="s">
        <v>342</v>
      </c>
      <c r="I26" t="s">
        <v>152</v>
      </c>
      <c r="J26" t="s">
        <v>326</v>
      </c>
      <c r="K26" s="77">
        <v>6.3</v>
      </c>
      <c r="L26" t="s">
        <v>105</v>
      </c>
      <c r="M26" s="77">
        <v>2.34</v>
      </c>
      <c r="N26" s="77">
        <v>1.32</v>
      </c>
      <c r="O26" s="77">
        <v>46828.21</v>
      </c>
      <c r="P26" s="77">
        <v>106.65</v>
      </c>
      <c r="Q26" s="77">
        <v>0</v>
      </c>
      <c r="R26" s="77">
        <v>49.942285965000004</v>
      </c>
      <c r="S26" s="77">
        <v>0</v>
      </c>
      <c r="T26" s="77">
        <v>1.52</v>
      </c>
      <c r="U26" s="77">
        <v>0.16</v>
      </c>
    </row>
    <row r="27" spans="2:21">
      <c r="B27" t="s">
        <v>343</v>
      </c>
      <c r="C27" t="s">
        <v>344</v>
      </c>
      <c r="D27" t="s">
        <v>103</v>
      </c>
      <c r="E27" t="s">
        <v>126</v>
      </c>
      <c r="F27" t="s">
        <v>345</v>
      </c>
      <c r="G27" t="s">
        <v>320</v>
      </c>
      <c r="H27" t="s">
        <v>342</v>
      </c>
      <c r="I27" t="s">
        <v>152</v>
      </c>
      <c r="J27" t="s">
        <v>346</v>
      </c>
      <c r="K27" s="77">
        <v>3.35</v>
      </c>
      <c r="L27" t="s">
        <v>105</v>
      </c>
      <c r="M27" s="77">
        <v>4.8</v>
      </c>
      <c r="N27" s="77">
        <v>0.66</v>
      </c>
      <c r="O27" s="77">
        <v>36839</v>
      </c>
      <c r="P27" s="77">
        <v>116.8</v>
      </c>
      <c r="Q27" s="77">
        <v>0</v>
      </c>
      <c r="R27" s="77">
        <v>43.027951999999999</v>
      </c>
      <c r="S27" s="77">
        <v>0</v>
      </c>
      <c r="T27" s="77">
        <v>1.31</v>
      </c>
      <c r="U27" s="77">
        <v>0.14000000000000001</v>
      </c>
    </row>
    <row r="28" spans="2:21">
      <c r="B28" t="s">
        <v>347</v>
      </c>
      <c r="C28" t="s">
        <v>348</v>
      </c>
      <c r="D28" t="s">
        <v>103</v>
      </c>
      <c r="E28" t="s">
        <v>126</v>
      </c>
      <c r="F28" t="s">
        <v>345</v>
      </c>
      <c r="G28" t="s">
        <v>320</v>
      </c>
      <c r="H28" t="s">
        <v>342</v>
      </c>
      <c r="I28" t="s">
        <v>152</v>
      </c>
      <c r="J28" t="s">
        <v>349</v>
      </c>
      <c r="K28" s="77">
        <v>1.68</v>
      </c>
      <c r="L28" t="s">
        <v>105</v>
      </c>
      <c r="M28" s="77">
        <v>4.9000000000000004</v>
      </c>
      <c r="N28" s="77">
        <v>0.98</v>
      </c>
      <c r="O28" s="77">
        <v>12015</v>
      </c>
      <c r="P28" s="77">
        <v>118.42</v>
      </c>
      <c r="Q28" s="77">
        <v>0</v>
      </c>
      <c r="R28" s="77">
        <v>14.228163</v>
      </c>
      <c r="S28" s="77">
        <v>0</v>
      </c>
      <c r="T28" s="77">
        <v>0.43</v>
      </c>
      <c r="U28" s="77">
        <v>0.05</v>
      </c>
    </row>
    <row r="29" spans="2:21">
      <c r="B29" t="s">
        <v>350</v>
      </c>
      <c r="C29" t="s">
        <v>351</v>
      </c>
      <c r="D29" t="s">
        <v>103</v>
      </c>
      <c r="E29" t="s">
        <v>126</v>
      </c>
      <c r="F29" t="s">
        <v>345</v>
      </c>
      <c r="G29" t="s">
        <v>320</v>
      </c>
      <c r="H29" t="s">
        <v>342</v>
      </c>
      <c r="I29" t="s">
        <v>152</v>
      </c>
      <c r="J29" t="s">
        <v>352</v>
      </c>
      <c r="K29" s="77">
        <v>7.23</v>
      </c>
      <c r="L29" t="s">
        <v>105</v>
      </c>
      <c r="M29" s="77">
        <v>3.2</v>
      </c>
      <c r="N29" s="77">
        <v>1.56</v>
      </c>
      <c r="O29" s="77">
        <v>64054</v>
      </c>
      <c r="P29" s="77">
        <v>111.69</v>
      </c>
      <c r="Q29" s="77">
        <v>0</v>
      </c>
      <c r="R29" s="77">
        <v>71.541912600000003</v>
      </c>
      <c r="S29" s="77">
        <v>0.01</v>
      </c>
      <c r="T29" s="77">
        <v>2.1800000000000002</v>
      </c>
      <c r="U29" s="77">
        <v>0.23</v>
      </c>
    </row>
    <row r="30" spans="2:21">
      <c r="B30" t="s">
        <v>353</v>
      </c>
      <c r="C30" t="s">
        <v>354</v>
      </c>
      <c r="D30" t="s">
        <v>103</v>
      </c>
      <c r="E30" t="s">
        <v>126</v>
      </c>
      <c r="F30" t="s">
        <v>355</v>
      </c>
      <c r="G30" t="s">
        <v>320</v>
      </c>
      <c r="H30" t="s">
        <v>342</v>
      </c>
      <c r="I30" t="s">
        <v>152</v>
      </c>
      <c r="J30" t="s">
        <v>356</v>
      </c>
      <c r="K30" s="77">
        <v>8.92</v>
      </c>
      <c r="L30" t="s">
        <v>105</v>
      </c>
      <c r="M30" s="77">
        <v>3.5</v>
      </c>
      <c r="N30" s="77">
        <v>1.82</v>
      </c>
      <c r="O30" s="77">
        <v>30086.1</v>
      </c>
      <c r="P30" s="77">
        <v>116.64</v>
      </c>
      <c r="Q30" s="77">
        <v>0</v>
      </c>
      <c r="R30" s="77">
        <v>35.092427039999997</v>
      </c>
      <c r="S30" s="77">
        <v>0.02</v>
      </c>
      <c r="T30" s="77">
        <v>1.07</v>
      </c>
      <c r="U30" s="77">
        <v>0.11</v>
      </c>
    </row>
    <row r="31" spans="2:21">
      <c r="B31" t="s">
        <v>357</v>
      </c>
      <c r="C31" t="s">
        <v>358</v>
      </c>
      <c r="D31" t="s">
        <v>103</v>
      </c>
      <c r="E31" t="s">
        <v>126</v>
      </c>
      <c r="F31" t="s">
        <v>355</v>
      </c>
      <c r="G31" t="s">
        <v>320</v>
      </c>
      <c r="H31" t="s">
        <v>342</v>
      </c>
      <c r="I31" t="s">
        <v>152</v>
      </c>
      <c r="J31" t="s">
        <v>359</v>
      </c>
      <c r="K31" s="77">
        <v>7.57</v>
      </c>
      <c r="L31" t="s">
        <v>105</v>
      </c>
      <c r="M31" s="77">
        <v>4</v>
      </c>
      <c r="N31" s="77">
        <v>1.51</v>
      </c>
      <c r="O31" s="77">
        <v>3301</v>
      </c>
      <c r="P31" s="77">
        <v>119.86</v>
      </c>
      <c r="Q31" s="77">
        <v>0</v>
      </c>
      <c r="R31" s="77">
        <v>3.9565785999999998</v>
      </c>
      <c r="S31" s="77">
        <v>0</v>
      </c>
      <c r="T31" s="77">
        <v>0.12</v>
      </c>
      <c r="U31" s="77">
        <v>0.01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135</v>
      </c>
      <c r="H32" t="s">
        <v>342</v>
      </c>
      <c r="I32" t="s">
        <v>152</v>
      </c>
      <c r="J32" t="s">
        <v>363</v>
      </c>
      <c r="K32" s="77">
        <v>3.01</v>
      </c>
      <c r="L32" t="s">
        <v>105</v>
      </c>
      <c r="M32" s="77">
        <v>3.7</v>
      </c>
      <c r="N32" s="77">
        <v>0.61</v>
      </c>
      <c r="O32" s="77">
        <v>130000</v>
      </c>
      <c r="P32" s="77">
        <v>113.82</v>
      </c>
      <c r="Q32" s="77">
        <v>0</v>
      </c>
      <c r="R32" s="77">
        <v>147.96600000000001</v>
      </c>
      <c r="S32" s="77">
        <v>0</v>
      </c>
      <c r="T32" s="77">
        <v>4.5199999999999996</v>
      </c>
      <c r="U32" s="77">
        <v>0.47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366</v>
      </c>
      <c r="G33" t="s">
        <v>297</v>
      </c>
      <c r="H33" t="s">
        <v>342</v>
      </c>
      <c r="I33" t="s">
        <v>152</v>
      </c>
      <c r="J33" t="s">
        <v>367</v>
      </c>
      <c r="K33" s="77">
        <v>6.02</v>
      </c>
      <c r="L33" t="s">
        <v>105</v>
      </c>
      <c r="M33" s="77">
        <v>1.5</v>
      </c>
      <c r="N33" s="77">
        <v>0.91</v>
      </c>
      <c r="O33" s="77">
        <v>2137</v>
      </c>
      <c r="P33" s="77">
        <v>103.52</v>
      </c>
      <c r="Q33" s="77">
        <v>0</v>
      </c>
      <c r="R33" s="77">
        <v>2.2122223999999999</v>
      </c>
      <c r="S33" s="77">
        <v>0</v>
      </c>
      <c r="T33" s="77">
        <v>7.0000000000000007E-2</v>
      </c>
      <c r="U33" s="77">
        <v>0.01</v>
      </c>
    </row>
    <row r="34" spans="2:21">
      <c r="B34" t="s">
        <v>368</v>
      </c>
      <c r="C34" t="s">
        <v>369</v>
      </c>
      <c r="D34" t="s">
        <v>103</v>
      </c>
      <c r="E34" t="s">
        <v>126</v>
      </c>
      <c r="F34" t="s">
        <v>370</v>
      </c>
      <c r="G34" t="s">
        <v>371</v>
      </c>
      <c r="H34" t="s">
        <v>342</v>
      </c>
      <c r="I34" t="s">
        <v>152</v>
      </c>
      <c r="J34" t="s">
        <v>372</v>
      </c>
      <c r="K34" s="77">
        <v>6.86</v>
      </c>
      <c r="L34" t="s">
        <v>105</v>
      </c>
      <c r="M34" s="77">
        <v>4.5</v>
      </c>
      <c r="N34" s="77">
        <v>1.43</v>
      </c>
      <c r="O34" s="77">
        <v>185000</v>
      </c>
      <c r="P34" s="77">
        <v>123.78</v>
      </c>
      <c r="Q34" s="77">
        <v>0</v>
      </c>
      <c r="R34" s="77">
        <v>228.99299999999999</v>
      </c>
      <c r="S34" s="77">
        <v>0.02</v>
      </c>
      <c r="T34" s="77">
        <v>6.99</v>
      </c>
      <c r="U34" s="77">
        <v>0.72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370</v>
      </c>
      <c r="G35" t="s">
        <v>371</v>
      </c>
      <c r="H35" t="s">
        <v>342</v>
      </c>
      <c r="I35" t="s">
        <v>152</v>
      </c>
      <c r="J35" t="s">
        <v>352</v>
      </c>
      <c r="K35" s="77">
        <v>8.68</v>
      </c>
      <c r="L35" t="s">
        <v>105</v>
      </c>
      <c r="M35" s="77">
        <v>3.85</v>
      </c>
      <c r="N35" s="77">
        <v>1.68</v>
      </c>
      <c r="O35" s="77">
        <v>28686.240000000002</v>
      </c>
      <c r="P35" s="77">
        <v>119.69</v>
      </c>
      <c r="Q35" s="77">
        <v>0.55220999999999998</v>
      </c>
      <c r="R35" s="77">
        <v>34.886770656000003</v>
      </c>
      <c r="S35" s="77">
        <v>0</v>
      </c>
      <c r="T35" s="77">
        <v>1.06</v>
      </c>
      <c r="U35" s="77">
        <v>0.11</v>
      </c>
    </row>
    <row r="36" spans="2:21">
      <c r="B36" t="s">
        <v>375</v>
      </c>
      <c r="C36" t="s">
        <v>376</v>
      </c>
      <c r="D36" t="s">
        <v>103</v>
      </c>
      <c r="E36" t="s">
        <v>126</v>
      </c>
      <c r="F36" t="s">
        <v>296</v>
      </c>
      <c r="G36" t="s">
        <v>297</v>
      </c>
      <c r="H36" t="s">
        <v>342</v>
      </c>
      <c r="I36" t="s">
        <v>152</v>
      </c>
      <c r="J36" t="s">
        <v>377</v>
      </c>
      <c r="K36" s="77">
        <v>2.68</v>
      </c>
      <c r="L36" t="s">
        <v>105</v>
      </c>
      <c r="M36" s="77">
        <v>5</v>
      </c>
      <c r="N36" s="77">
        <v>0.53</v>
      </c>
      <c r="O36" s="77">
        <v>33333</v>
      </c>
      <c r="P36" s="77">
        <v>123.73</v>
      </c>
      <c r="Q36" s="77">
        <v>0</v>
      </c>
      <c r="R36" s="77">
        <v>41.242920900000001</v>
      </c>
      <c r="S36" s="77">
        <v>0</v>
      </c>
      <c r="T36" s="77">
        <v>1.26</v>
      </c>
      <c r="U36" s="77">
        <v>0.13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312</v>
      </c>
      <c r="G37" t="s">
        <v>297</v>
      </c>
      <c r="H37" t="s">
        <v>342</v>
      </c>
      <c r="I37" t="s">
        <v>152</v>
      </c>
      <c r="J37" t="s">
        <v>380</v>
      </c>
      <c r="K37" s="77">
        <v>2.56</v>
      </c>
      <c r="L37" t="s">
        <v>105</v>
      </c>
      <c r="M37" s="77">
        <v>6.5</v>
      </c>
      <c r="N37" s="77">
        <v>0.59</v>
      </c>
      <c r="O37" s="77">
        <v>38786</v>
      </c>
      <c r="P37" s="77">
        <v>127.79</v>
      </c>
      <c r="Q37" s="77">
        <v>0.69374000000000002</v>
      </c>
      <c r="R37" s="77">
        <v>50.258369399999999</v>
      </c>
      <c r="S37" s="77">
        <v>0</v>
      </c>
      <c r="T37" s="77">
        <v>1.53</v>
      </c>
      <c r="U37" s="77">
        <v>0.16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383</v>
      </c>
      <c r="G38" t="s">
        <v>320</v>
      </c>
      <c r="H38" t="s">
        <v>384</v>
      </c>
      <c r="I38" t="s">
        <v>153</v>
      </c>
      <c r="J38" t="s">
        <v>385</v>
      </c>
      <c r="K38" s="77">
        <v>5.39</v>
      </c>
      <c r="L38" t="s">
        <v>105</v>
      </c>
      <c r="M38" s="77">
        <v>4.75</v>
      </c>
      <c r="N38" s="77">
        <v>1.1299999999999999</v>
      </c>
      <c r="O38" s="77">
        <v>99237</v>
      </c>
      <c r="P38" s="77">
        <v>145.27000000000001</v>
      </c>
      <c r="Q38" s="77">
        <v>2.8315100000000002</v>
      </c>
      <c r="R38" s="77">
        <v>146.9930999</v>
      </c>
      <c r="S38" s="77">
        <v>0.01</v>
      </c>
      <c r="T38" s="77">
        <v>4.49</v>
      </c>
      <c r="U38" s="77">
        <v>0.47</v>
      </c>
    </row>
    <row r="39" spans="2:21">
      <c r="B39" t="s">
        <v>386</v>
      </c>
      <c r="C39" t="s">
        <v>387</v>
      </c>
      <c r="D39" t="s">
        <v>103</v>
      </c>
      <c r="E39" t="s">
        <v>126</v>
      </c>
      <c r="F39" t="s">
        <v>388</v>
      </c>
      <c r="G39" t="s">
        <v>320</v>
      </c>
      <c r="H39" t="s">
        <v>389</v>
      </c>
      <c r="I39" t="s">
        <v>152</v>
      </c>
      <c r="J39" t="s">
        <v>390</v>
      </c>
      <c r="K39" s="77">
        <v>6.6</v>
      </c>
      <c r="L39" t="s">
        <v>105</v>
      </c>
      <c r="M39" s="77">
        <v>2.2999999999999998</v>
      </c>
      <c r="N39" s="77">
        <v>1.83</v>
      </c>
      <c r="O39" s="77">
        <v>7.7</v>
      </c>
      <c r="P39" s="77">
        <v>104.36</v>
      </c>
      <c r="Q39" s="77">
        <v>0</v>
      </c>
      <c r="R39" s="77">
        <v>8.0357199999999997E-3</v>
      </c>
      <c r="S39" s="77">
        <v>0</v>
      </c>
      <c r="T39" s="77">
        <v>0</v>
      </c>
      <c r="U39" s="77">
        <v>0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388</v>
      </c>
      <c r="G40" t="s">
        <v>320</v>
      </c>
      <c r="H40" t="s">
        <v>389</v>
      </c>
      <c r="I40" t="s">
        <v>152</v>
      </c>
      <c r="J40" t="s">
        <v>393</v>
      </c>
      <c r="K40" s="77">
        <v>7.14</v>
      </c>
      <c r="L40" t="s">
        <v>105</v>
      </c>
      <c r="M40" s="77">
        <v>2.15</v>
      </c>
      <c r="N40" s="77">
        <v>1.7</v>
      </c>
      <c r="O40" s="77">
        <v>140000</v>
      </c>
      <c r="P40" s="77">
        <v>105.07</v>
      </c>
      <c r="Q40" s="77">
        <v>0</v>
      </c>
      <c r="R40" s="77">
        <v>147.09800000000001</v>
      </c>
      <c r="S40" s="77">
        <v>0.03</v>
      </c>
      <c r="T40" s="77">
        <v>4.49</v>
      </c>
      <c r="U40" s="77">
        <v>0.47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388</v>
      </c>
      <c r="G41" t="s">
        <v>320</v>
      </c>
      <c r="H41" t="s">
        <v>389</v>
      </c>
      <c r="I41" t="s">
        <v>152</v>
      </c>
      <c r="J41" t="s">
        <v>396</v>
      </c>
      <c r="K41" s="77">
        <v>7.86</v>
      </c>
      <c r="L41" t="s">
        <v>105</v>
      </c>
      <c r="M41" s="77">
        <v>2.35</v>
      </c>
      <c r="N41" s="77">
        <v>1.78</v>
      </c>
      <c r="O41" s="77">
        <v>9900</v>
      </c>
      <c r="P41" s="77">
        <v>104.77</v>
      </c>
      <c r="Q41" s="77">
        <v>0.21676000000000001</v>
      </c>
      <c r="R41" s="77">
        <v>10.484220000000001</v>
      </c>
      <c r="S41" s="77">
        <v>0</v>
      </c>
      <c r="T41" s="77">
        <v>0.32</v>
      </c>
      <c r="U41" s="77">
        <v>0.03</v>
      </c>
    </row>
    <row r="42" spans="2:21">
      <c r="B42" t="s">
        <v>397</v>
      </c>
      <c r="C42" t="s">
        <v>398</v>
      </c>
      <c r="D42" t="s">
        <v>103</v>
      </c>
      <c r="E42" t="s">
        <v>126</v>
      </c>
      <c r="F42" t="s">
        <v>399</v>
      </c>
      <c r="G42" t="s">
        <v>371</v>
      </c>
      <c r="H42" t="s">
        <v>389</v>
      </c>
      <c r="I42" t="s">
        <v>152</v>
      </c>
      <c r="J42" t="s">
        <v>400</v>
      </c>
      <c r="K42" s="77">
        <v>5.37</v>
      </c>
      <c r="L42" t="s">
        <v>105</v>
      </c>
      <c r="M42" s="77">
        <v>1.94</v>
      </c>
      <c r="N42" s="77">
        <v>0.97</v>
      </c>
      <c r="O42" s="77">
        <v>9172</v>
      </c>
      <c r="P42" s="77">
        <v>105.71</v>
      </c>
      <c r="Q42" s="77">
        <v>0</v>
      </c>
      <c r="R42" s="77">
        <v>9.6957211999999995</v>
      </c>
      <c r="S42" s="77">
        <v>0</v>
      </c>
      <c r="T42" s="77">
        <v>0.3</v>
      </c>
      <c r="U42" s="77">
        <v>0.03</v>
      </c>
    </row>
    <row r="43" spans="2:21">
      <c r="B43" t="s">
        <v>401</v>
      </c>
      <c r="C43" t="s">
        <v>402</v>
      </c>
      <c r="D43" t="s">
        <v>103</v>
      </c>
      <c r="E43" t="s">
        <v>126</v>
      </c>
      <c r="F43" t="s">
        <v>403</v>
      </c>
      <c r="G43" t="s">
        <v>404</v>
      </c>
      <c r="H43" t="s">
        <v>389</v>
      </c>
      <c r="I43" t="s">
        <v>152</v>
      </c>
      <c r="J43" t="s">
        <v>302</v>
      </c>
      <c r="K43" s="77">
        <v>8.81</v>
      </c>
      <c r="L43" t="s">
        <v>105</v>
      </c>
      <c r="M43" s="77">
        <v>5.15</v>
      </c>
      <c r="N43" s="77">
        <v>2.58</v>
      </c>
      <c r="O43" s="77">
        <v>134395</v>
      </c>
      <c r="P43" s="77">
        <v>150.5</v>
      </c>
      <c r="Q43" s="77">
        <v>0</v>
      </c>
      <c r="R43" s="77">
        <v>202.264475</v>
      </c>
      <c r="S43" s="77">
        <v>0</v>
      </c>
      <c r="T43" s="77">
        <v>6.17</v>
      </c>
      <c r="U43" s="77">
        <v>0.64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407</v>
      </c>
      <c r="G44" t="s">
        <v>320</v>
      </c>
      <c r="H44" t="s">
        <v>389</v>
      </c>
      <c r="I44" t="s">
        <v>152</v>
      </c>
      <c r="J44" t="s">
        <v>380</v>
      </c>
      <c r="K44" s="77">
        <v>0.73</v>
      </c>
      <c r="L44" t="s">
        <v>105</v>
      </c>
      <c r="M44" s="77">
        <v>5.3</v>
      </c>
      <c r="N44" s="77">
        <v>1.1599999999999999</v>
      </c>
      <c r="O44" s="77">
        <v>256</v>
      </c>
      <c r="P44" s="77">
        <v>121.51</v>
      </c>
      <c r="Q44" s="77">
        <v>0</v>
      </c>
      <c r="R44" s="77">
        <v>0.3110656</v>
      </c>
      <c r="S44" s="77">
        <v>0</v>
      </c>
      <c r="T44" s="77">
        <v>0.01</v>
      </c>
      <c r="U44" s="77">
        <v>0</v>
      </c>
    </row>
    <row r="45" spans="2:21">
      <c r="B45" t="s">
        <v>408</v>
      </c>
      <c r="C45" t="s">
        <v>409</v>
      </c>
      <c r="D45" t="s">
        <v>103</v>
      </c>
      <c r="E45" t="s">
        <v>126</v>
      </c>
      <c r="F45" t="s">
        <v>410</v>
      </c>
      <c r="G45" t="s">
        <v>411</v>
      </c>
      <c r="H45" t="s">
        <v>389</v>
      </c>
      <c r="I45" t="s">
        <v>152</v>
      </c>
      <c r="J45" t="s">
        <v>412</v>
      </c>
      <c r="K45" s="77">
        <v>1.95</v>
      </c>
      <c r="L45" t="s">
        <v>105</v>
      </c>
      <c r="M45" s="77">
        <v>3.6</v>
      </c>
      <c r="N45" s="77">
        <v>0.97</v>
      </c>
      <c r="O45" s="77">
        <v>8157</v>
      </c>
      <c r="P45" s="77">
        <v>111.03</v>
      </c>
      <c r="Q45" s="77">
        <v>0.15495999999999999</v>
      </c>
      <c r="R45" s="77">
        <v>9.2116770999999993</v>
      </c>
      <c r="S45" s="77">
        <v>0</v>
      </c>
      <c r="T45" s="77">
        <v>0.28000000000000003</v>
      </c>
      <c r="U45" s="77">
        <v>0.03</v>
      </c>
    </row>
    <row r="46" spans="2:21">
      <c r="B46" t="s">
        <v>413</v>
      </c>
      <c r="C46" t="s">
        <v>414</v>
      </c>
      <c r="D46" t="s">
        <v>103</v>
      </c>
      <c r="E46" t="s">
        <v>126</v>
      </c>
      <c r="F46" t="s">
        <v>410</v>
      </c>
      <c r="G46" t="s">
        <v>411</v>
      </c>
      <c r="H46" t="s">
        <v>384</v>
      </c>
      <c r="I46" t="s">
        <v>153</v>
      </c>
      <c r="J46" t="s">
        <v>415</v>
      </c>
      <c r="K46" s="77">
        <v>8.23</v>
      </c>
      <c r="L46" t="s">
        <v>105</v>
      </c>
      <c r="M46" s="77">
        <v>2.25</v>
      </c>
      <c r="N46" s="77">
        <v>1.35</v>
      </c>
      <c r="O46" s="77">
        <v>4953</v>
      </c>
      <c r="P46" s="77">
        <v>108.93</v>
      </c>
      <c r="Q46" s="77">
        <v>0</v>
      </c>
      <c r="R46" s="77">
        <v>5.3953028999999999</v>
      </c>
      <c r="S46" s="77">
        <v>0</v>
      </c>
      <c r="T46" s="77">
        <v>0.16</v>
      </c>
      <c r="U46" s="77">
        <v>0.02</v>
      </c>
    </row>
    <row r="47" spans="2:21">
      <c r="B47" t="s">
        <v>416</v>
      </c>
      <c r="C47" t="s">
        <v>417</v>
      </c>
      <c r="D47" t="s">
        <v>103</v>
      </c>
      <c r="E47" t="s">
        <v>126</v>
      </c>
      <c r="F47" t="s">
        <v>418</v>
      </c>
      <c r="G47" t="s">
        <v>320</v>
      </c>
      <c r="H47" t="s">
        <v>419</v>
      </c>
      <c r="I47" t="s">
        <v>153</v>
      </c>
      <c r="J47" t="s">
        <v>420</v>
      </c>
      <c r="K47" s="77">
        <v>6.28</v>
      </c>
      <c r="L47" t="s">
        <v>105</v>
      </c>
      <c r="M47" s="77">
        <v>1.34</v>
      </c>
      <c r="N47" s="77">
        <v>1.41</v>
      </c>
      <c r="O47" s="77">
        <v>801.8</v>
      </c>
      <c r="P47" s="77">
        <v>100.21</v>
      </c>
      <c r="Q47" s="77">
        <v>0</v>
      </c>
      <c r="R47" s="77">
        <v>0.80348377999999998</v>
      </c>
      <c r="S47" s="77">
        <v>0</v>
      </c>
      <c r="T47" s="77">
        <v>0.02</v>
      </c>
      <c r="U47" s="77">
        <v>0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418</v>
      </c>
      <c r="G48" t="s">
        <v>320</v>
      </c>
      <c r="H48" t="s">
        <v>419</v>
      </c>
      <c r="I48" t="s">
        <v>153</v>
      </c>
      <c r="J48" t="s">
        <v>423</v>
      </c>
      <c r="K48" s="77">
        <v>5.54</v>
      </c>
      <c r="L48" t="s">
        <v>105</v>
      </c>
      <c r="M48" s="77">
        <v>2.5</v>
      </c>
      <c r="N48" s="77">
        <v>1.33</v>
      </c>
      <c r="O48" s="77">
        <v>1898.41</v>
      </c>
      <c r="P48" s="77">
        <v>106.81</v>
      </c>
      <c r="Q48" s="77">
        <v>0</v>
      </c>
      <c r="R48" s="77">
        <v>2.0276917210000001</v>
      </c>
      <c r="S48" s="77">
        <v>0</v>
      </c>
      <c r="T48" s="77">
        <v>0.06</v>
      </c>
      <c r="U48" s="77">
        <v>0.01</v>
      </c>
    </row>
    <row r="49" spans="2:21">
      <c r="B49" t="s">
        <v>424</v>
      </c>
      <c r="C49" t="s">
        <v>425</v>
      </c>
      <c r="D49" t="s">
        <v>103</v>
      </c>
      <c r="E49" t="s">
        <v>126</v>
      </c>
      <c r="F49" t="s">
        <v>426</v>
      </c>
      <c r="G49" t="s">
        <v>320</v>
      </c>
      <c r="H49" t="s">
        <v>419</v>
      </c>
      <c r="I49" t="s">
        <v>153</v>
      </c>
      <c r="J49" t="s">
        <v>427</v>
      </c>
      <c r="K49" s="77">
        <v>6.79</v>
      </c>
      <c r="L49" t="s">
        <v>105</v>
      </c>
      <c r="M49" s="77">
        <v>1.58</v>
      </c>
      <c r="N49" s="77">
        <v>1.48</v>
      </c>
      <c r="O49" s="77">
        <v>9251.1</v>
      </c>
      <c r="P49" s="77">
        <v>101.28</v>
      </c>
      <c r="Q49" s="77">
        <v>0</v>
      </c>
      <c r="R49" s="77">
        <v>9.3695140800000001</v>
      </c>
      <c r="S49" s="77">
        <v>0</v>
      </c>
      <c r="T49" s="77">
        <v>0.28999999999999998</v>
      </c>
      <c r="U49" s="77">
        <v>0.03</v>
      </c>
    </row>
    <row r="50" spans="2:21">
      <c r="B50" t="s">
        <v>428</v>
      </c>
      <c r="C50" t="s">
        <v>429</v>
      </c>
      <c r="D50" t="s">
        <v>103</v>
      </c>
      <c r="E50" t="s">
        <v>126</v>
      </c>
      <c r="F50" t="s">
        <v>430</v>
      </c>
      <c r="G50" t="s">
        <v>320</v>
      </c>
      <c r="H50" t="s">
        <v>431</v>
      </c>
      <c r="I50" t="s">
        <v>152</v>
      </c>
      <c r="J50" t="s">
        <v>432</v>
      </c>
      <c r="K50" s="77">
        <v>6.22</v>
      </c>
      <c r="L50" t="s">
        <v>105</v>
      </c>
      <c r="M50" s="77">
        <v>1.6</v>
      </c>
      <c r="N50" s="77">
        <v>1.29</v>
      </c>
      <c r="O50" s="77">
        <v>6000</v>
      </c>
      <c r="P50" s="77">
        <v>102.92</v>
      </c>
      <c r="Q50" s="77">
        <v>0</v>
      </c>
      <c r="R50" s="77">
        <v>6.1752000000000002</v>
      </c>
      <c r="S50" s="77">
        <v>0</v>
      </c>
      <c r="T50" s="77">
        <v>0.19</v>
      </c>
      <c r="U50" s="77">
        <v>0.02</v>
      </c>
    </row>
    <row r="51" spans="2:21">
      <c r="B51" t="s">
        <v>433</v>
      </c>
      <c r="C51" t="s">
        <v>434</v>
      </c>
      <c r="D51" t="s">
        <v>103</v>
      </c>
      <c r="E51" t="s">
        <v>126</v>
      </c>
      <c r="F51" t="s">
        <v>435</v>
      </c>
      <c r="G51" t="s">
        <v>320</v>
      </c>
      <c r="H51" t="s">
        <v>436</v>
      </c>
      <c r="I51" t="s">
        <v>152</v>
      </c>
      <c r="J51" t="s">
        <v>437</v>
      </c>
      <c r="K51" s="77">
        <v>2.5299999999999998</v>
      </c>
      <c r="L51" t="s">
        <v>105</v>
      </c>
      <c r="M51" s="77">
        <v>4.5999999999999996</v>
      </c>
      <c r="N51" s="77">
        <v>1.1299999999999999</v>
      </c>
      <c r="O51" s="77">
        <v>7034.5</v>
      </c>
      <c r="P51" s="77">
        <v>110.94</v>
      </c>
      <c r="Q51" s="77">
        <v>0</v>
      </c>
      <c r="R51" s="77">
        <v>7.8040742999999999</v>
      </c>
      <c r="S51" s="77">
        <v>0</v>
      </c>
      <c r="T51" s="77">
        <v>0.24</v>
      </c>
      <c r="U51" s="77">
        <v>0.02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440</v>
      </c>
      <c r="G52" t="s">
        <v>320</v>
      </c>
      <c r="H52" t="s">
        <v>436</v>
      </c>
      <c r="I52" t="s">
        <v>152</v>
      </c>
      <c r="J52" t="s">
        <v>441</v>
      </c>
      <c r="K52" s="77">
        <v>7.83</v>
      </c>
      <c r="L52" t="s">
        <v>105</v>
      </c>
      <c r="M52" s="77">
        <v>2.81</v>
      </c>
      <c r="N52" s="77">
        <v>2.73</v>
      </c>
      <c r="O52" s="77">
        <v>579</v>
      </c>
      <c r="P52" s="77">
        <v>101.43</v>
      </c>
      <c r="Q52" s="77">
        <v>0</v>
      </c>
      <c r="R52" s="77">
        <v>0.58727969999999996</v>
      </c>
      <c r="S52" s="77">
        <v>0</v>
      </c>
      <c r="T52" s="77">
        <v>0.02</v>
      </c>
      <c r="U52" s="77">
        <v>0</v>
      </c>
    </row>
    <row r="53" spans="2:21">
      <c r="B53" t="s">
        <v>442</v>
      </c>
      <c r="C53" t="s">
        <v>443</v>
      </c>
      <c r="D53" t="s">
        <v>103</v>
      </c>
      <c r="E53" t="s">
        <v>126</v>
      </c>
      <c r="F53" t="s">
        <v>440</v>
      </c>
      <c r="G53" t="s">
        <v>320</v>
      </c>
      <c r="H53" t="s">
        <v>436</v>
      </c>
      <c r="I53" t="s">
        <v>152</v>
      </c>
      <c r="J53" t="s">
        <v>444</v>
      </c>
      <c r="K53" s="77">
        <v>5.73</v>
      </c>
      <c r="L53" t="s">
        <v>105</v>
      </c>
      <c r="M53" s="77">
        <v>3.7</v>
      </c>
      <c r="N53" s="77">
        <v>1.85</v>
      </c>
      <c r="O53" s="77">
        <v>26197.200000000001</v>
      </c>
      <c r="P53" s="77">
        <v>110.92</v>
      </c>
      <c r="Q53" s="77">
        <v>0</v>
      </c>
      <c r="R53" s="77">
        <v>29.057934240000002</v>
      </c>
      <c r="S53" s="77">
        <v>0</v>
      </c>
      <c r="T53" s="77">
        <v>0.89</v>
      </c>
      <c r="U53" s="77">
        <v>0.09</v>
      </c>
    </row>
    <row r="54" spans="2:21">
      <c r="B54" t="s">
        <v>445</v>
      </c>
      <c r="C54" t="s">
        <v>446</v>
      </c>
      <c r="D54" t="s">
        <v>103</v>
      </c>
      <c r="E54" t="s">
        <v>126</v>
      </c>
      <c r="F54" t="s">
        <v>447</v>
      </c>
      <c r="G54" t="s">
        <v>320</v>
      </c>
      <c r="H54" t="s">
        <v>436</v>
      </c>
      <c r="I54" t="s">
        <v>152</v>
      </c>
      <c r="J54" t="s">
        <v>448</v>
      </c>
      <c r="K54" s="77">
        <v>2.09</v>
      </c>
      <c r="L54" t="s">
        <v>105</v>
      </c>
      <c r="M54" s="77">
        <v>4.4000000000000004</v>
      </c>
      <c r="N54" s="77">
        <v>1.07</v>
      </c>
      <c r="O54" s="77">
        <v>654.42999999999995</v>
      </c>
      <c r="P54" s="77">
        <v>109.44</v>
      </c>
      <c r="Q54" s="77">
        <v>0</v>
      </c>
      <c r="R54" s="77">
        <v>0.71620819199999997</v>
      </c>
      <c r="S54" s="77">
        <v>0</v>
      </c>
      <c r="T54" s="77">
        <v>0.02</v>
      </c>
      <c r="U54" s="77">
        <v>0</v>
      </c>
    </row>
    <row r="55" spans="2:21">
      <c r="B55" t="s">
        <v>449</v>
      </c>
      <c r="C55" t="s">
        <v>450</v>
      </c>
      <c r="D55" t="s">
        <v>103</v>
      </c>
      <c r="E55" t="s">
        <v>126</v>
      </c>
      <c r="F55" t="s">
        <v>451</v>
      </c>
      <c r="G55" t="s">
        <v>320</v>
      </c>
      <c r="H55" t="s">
        <v>452</v>
      </c>
      <c r="I55" t="s">
        <v>153</v>
      </c>
      <c r="J55" t="s">
        <v>453</v>
      </c>
      <c r="K55" s="77">
        <v>1.22</v>
      </c>
      <c r="L55" t="s">
        <v>105</v>
      </c>
      <c r="M55" s="77">
        <v>5.6</v>
      </c>
      <c r="N55" s="77">
        <v>1.56</v>
      </c>
      <c r="O55" s="77">
        <v>3970</v>
      </c>
      <c r="P55" s="77">
        <v>111.53</v>
      </c>
      <c r="Q55" s="77">
        <v>0</v>
      </c>
      <c r="R55" s="77">
        <v>4.4277410000000001</v>
      </c>
      <c r="S55" s="77">
        <v>0</v>
      </c>
      <c r="T55" s="77">
        <v>0.14000000000000001</v>
      </c>
      <c r="U55" s="77">
        <v>0.01</v>
      </c>
    </row>
    <row r="56" spans="2:21">
      <c r="B56" t="s">
        <v>454</v>
      </c>
      <c r="C56" t="s">
        <v>455</v>
      </c>
      <c r="D56" t="s">
        <v>103</v>
      </c>
      <c r="E56" t="s">
        <v>126</v>
      </c>
      <c r="F56" t="s">
        <v>456</v>
      </c>
      <c r="G56" t="s">
        <v>320</v>
      </c>
      <c r="H56" t="s">
        <v>452</v>
      </c>
      <c r="I56" t="s">
        <v>153</v>
      </c>
      <c r="J56" t="s">
        <v>457</v>
      </c>
      <c r="K56" s="77">
        <v>7.82</v>
      </c>
      <c r="L56" t="s">
        <v>105</v>
      </c>
      <c r="M56" s="77">
        <v>2.6</v>
      </c>
      <c r="N56" s="77">
        <v>2.4500000000000002</v>
      </c>
      <c r="O56" s="77">
        <v>72000</v>
      </c>
      <c r="P56" s="77">
        <v>101.49</v>
      </c>
      <c r="Q56" s="77">
        <v>0</v>
      </c>
      <c r="R56" s="77">
        <v>73.072800000000001</v>
      </c>
      <c r="S56" s="77">
        <v>0.01</v>
      </c>
      <c r="T56" s="77">
        <v>2.23</v>
      </c>
      <c r="U56" s="77">
        <v>0.23</v>
      </c>
    </row>
    <row r="57" spans="2:21">
      <c r="B57" s="78" t="s">
        <v>254</v>
      </c>
      <c r="C57" s="16"/>
      <c r="D57" s="16"/>
      <c r="E57" s="16"/>
      <c r="F57" s="16"/>
      <c r="K57" s="79">
        <v>4.68</v>
      </c>
      <c r="N57" s="79">
        <v>1.45</v>
      </c>
      <c r="O57" s="79">
        <v>673649.92</v>
      </c>
      <c r="Q57" s="79">
        <v>1.2969299999999999</v>
      </c>
      <c r="R57" s="79">
        <v>712.76439627000002</v>
      </c>
      <c r="T57" s="79">
        <v>21.76</v>
      </c>
      <c r="U57" s="79">
        <v>2.2599999999999998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301</v>
      </c>
      <c r="G58" t="s">
        <v>297</v>
      </c>
      <c r="H58" t="s">
        <v>207</v>
      </c>
      <c r="I58" t="s">
        <v>152</v>
      </c>
      <c r="J58" t="s">
        <v>460</v>
      </c>
      <c r="K58" s="77">
        <v>4.45</v>
      </c>
      <c r="L58" t="s">
        <v>105</v>
      </c>
      <c r="M58" s="77">
        <v>2.4700000000000002</v>
      </c>
      <c r="N58" s="77">
        <v>1.29</v>
      </c>
      <c r="O58" s="77">
        <v>305000</v>
      </c>
      <c r="P58" s="77">
        <v>106.09</v>
      </c>
      <c r="Q58" s="77">
        <v>0</v>
      </c>
      <c r="R58" s="77">
        <v>323.5745</v>
      </c>
      <c r="S58" s="77">
        <v>0.01</v>
      </c>
      <c r="T58" s="77">
        <v>9.8800000000000008</v>
      </c>
      <c r="U58" s="77">
        <v>1.02</v>
      </c>
    </row>
    <row r="59" spans="2:21">
      <c r="B59" t="s">
        <v>461</v>
      </c>
      <c r="C59" t="s">
        <v>462</v>
      </c>
      <c r="D59" t="s">
        <v>103</v>
      </c>
      <c r="E59" t="s">
        <v>126</v>
      </c>
      <c r="F59" t="s">
        <v>345</v>
      </c>
      <c r="G59" t="s">
        <v>320</v>
      </c>
      <c r="H59" t="s">
        <v>342</v>
      </c>
      <c r="I59" t="s">
        <v>152</v>
      </c>
      <c r="J59" t="s">
        <v>463</v>
      </c>
      <c r="K59" s="77">
        <v>5.54</v>
      </c>
      <c r="L59" t="s">
        <v>105</v>
      </c>
      <c r="M59" s="77">
        <v>3.39</v>
      </c>
      <c r="N59" s="77">
        <v>2.19</v>
      </c>
      <c r="O59" s="77">
        <v>835</v>
      </c>
      <c r="P59" s="77">
        <v>109.29</v>
      </c>
      <c r="Q59" s="77">
        <v>0</v>
      </c>
      <c r="R59" s="77">
        <v>0.91257149999999998</v>
      </c>
      <c r="S59" s="77">
        <v>0</v>
      </c>
      <c r="T59" s="77">
        <v>0.03</v>
      </c>
      <c r="U59" s="77">
        <v>0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383</v>
      </c>
      <c r="G60" t="s">
        <v>320</v>
      </c>
      <c r="H60" t="s">
        <v>342</v>
      </c>
      <c r="I60" t="s">
        <v>152</v>
      </c>
      <c r="J60" t="s">
        <v>466</v>
      </c>
      <c r="K60" s="77">
        <v>6.97</v>
      </c>
      <c r="L60" t="s">
        <v>105</v>
      </c>
      <c r="M60" s="77">
        <v>2.5499999999999998</v>
      </c>
      <c r="N60" s="77">
        <v>2.59</v>
      </c>
      <c r="O60" s="77">
        <v>33000</v>
      </c>
      <c r="P60" s="77">
        <v>100.03</v>
      </c>
      <c r="Q60" s="77">
        <v>0</v>
      </c>
      <c r="R60" s="77">
        <v>33.009900000000002</v>
      </c>
      <c r="S60" s="77">
        <v>0.01</v>
      </c>
      <c r="T60" s="77">
        <v>1.01</v>
      </c>
      <c r="U60" s="77">
        <v>0.1</v>
      </c>
    </row>
    <row r="61" spans="2:21">
      <c r="B61" t="s">
        <v>467</v>
      </c>
      <c r="C61" t="s">
        <v>468</v>
      </c>
      <c r="D61" t="s">
        <v>103</v>
      </c>
      <c r="E61" t="s">
        <v>126</v>
      </c>
      <c r="F61" t="s">
        <v>469</v>
      </c>
      <c r="G61" t="s">
        <v>470</v>
      </c>
      <c r="H61" t="s">
        <v>471</v>
      </c>
      <c r="I61" t="s">
        <v>153</v>
      </c>
      <c r="J61" t="s">
        <v>472</v>
      </c>
      <c r="K61" s="77">
        <v>6.77</v>
      </c>
      <c r="L61" t="s">
        <v>105</v>
      </c>
      <c r="M61" s="77">
        <v>2.61</v>
      </c>
      <c r="N61" s="77">
        <v>2.02</v>
      </c>
      <c r="O61" s="77">
        <v>16000</v>
      </c>
      <c r="P61" s="77">
        <v>104.76</v>
      </c>
      <c r="Q61" s="77">
        <v>0</v>
      </c>
      <c r="R61" s="77">
        <v>16.761600000000001</v>
      </c>
      <c r="S61" s="77">
        <v>0</v>
      </c>
      <c r="T61" s="77">
        <v>0.51</v>
      </c>
      <c r="U61" s="77">
        <v>0.05</v>
      </c>
    </row>
    <row r="62" spans="2:21">
      <c r="B62" t="s">
        <v>473</v>
      </c>
      <c r="C62" t="s">
        <v>474</v>
      </c>
      <c r="D62" t="s">
        <v>103</v>
      </c>
      <c r="E62" t="s">
        <v>126</v>
      </c>
      <c r="F62" t="s">
        <v>296</v>
      </c>
      <c r="G62" t="s">
        <v>297</v>
      </c>
      <c r="H62" t="s">
        <v>342</v>
      </c>
      <c r="I62" t="s">
        <v>152</v>
      </c>
      <c r="J62" t="s">
        <v>377</v>
      </c>
      <c r="K62" s="77">
        <v>3.26</v>
      </c>
      <c r="L62" t="s">
        <v>105</v>
      </c>
      <c r="M62" s="77">
        <v>3.93</v>
      </c>
      <c r="N62" s="77">
        <v>0.86</v>
      </c>
      <c r="O62" s="77">
        <v>103746</v>
      </c>
      <c r="P62" s="77">
        <v>102.33</v>
      </c>
      <c r="Q62" s="77">
        <v>0</v>
      </c>
      <c r="R62" s="77">
        <v>106.16328179999999</v>
      </c>
      <c r="S62" s="77">
        <v>0.01</v>
      </c>
      <c r="T62" s="77">
        <v>3.24</v>
      </c>
      <c r="U62" s="77">
        <v>0.34</v>
      </c>
    </row>
    <row r="63" spans="2:21">
      <c r="B63" t="s">
        <v>475</v>
      </c>
      <c r="C63" t="s">
        <v>476</v>
      </c>
      <c r="D63" t="s">
        <v>103</v>
      </c>
      <c r="E63" t="s">
        <v>126</v>
      </c>
      <c r="F63" t="s">
        <v>370</v>
      </c>
      <c r="G63" t="s">
        <v>130</v>
      </c>
      <c r="H63" t="s">
        <v>342</v>
      </c>
      <c r="I63" t="s">
        <v>152</v>
      </c>
      <c r="J63" t="s">
        <v>400</v>
      </c>
      <c r="K63" s="77">
        <v>4.4000000000000004</v>
      </c>
      <c r="L63" t="s">
        <v>105</v>
      </c>
      <c r="M63" s="77">
        <v>4.8</v>
      </c>
      <c r="N63" s="77">
        <v>1.4</v>
      </c>
      <c r="O63" s="77">
        <v>50405</v>
      </c>
      <c r="P63" s="77">
        <v>115.58</v>
      </c>
      <c r="Q63" s="77">
        <v>1.2097199999999999</v>
      </c>
      <c r="R63" s="77">
        <v>59.467818999999999</v>
      </c>
      <c r="S63" s="77">
        <v>0</v>
      </c>
      <c r="T63" s="77">
        <v>1.82</v>
      </c>
      <c r="U63" s="77">
        <v>0.19</v>
      </c>
    </row>
    <row r="64" spans="2:21">
      <c r="B64" t="s">
        <v>477</v>
      </c>
      <c r="C64" t="s">
        <v>478</v>
      </c>
      <c r="D64" t="s">
        <v>103</v>
      </c>
      <c r="E64" t="s">
        <v>126</v>
      </c>
      <c r="F64" t="s">
        <v>479</v>
      </c>
      <c r="G64" t="s">
        <v>480</v>
      </c>
      <c r="H64" t="s">
        <v>342</v>
      </c>
      <c r="I64" t="s">
        <v>152</v>
      </c>
      <c r="J64" t="s">
        <v>481</v>
      </c>
      <c r="K64" s="77">
        <v>5.0199999999999996</v>
      </c>
      <c r="L64" t="s">
        <v>105</v>
      </c>
      <c r="M64" s="77">
        <v>1.05</v>
      </c>
      <c r="N64" s="77">
        <v>0.96</v>
      </c>
      <c r="O64" s="77">
        <v>21707</v>
      </c>
      <c r="P64" s="77">
        <v>100.8</v>
      </c>
      <c r="Q64" s="77">
        <v>0</v>
      </c>
      <c r="R64" s="77">
        <v>21.880655999999998</v>
      </c>
      <c r="S64" s="77">
        <v>0</v>
      </c>
      <c r="T64" s="77">
        <v>0.67</v>
      </c>
      <c r="U64" s="77">
        <v>7.0000000000000007E-2</v>
      </c>
    </row>
    <row r="65" spans="2:21">
      <c r="B65" t="s">
        <v>482</v>
      </c>
      <c r="C65" t="s">
        <v>483</v>
      </c>
      <c r="D65" t="s">
        <v>103</v>
      </c>
      <c r="E65" t="s">
        <v>126</v>
      </c>
      <c r="F65" t="s">
        <v>399</v>
      </c>
      <c r="G65" t="s">
        <v>371</v>
      </c>
      <c r="H65" t="s">
        <v>389</v>
      </c>
      <c r="I65" t="s">
        <v>152</v>
      </c>
      <c r="J65" t="s">
        <v>400</v>
      </c>
      <c r="K65" s="77">
        <v>4.8</v>
      </c>
      <c r="L65" t="s">
        <v>105</v>
      </c>
      <c r="M65" s="77">
        <v>2.95</v>
      </c>
      <c r="N65" s="77">
        <v>1.65</v>
      </c>
      <c r="O65" s="77">
        <v>8000</v>
      </c>
      <c r="P65" s="77">
        <v>107.49</v>
      </c>
      <c r="Q65" s="77">
        <v>0</v>
      </c>
      <c r="R65" s="77">
        <v>8.5991999999999997</v>
      </c>
      <c r="S65" s="77">
        <v>0</v>
      </c>
      <c r="T65" s="77">
        <v>0.26</v>
      </c>
      <c r="U65" s="77">
        <v>0.03</v>
      </c>
    </row>
    <row r="66" spans="2:21">
      <c r="B66" t="s">
        <v>484</v>
      </c>
      <c r="C66" t="s">
        <v>485</v>
      </c>
      <c r="D66" t="s">
        <v>103</v>
      </c>
      <c r="E66" t="s">
        <v>126</v>
      </c>
      <c r="F66" t="s">
        <v>399</v>
      </c>
      <c r="G66" t="s">
        <v>371</v>
      </c>
      <c r="H66" t="s">
        <v>389</v>
      </c>
      <c r="I66" t="s">
        <v>152</v>
      </c>
      <c r="J66" t="s">
        <v>486</v>
      </c>
      <c r="K66" s="77">
        <v>1.62</v>
      </c>
      <c r="L66" t="s">
        <v>105</v>
      </c>
      <c r="M66" s="77">
        <v>2.2999999999999998</v>
      </c>
      <c r="N66" s="77">
        <v>0.76</v>
      </c>
      <c r="O66" s="77">
        <v>15000</v>
      </c>
      <c r="P66" s="77">
        <v>102.53</v>
      </c>
      <c r="Q66" s="77">
        <v>8.7209999999999996E-2</v>
      </c>
      <c r="R66" s="77">
        <v>15.466710000000001</v>
      </c>
      <c r="S66" s="77">
        <v>0</v>
      </c>
      <c r="T66" s="77">
        <v>0.47</v>
      </c>
      <c r="U66" s="77">
        <v>0.05</v>
      </c>
    </row>
    <row r="67" spans="2:21">
      <c r="B67" t="s">
        <v>487</v>
      </c>
      <c r="C67" t="s">
        <v>488</v>
      </c>
      <c r="D67" t="s">
        <v>103</v>
      </c>
      <c r="E67" t="s">
        <v>126</v>
      </c>
      <c r="F67" t="s">
        <v>399</v>
      </c>
      <c r="G67" t="s">
        <v>371</v>
      </c>
      <c r="H67" t="s">
        <v>389</v>
      </c>
      <c r="I67" t="s">
        <v>152</v>
      </c>
      <c r="J67" t="s">
        <v>346</v>
      </c>
      <c r="K67" s="77">
        <v>6.3</v>
      </c>
      <c r="L67" t="s">
        <v>105</v>
      </c>
      <c r="M67" s="77">
        <v>2.4</v>
      </c>
      <c r="N67" s="77">
        <v>1.36</v>
      </c>
      <c r="O67" s="77">
        <v>47228</v>
      </c>
      <c r="P67" s="77">
        <v>102.7</v>
      </c>
      <c r="Q67" s="77">
        <v>0</v>
      </c>
      <c r="R67" s="77">
        <v>48.503155999999997</v>
      </c>
      <c r="S67" s="77">
        <v>0</v>
      </c>
      <c r="T67" s="77">
        <v>1.48</v>
      </c>
      <c r="U67" s="77">
        <v>0.15</v>
      </c>
    </row>
    <row r="68" spans="2:21">
      <c r="B68" t="s">
        <v>489</v>
      </c>
      <c r="C68" t="s">
        <v>490</v>
      </c>
      <c r="D68" t="s">
        <v>103</v>
      </c>
      <c r="E68" t="s">
        <v>126</v>
      </c>
      <c r="F68" t="s">
        <v>491</v>
      </c>
      <c r="G68" t="s">
        <v>320</v>
      </c>
      <c r="H68" t="s">
        <v>389</v>
      </c>
      <c r="I68" t="s">
        <v>152</v>
      </c>
      <c r="J68" t="s">
        <v>492</v>
      </c>
      <c r="K68" s="77">
        <v>5.14</v>
      </c>
      <c r="L68" t="s">
        <v>105</v>
      </c>
      <c r="M68" s="77">
        <v>4.3499999999999996</v>
      </c>
      <c r="N68" s="77">
        <v>3.12</v>
      </c>
      <c r="O68" s="77">
        <v>5000</v>
      </c>
      <c r="P68" s="77">
        <v>108.22</v>
      </c>
      <c r="Q68" s="77">
        <v>0</v>
      </c>
      <c r="R68" s="77">
        <v>5.4109999999999996</v>
      </c>
      <c r="S68" s="77">
        <v>0</v>
      </c>
      <c r="T68" s="77">
        <v>0.17</v>
      </c>
      <c r="U68" s="77">
        <v>0.02</v>
      </c>
    </row>
    <row r="69" spans="2:21">
      <c r="B69" t="s">
        <v>493</v>
      </c>
      <c r="C69" t="s">
        <v>494</v>
      </c>
      <c r="D69" t="s">
        <v>103</v>
      </c>
      <c r="E69" t="s">
        <v>126</v>
      </c>
      <c r="F69" t="s">
        <v>495</v>
      </c>
      <c r="G69" t="s">
        <v>126</v>
      </c>
      <c r="H69" t="s">
        <v>389</v>
      </c>
      <c r="I69" t="s">
        <v>152</v>
      </c>
      <c r="J69" t="s">
        <v>496</v>
      </c>
      <c r="K69" s="77">
        <v>4.0199999999999996</v>
      </c>
      <c r="L69" t="s">
        <v>105</v>
      </c>
      <c r="M69" s="77">
        <v>3.9</v>
      </c>
      <c r="N69" s="77">
        <v>3.48</v>
      </c>
      <c r="O69" s="77">
        <v>13000</v>
      </c>
      <c r="P69" s="77">
        <v>102.22</v>
      </c>
      <c r="Q69" s="77">
        <v>0</v>
      </c>
      <c r="R69" s="77">
        <v>13.288600000000001</v>
      </c>
      <c r="S69" s="77">
        <v>0</v>
      </c>
      <c r="T69" s="77">
        <v>0.41</v>
      </c>
      <c r="U69" s="77">
        <v>0.04</v>
      </c>
    </row>
    <row r="70" spans="2:21">
      <c r="B70" t="s">
        <v>497</v>
      </c>
      <c r="C70" t="s">
        <v>498</v>
      </c>
      <c r="D70" t="s">
        <v>103</v>
      </c>
      <c r="E70" t="s">
        <v>126</v>
      </c>
      <c r="F70" t="s">
        <v>410</v>
      </c>
      <c r="G70" t="s">
        <v>411</v>
      </c>
      <c r="H70" t="s">
        <v>384</v>
      </c>
      <c r="I70" t="s">
        <v>153</v>
      </c>
      <c r="J70" t="s">
        <v>396</v>
      </c>
      <c r="K70" s="77">
        <v>6.9</v>
      </c>
      <c r="L70" t="s">
        <v>105</v>
      </c>
      <c r="M70" s="77">
        <v>3.61</v>
      </c>
      <c r="N70" s="77">
        <v>2.39</v>
      </c>
      <c r="O70" s="77">
        <v>34819</v>
      </c>
      <c r="P70" s="77">
        <v>109.38</v>
      </c>
      <c r="Q70" s="77">
        <v>0</v>
      </c>
      <c r="R70" s="77">
        <v>38.085022199999997</v>
      </c>
      <c r="S70" s="77">
        <v>0</v>
      </c>
      <c r="T70" s="77">
        <v>1.1599999999999999</v>
      </c>
      <c r="U70" s="77">
        <v>0.12</v>
      </c>
    </row>
    <row r="71" spans="2:21">
      <c r="B71" t="s">
        <v>499</v>
      </c>
      <c r="C71" t="s">
        <v>500</v>
      </c>
      <c r="D71" t="s">
        <v>103</v>
      </c>
      <c r="E71" t="s">
        <v>126</v>
      </c>
      <c r="F71" t="s">
        <v>501</v>
      </c>
      <c r="G71" t="s">
        <v>320</v>
      </c>
      <c r="H71" t="s">
        <v>419</v>
      </c>
      <c r="I71" t="s">
        <v>153</v>
      </c>
      <c r="J71" t="s">
        <v>400</v>
      </c>
      <c r="K71" s="77">
        <v>2.94</v>
      </c>
      <c r="L71" t="s">
        <v>105</v>
      </c>
      <c r="M71" s="77">
        <v>4.2</v>
      </c>
      <c r="N71" s="77">
        <v>2.8</v>
      </c>
      <c r="O71" s="77">
        <v>222</v>
      </c>
      <c r="P71" s="77">
        <v>106.1</v>
      </c>
      <c r="Q71" s="77">
        <v>0</v>
      </c>
      <c r="R71" s="77">
        <v>0.235542</v>
      </c>
      <c r="S71" s="77">
        <v>0</v>
      </c>
      <c r="T71" s="77">
        <v>0.01</v>
      </c>
      <c r="U71" s="77">
        <v>0</v>
      </c>
    </row>
    <row r="72" spans="2:21">
      <c r="B72" t="s">
        <v>502</v>
      </c>
      <c r="C72" t="s">
        <v>503</v>
      </c>
      <c r="D72" t="s">
        <v>103</v>
      </c>
      <c r="E72" t="s">
        <v>126</v>
      </c>
      <c r="F72" t="s">
        <v>504</v>
      </c>
      <c r="G72" t="s">
        <v>130</v>
      </c>
      <c r="H72" t="s">
        <v>431</v>
      </c>
      <c r="I72" t="s">
        <v>152</v>
      </c>
      <c r="J72" t="s">
        <v>352</v>
      </c>
      <c r="K72" s="77">
        <v>3.55</v>
      </c>
      <c r="L72" t="s">
        <v>105</v>
      </c>
      <c r="M72" s="77">
        <v>2.95</v>
      </c>
      <c r="N72" s="77">
        <v>1.56</v>
      </c>
      <c r="O72" s="77">
        <v>5294.12</v>
      </c>
      <c r="P72" s="77">
        <v>105.75</v>
      </c>
      <c r="Q72" s="77">
        <v>0</v>
      </c>
      <c r="R72" s="77">
        <v>5.5985319000000002</v>
      </c>
      <c r="S72" s="77">
        <v>0</v>
      </c>
      <c r="T72" s="77">
        <v>0.17</v>
      </c>
      <c r="U72" s="77">
        <v>0.02</v>
      </c>
    </row>
    <row r="73" spans="2:21">
      <c r="B73" t="s">
        <v>505</v>
      </c>
      <c r="C73" t="s">
        <v>506</v>
      </c>
      <c r="D73" t="s">
        <v>103</v>
      </c>
      <c r="E73" t="s">
        <v>126</v>
      </c>
      <c r="F73" t="s">
        <v>507</v>
      </c>
      <c r="G73" t="s">
        <v>508</v>
      </c>
      <c r="H73" t="s">
        <v>419</v>
      </c>
      <c r="I73" t="s">
        <v>153</v>
      </c>
      <c r="J73" t="s">
        <v>509</v>
      </c>
      <c r="K73" s="77">
        <v>3.28</v>
      </c>
      <c r="L73" t="s">
        <v>105</v>
      </c>
      <c r="M73" s="77">
        <v>2.4</v>
      </c>
      <c r="N73" s="77">
        <v>1.41</v>
      </c>
      <c r="O73" s="77">
        <v>2700.3</v>
      </c>
      <c r="P73" s="77">
        <v>103.49</v>
      </c>
      <c r="Q73" s="77">
        <v>0</v>
      </c>
      <c r="R73" s="77">
        <v>2.7945404699999998</v>
      </c>
      <c r="S73" s="77">
        <v>0</v>
      </c>
      <c r="T73" s="77">
        <v>0.09</v>
      </c>
      <c r="U73" s="77">
        <v>0.01</v>
      </c>
    </row>
    <row r="74" spans="2:21">
      <c r="B74" t="s">
        <v>510</v>
      </c>
      <c r="C74" t="s">
        <v>511</v>
      </c>
      <c r="D74" t="s">
        <v>103</v>
      </c>
      <c r="E74" t="s">
        <v>126</v>
      </c>
      <c r="F74" t="s">
        <v>512</v>
      </c>
      <c r="G74" t="s">
        <v>371</v>
      </c>
      <c r="H74" t="s">
        <v>513</v>
      </c>
      <c r="I74" t="s">
        <v>152</v>
      </c>
      <c r="J74" t="s">
        <v>514</v>
      </c>
      <c r="K74" s="77">
        <v>6.39</v>
      </c>
      <c r="L74" t="s">
        <v>105</v>
      </c>
      <c r="M74" s="77">
        <v>4.95</v>
      </c>
      <c r="N74" s="77">
        <v>3.05</v>
      </c>
      <c r="O74" s="77">
        <v>11000</v>
      </c>
      <c r="P74" s="77">
        <v>111.06</v>
      </c>
      <c r="Q74" s="77">
        <v>0</v>
      </c>
      <c r="R74" s="77">
        <v>12.2166</v>
      </c>
      <c r="S74" s="77">
        <v>0</v>
      </c>
      <c r="T74" s="77">
        <v>0.37</v>
      </c>
      <c r="U74" s="77">
        <v>0.04</v>
      </c>
    </row>
    <row r="75" spans="2:21">
      <c r="B75" t="s">
        <v>515</v>
      </c>
      <c r="C75" t="s">
        <v>516</v>
      </c>
      <c r="D75" t="s">
        <v>103</v>
      </c>
      <c r="E75" t="s">
        <v>126</v>
      </c>
      <c r="F75" t="s">
        <v>517</v>
      </c>
      <c r="G75" t="s">
        <v>371</v>
      </c>
      <c r="H75" t="s">
        <v>513</v>
      </c>
      <c r="I75" t="s">
        <v>152</v>
      </c>
      <c r="J75" t="s">
        <v>400</v>
      </c>
      <c r="K75" s="77">
        <v>2.33</v>
      </c>
      <c r="L75" t="s">
        <v>105</v>
      </c>
      <c r="M75" s="77">
        <v>6</v>
      </c>
      <c r="N75" s="77">
        <v>1.38</v>
      </c>
      <c r="O75" s="77">
        <v>463.5</v>
      </c>
      <c r="P75" s="77">
        <v>112.64</v>
      </c>
      <c r="Q75" s="77">
        <v>0</v>
      </c>
      <c r="R75" s="77">
        <v>0.52208639999999995</v>
      </c>
      <c r="S75" s="77">
        <v>0</v>
      </c>
      <c r="T75" s="77">
        <v>0.02</v>
      </c>
      <c r="U75" s="77">
        <v>0</v>
      </c>
    </row>
    <row r="76" spans="2:21">
      <c r="B76" t="s">
        <v>518</v>
      </c>
      <c r="C76" t="s">
        <v>519</v>
      </c>
      <c r="D76" t="s">
        <v>103</v>
      </c>
      <c r="E76" t="s">
        <v>126</v>
      </c>
      <c r="F76" t="s">
        <v>517</v>
      </c>
      <c r="G76" t="s">
        <v>371</v>
      </c>
      <c r="H76" t="s">
        <v>513</v>
      </c>
      <c r="I76" t="s">
        <v>152</v>
      </c>
      <c r="J76" t="s">
        <v>302</v>
      </c>
      <c r="K76" s="77">
        <v>4.45</v>
      </c>
      <c r="L76" t="s">
        <v>105</v>
      </c>
      <c r="M76" s="77">
        <v>5.9</v>
      </c>
      <c r="N76" s="77">
        <v>2.2599999999999998</v>
      </c>
      <c r="O76" s="77">
        <v>230</v>
      </c>
      <c r="P76" s="77">
        <v>118.73</v>
      </c>
      <c r="Q76" s="77">
        <v>0</v>
      </c>
      <c r="R76" s="77">
        <v>0.27307900000000002</v>
      </c>
      <c r="S76" s="77">
        <v>0</v>
      </c>
      <c r="T76" s="77">
        <v>0.01</v>
      </c>
      <c r="U76" s="77">
        <v>0</v>
      </c>
    </row>
    <row r="77" spans="2:21">
      <c r="B77" s="78" t="s">
        <v>291</v>
      </c>
      <c r="C77" s="16"/>
      <c r="D77" s="16"/>
      <c r="E77" s="16"/>
      <c r="F77" s="16"/>
      <c r="K77" s="79">
        <v>4.41</v>
      </c>
      <c r="N77" s="79">
        <v>3.28</v>
      </c>
      <c r="O77" s="79">
        <v>27619</v>
      </c>
      <c r="Q77" s="79">
        <v>0</v>
      </c>
      <c r="R77" s="79">
        <v>27.6880475</v>
      </c>
      <c r="T77" s="79">
        <v>0.85</v>
      </c>
      <c r="U77" s="79">
        <v>0.09</v>
      </c>
    </row>
    <row r="78" spans="2:21">
      <c r="B78" t="s">
        <v>520</v>
      </c>
      <c r="C78" t="s">
        <v>521</v>
      </c>
      <c r="D78" t="s">
        <v>103</v>
      </c>
      <c r="E78" t="s">
        <v>126</v>
      </c>
      <c r="F78" t="s">
        <v>522</v>
      </c>
      <c r="G78" t="s">
        <v>371</v>
      </c>
      <c r="H78" t="s">
        <v>342</v>
      </c>
      <c r="I78" t="s">
        <v>152</v>
      </c>
      <c r="J78" t="s">
        <v>523</v>
      </c>
      <c r="K78" s="77">
        <v>4.41</v>
      </c>
      <c r="L78" t="s">
        <v>105</v>
      </c>
      <c r="M78" s="77">
        <v>3.49</v>
      </c>
      <c r="N78" s="77">
        <v>3.28</v>
      </c>
      <c r="O78" s="77">
        <v>27619</v>
      </c>
      <c r="P78" s="77">
        <v>100.25</v>
      </c>
      <c r="Q78" s="77">
        <v>0</v>
      </c>
      <c r="R78" s="77">
        <v>27.6880475</v>
      </c>
      <c r="S78" s="77">
        <v>0</v>
      </c>
      <c r="T78" s="77">
        <v>0.85</v>
      </c>
      <c r="U78" s="77">
        <v>0.09</v>
      </c>
    </row>
    <row r="79" spans="2:21">
      <c r="B79" s="78" t="s">
        <v>524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216</v>
      </c>
      <c r="C80" t="s">
        <v>216</v>
      </c>
      <c r="D80" s="16"/>
      <c r="E80" s="16"/>
      <c r="F80" s="16"/>
      <c r="G80" t="s">
        <v>216</v>
      </c>
      <c r="H80" t="s">
        <v>216</v>
      </c>
      <c r="K80" s="77">
        <v>0</v>
      </c>
      <c r="L80" t="s">
        <v>216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221</v>
      </c>
      <c r="C81" s="16"/>
      <c r="D81" s="16"/>
      <c r="E81" s="16"/>
      <c r="F81" s="16"/>
      <c r="K81" s="79">
        <v>0</v>
      </c>
      <c r="N81" s="79">
        <v>0</v>
      </c>
      <c r="O81" s="79">
        <v>0</v>
      </c>
      <c r="Q81" s="79">
        <v>0</v>
      </c>
      <c r="R81" s="79">
        <v>0</v>
      </c>
      <c r="T81" s="79">
        <v>0</v>
      </c>
      <c r="U81" s="79">
        <v>0</v>
      </c>
    </row>
    <row r="82" spans="2:21">
      <c r="B82" s="78" t="s">
        <v>292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216</v>
      </c>
      <c r="C83" t="s">
        <v>216</v>
      </c>
      <c r="D83" s="16"/>
      <c r="E83" s="16"/>
      <c r="F83" s="16"/>
      <c r="G83" t="s">
        <v>216</v>
      </c>
      <c r="H83" t="s">
        <v>216</v>
      </c>
      <c r="K83" s="77">
        <v>0</v>
      </c>
      <c r="L83" t="s">
        <v>216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293</v>
      </c>
      <c r="C84" s="16"/>
      <c r="D84" s="16"/>
      <c r="E84" s="16"/>
      <c r="F84" s="16"/>
      <c r="K84" s="79">
        <v>0</v>
      </c>
      <c r="N84" s="79">
        <v>0</v>
      </c>
      <c r="O84" s="79">
        <v>0</v>
      </c>
      <c r="Q84" s="79">
        <v>0</v>
      </c>
      <c r="R84" s="79">
        <v>0</v>
      </c>
      <c r="T84" s="79">
        <v>0</v>
      </c>
      <c r="U84" s="79">
        <v>0</v>
      </c>
    </row>
    <row r="85" spans="2:21">
      <c r="B85" t="s">
        <v>216</v>
      </c>
      <c r="C85" t="s">
        <v>216</v>
      </c>
      <c r="D85" s="16"/>
      <c r="E85" s="16"/>
      <c r="F85" s="16"/>
      <c r="G85" t="s">
        <v>216</v>
      </c>
      <c r="H85" t="s">
        <v>216</v>
      </c>
      <c r="K85" s="77">
        <v>0</v>
      </c>
      <c r="L85" t="s">
        <v>216</v>
      </c>
      <c r="M85" s="77">
        <v>0</v>
      </c>
      <c r="N85" s="77">
        <v>0</v>
      </c>
      <c r="O85" s="77">
        <v>0</v>
      </c>
      <c r="P85" s="77">
        <v>0</v>
      </c>
      <c r="R85" s="77">
        <v>0</v>
      </c>
      <c r="S85" s="77">
        <v>0</v>
      </c>
      <c r="T85" s="77">
        <v>0</v>
      </c>
      <c r="U85" s="77">
        <v>0</v>
      </c>
    </row>
    <row r="86" spans="2:21">
      <c r="B86" t="s">
        <v>223</v>
      </c>
      <c r="C86" s="16"/>
      <c r="D86" s="16"/>
      <c r="E86" s="16"/>
      <c r="F86" s="16"/>
    </row>
    <row r="87" spans="2:21">
      <c r="B87" t="s">
        <v>287</v>
      </c>
      <c r="C87" s="16"/>
      <c r="D87" s="16"/>
      <c r="E87" s="16"/>
      <c r="F87" s="16"/>
    </row>
    <row r="88" spans="2:21">
      <c r="B88" t="s">
        <v>288</v>
      </c>
      <c r="C88" s="16"/>
      <c r="D88" s="16"/>
      <c r="E88" s="16"/>
      <c r="F88" s="16"/>
    </row>
    <row r="89" spans="2:21">
      <c r="B89" t="s">
        <v>289</v>
      </c>
      <c r="C89" s="16"/>
      <c r="D89" s="16"/>
      <c r="E89" s="16"/>
      <c r="F89" s="16"/>
    </row>
    <row r="90" spans="2:21">
      <c r="B90" t="s">
        <v>525</v>
      </c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729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526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527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528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529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221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292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293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223</v>
      </c>
      <c r="E26" s="16"/>
      <c r="F26" s="16"/>
      <c r="G26" s="16"/>
    </row>
    <row r="27" spans="2:14">
      <c r="B27" t="s">
        <v>287</v>
      </c>
      <c r="E27" s="16"/>
      <c r="F27" s="16"/>
      <c r="G27" s="16"/>
    </row>
    <row r="28" spans="2:14">
      <c r="B28" t="s">
        <v>288</v>
      </c>
      <c r="E28" s="16"/>
      <c r="F28" s="16"/>
      <c r="G28" s="16"/>
    </row>
    <row r="29" spans="2:14">
      <c r="B29" t="s">
        <v>289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729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841803</v>
      </c>
      <c r="I11" s="7"/>
      <c r="J11" s="76">
        <v>0</v>
      </c>
      <c r="K11" s="76">
        <v>17618.816316264001</v>
      </c>
      <c r="L11" s="7"/>
      <c r="M11" s="76">
        <v>100</v>
      </c>
      <c r="N11" s="76">
        <v>55.75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814010</v>
      </c>
      <c r="J12" s="79">
        <v>0</v>
      </c>
      <c r="K12" s="79">
        <v>9029.9816520000004</v>
      </c>
      <c r="M12" s="79">
        <v>51.25</v>
      </c>
      <c r="N12" s="79">
        <v>28.57</v>
      </c>
    </row>
    <row r="13" spans="2:63">
      <c r="B13" s="78" t="s">
        <v>530</v>
      </c>
      <c r="D13" s="16"/>
      <c r="E13" s="16"/>
      <c r="F13" s="16"/>
      <c r="G13" s="16"/>
      <c r="H13" s="79">
        <v>161612</v>
      </c>
      <c r="J13" s="79">
        <v>0</v>
      </c>
      <c r="K13" s="79">
        <v>4070.0642600000001</v>
      </c>
      <c r="M13" s="79">
        <v>23.1</v>
      </c>
      <c r="N13" s="79">
        <v>12.88</v>
      </c>
    </row>
    <row r="14" spans="2:63">
      <c r="B14" t="s">
        <v>531</v>
      </c>
      <c r="C14" t="s">
        <v>532</v>
      </c>
      <c r="D14" t="s">
        <v>103</v>
      </c>
      <c r="E14" t="s">
        <v>533</v>
      </c>
      <c r="F14" t="s">
        <v>126</v>
      </c>
      <c r="G14" t="s">
        <v>105</v>
      </c>
      <c r="H14" s="77">
        <v>79439</v>
      </c>
      <c r="I14" s="77">
        <v>1282</v>
      </c>
      <c r="J14" s="77">
        <v>0</v>
      </c>
      <c r="K14" s="77">
        <v>1018.40798</v>
      </c>
      <c r="L14" s="77">
        <v>0.03</v>
      </c>
      <c r="M14" s="77">
        <v>5.78</v>
      </c>
      <c r="N14" s="77">
        <v>3.22</v>
      </c>
    </row>
    <row r="15" spans="2:63">
      <c r="B15" t="s">
        <v>534</v>
      </c>
      <c r="C15" t="s">
        <v>535</v>
      </c>
      <c r="D15" t="s">
        <v>103</v>
      </c>
      <c r="E15" t="s">
        <v>536</v>
      </c>
      <c r="F15" t="s">
        <v>126</v>
      </c>
      <c r="G15" t="s">
        <v>105</v>
      </c>
      <c r="H15" s="77">
        <v>4440</v>
      </c>
      <c r="I15" s="77">
        <v>1285</v>
      </c>
      <c r="J15" s="77">
        <v>0</v>
      </c>
      <c r="K15" s="77">
        <v>57.054000000000002</v>
      </c>
      <c r="L15" s="77">
        <v>0</v>
      </c>
      <c r="M15" s="77">
        <v>0.32</v>
      </c>
      <c r="N15" s="77">
        <v>0.18</v>
      </c>
    </row>
    <row r="16" spans="2:63">
      <c r="B16" t="s">
        <v>537</v>
      </c>
      <c r="C16" t="s">
        <v>538</v>
      </c>
      <c r="D16" t="s">
        <v>103</v>
      </c>
      <c r="E16" t="s">
        <v>539</v>
      </c>
      <c r="F16" t="s">
        <v>126</v>
      </c>
      <c r="G16" t="s">
        <v>105</v>
      </c>
      <c r="H16" s="77">
        <v>8330</v>
      </c>
      <c r="I16" s="77">
        <v>12860</v>
      </c>
      <c r="J16" s="77">
        <v>0</v>
      </c>
      <c r="K16" s="77">
        <v>1071.2380000000001</v>
      </c>
      <c r="L16" s="77">
        <v>0.01</v>
      </c>
      <c r="M16" s="77">
        <v>6.08</v>
      </c>
      <c r="N16" s="77">
        <v>3.39</v>
      </c>
    </row>
    <row r="17" spans="2:14">
      <c r="B17" t="s">
        <v>540</v>
      </c>
      <c r="C17" t="s">
        <v>541</v>
      </c>
      <c r="D17" t="s">
        <v>103</v>
      </c>
      <c r="E17" t="s">
        <v>542</v>
      </c>
      <c r="F17" t="s">
        <v>126</v>
      </c>
      <c r="G17" t="s">
        <v>105</v>
      </c>
      <c r="H17" s="77">
        <v>8909</v>
      </c>
      <c r="I17" s="77">
        <v>12850</v>
      </c>
      <c r="J17" s="77">
        <v>0</v>
      </c>
      <c r="K17" s="77">
        <v>1144.8064999999999</v>
      </c>
      <c r="L17" s="77">
        <v>0.02</v>
      </c>
      <c r="M17" s="77">
        <v>6.5</v>
      </c>
      <c r="N17" s="77">
        <v>3.62</v>
      </c>
    </row>
    <row r="18" spans="2:14">
      <c r="B18" t="s">
        <v>543</v>
      </c>
      <c r="C18" t="s">
        <v>544</v>
      </c>
      <c r="D18" t="s">
        <v>103</v>
      </c>
      <c r="E18" t="s">
        <v>545</v>
      </c>
      <c r="F18" t="s">
        <v>131</v>
      </c>
      <c r="G18" t="s">
        <v>105</v>
      </c>
      <c r="H18" s="77">
        <v>60494</v>
      </c>
      <c r="I18" s="77">
        <v>1287</v>
      </c>
      <c r="J18" s="77">
        <v>0</v>
      </c>
      <c r="K18" s="77">
        <v>778.55777999999998</v>
      </c>
      <c r="L18" s="77">
        <v>0.03</v>
      </c>
      <c r="M18" s="77">
        <v>4.42</v>
      </c>
      <c r="N18" s="77">
        <v>2.46</v>
      </c>
    </row>
    <row r="19" spans="2:14">
      <c r="B19" s="78" t="s">
        <v>546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547</v>
      </c>
      <c r="D21" s="16"/>
      <c r="E21" s="16"/>
      <c r="F21" s="16"/>
      <c r="G21" s="16"/>
      <c r="H21" s="79">
        <v>652398</v>
      </c>
      <c r="J21" s="79">
        <v>0</v>
      </c>
      <c r="K21" s="79">
        <v>4959.9173920000003</v>
      </c>
      <c r="M21" s="79">
        <v>28.15</v>
      </c>
      <c r="N21" s="79">
        <v>15.69</v>
      </c>
    </row>
    <row r="22" spans="2:14">
      <c r="B22" t="s">
        <v>548</v>
      </c>
      <c r="C22" t="s">
        <v>549</v>
      </c>
      <c r="D22" t="s">
        <v>103</v>
      </c>
      <c r="E22" t="s">
        <v>550</v>
      </c>
      <c r="F22" t="s">
        <v>126</v>
      </c>
      <c r="G22" t="s">
        <v>105</v>
      </c>
      <c r="H22" s="77">
        <v>8400</v>
      </c>
      <c r="I22" s="77">
        <v>3181.33</v>
      </c>
      <c r="J22" s="77">
        <v>0</v>
      </c>
      <c r="K22" s="77">
        <v>267.23172</v>
      </c>
      <c r="L22" s="77">
        <v>0.01</v>
      </c>
      <c r="M22" s="77">
        <v>1.52</v>
      </c>
      <c r="N22" s="77">
        <v>0.85</v>
      </c>
    </row>
    <row r="23" spans="2:14">
      <c r="B23" t="s">
        <v>551</v>
      </c>
      <c r="C23" t="s">
        <v>552</v>
      </c>
      <c r="D23" t="s">
        <v>103</v>
      </c>
      <c r="E23" t="s">
        <v>553</v>
      </c>
      <c r="F23" t="s">
        <v>126</v>
      </c>
      <c r="G23" t="s">
        <v>105</v>
      </c>
      <c r="H23" s="77">
        <v>18505</v>
      </c>
      <c r="I23" s="77">
        <v>3211.48</v>
      </c>
      <c r="J23" s="77">
        <v>0</v>
      </c>
      <c r="K23" s="77">
        <v>594.28437399999996</v>
      </c>
      <c r="L23" s="77">
        <v>0.01</v>
      </c>
      <c r="M23" s="77">
        <v>3.37</v>
      </c>
      <c r="N23" s="77">
        <v>1.88</v>
      </c>
    </row>
    <row r="24" spans="2:14">
      <c r="B24" t="s">
        <v>554</v>
      </c>
      <c r="C24" t="s">
        <v>555</v>
      </c>
      <c r="D24" t="s">
        <v>103</v>
      </c>
      <c r="E24" t="s">
        <v>545</v>
      </c>
      <c r="F24" t="s">
        <v>131</v>
      </c>
      <c r="G24" t="s">
        <v>105</v>
      </c>
      <c r="H24" s="77">
        <v>277429</v>
      </c>
      <c r="I24" s="77">
        <v>320.24</v>
      </c>
      <c r="J24" s="77">
        <v>0</v>
      </c>
      <c r="K24" s="77">
        <v>888.43862960000001</v>
      </c>
      <c r="L24" s="77">
        <v>0.11</v>
      </c>
      <c r="M24" s="77">
        <v>5.04</v>
      </c>
      <c r="N24" s="77">
        <v>2.81</v>
      </c>
    </row>
    <row r="25" spans="2:14">
      <c r="B25" t="s">
        <v>556</v>
      </c>
      <c r="C25" t="s">
        <v>557</v>
      </c>
      <c r="D25" t="s">
        <v>103</v>
      </c>
      <c r="E25" t="s">
        <v>545</v>
      </c>
      <c r="F25" t="s">
        <v>131</v>
      </c>
      <c r="G25" t="s">
        <v>105</v>
      </c>
      <c r="H25" s="77">
        <v>26899</v>
      </c>
      <c r="I25" s="77">
        <v>308.68</v>
      </c>
      <c r="J25" s="77">
        <v>0</v>
      </c>
      <c r="K25" s="77">
        <v>83.031833199999994</v>
      </c>
      <c r="L25" s="77">
        <v>0.02</v>
      </c>
      <c r="M25" s="77">
        <v>0.47</v>
      </c>
      <c r="N25" s="77">
        <v>0.26</v>
      </c>
    </row>
    <row r="26" spans="2:14">
      <c r="B26" t="s">
        <v>558</v>
      </c>
      <c r="C26" t="s">
        <v>559</v>
      </c>
      <c r="D26" t="s">
        <v>103</v>
      </c>
      <c r="E26" t="s">
        <v>533</v>
      </c>
      <c r="F26" t="s">
        <v>131</v>
      </c>
      <c r="G26" t="s">
        <v>105</v>
      </c>
      <c r="H26" s="77">
        <v>34700</v>
      </c>
      <c r="I26" s="77">
        <v>361.9</v>
      </c>
      <c r="J26" s="77">
        <v>0</v>
      </c>
      <c r="K26" s="77">
        <v>125.5793</v>
      </c>
      <c r="L26" s="77">
        <v>0.02</v>
      </c>
      <c r="M26" s="77">
        <v>0.71</v>
      </c>
      <c r="N26" s="77">
        <v>0.4</v>
      </c>
    </row>
    <row r="27" spans="2:14">
      <c r="B27" t="s">
        <v>560</v>
      </c>
      <c r="C27" t="s">
        <v>561</v>
      </c>
      <c r="D27" t="s">
        <v>103</v>
      </c>
      <c r="E27" t="s">
        <v>550</v>
      </c>
      <c r="F27" t="s">
        <v>131</v>
      </c>
      <c r="G27" t="s">
        <v>105</v>
      </c>
      <c r="H27" s="77">
        <v>176850</v>
      </c>
      <c r="I27" s="77">
        <v>362.79</v>
      </c>
      <c r="J27" s="77">
        <v>0</v>
      </c>
      <c r="K27" s="77">
        <v>641.59411499999999</v>
      </c>
      <c r="L27" s="77">
        <v>0.03</v>
      </c>
      <c r="M27" s="77">
        <v>3.64</v>
      </c>
      <c r="N27" s="77">
        <v>2.0299999999999998</v>
      </c>
    </row>
    <row r="28" spans="2:14">
      <c r="B28" t="s">
        <v>562</v>
      </c>
      <c r="C28" t="s">
        <v>563</v>
      </c>
      <c r="D28" t="s">
        <v>103</v>
      </c>
      <c r="E28" t="s">
        <v>550</v>
      </c>
      <c r="F28" t="s">
        <v>131</v>
      </c>
      <c r="G28" t="s">
        <v>105</v>
      </c>
      <c r="H28" s="77">
        <v>13346</v>
      </c>
      <c r="I28" s="77">
        <v>3282.97</v>
      </c>
      <c r="J28" s="77">
        <v>0</v>
      </c>
      <c r="K28" s="77">
        <v>438.14517619999998</v>
      </c>
      <c r="L28" s="77">
        <v>0.05</v>
      </c>
      <c r="M28" s="77">
        <v>2.4900000000000002</v>
      </c>
      <c r="N28" s="77">
        <v>1.39</v>
      </c>
    </row>
    <row r="29" spans="2:14">
      <c r="B29" t="s">
        <v>564</v>
      </c>
      <c r="C29" t="s">
        <v>565</v>
      </c>
      <c r="D29" t="s">
        <v>103</v>
      </c>
      <c r="E29" t="s">
        <v>539</v>
      </c>
      <c r="F29" t="s">
        <v>131</v>
      </c>
      <c r="G29" t="s">
        <v>105</v>
      </c>
      <c r="H29" s="77">
        <v>20169</v>
      </c>
      <c r="I29" s="77">
        <v>3195.1</v>
      </c>
      <c r="J29" s="77">
        <v>0</v>
      </c>
      <c r="K29" s="77">
        <v>644.41971899999999</v>
      </c>
      <c r="L29" s="77">
        <v>0.01</v>
      </c>
      <c r="M29" s="77">
        <v>3.66</v>
      </c>
      <c r="N29" s="77">
        <v>2.04</v>
      </c>
    </row>
    <row r="30" spans="2:14">
      <c r="B30" t="s">
        <v>566</v>
      </c>
      <c r="C30" t="s">
        <v>567</v>
      </c>
      <c r="D30" t="s">
        <v>103</v>
      </c>
      <c r="E30" t="s">
        <v>539</v>
      </c>
      <c r="F30" t="s">
        <v>131</v>
      </c>
      <c r="G30" t="s">
        <v>105</v>
      </c>
      <c r="H30" s="77">
        <v>29850</v>
      </c>
      <c r="I30" s="77">
        <v>3637.06</v>
      </c>
      <c r="J30" s="77">
        <v>0</v>
      </c>
      <c r="K30" s="77">
        <v>1085.6624099999999</v>
      </c>
      <c r="L30" s="77">
        <v>0.13</v>
      </c>
      <c r="M30" s="77">
        <v>6.16</v>
      </c>
      <c r="N30" s="77">
        <v>3.44</v>
      </c>
    </row>
    <row r="31" spans="2:14">
      <c r="B31" t="s">
        <v>568</v>
      </c>
      <c r="C31" t="s">
        <v>569</v>
      </c>
      <c r="D31" t="s">
        <v>103</v>
      </c>
      <c r="E31" t="s">
        <v>570</v>
      </c>
      <c r="F31" t="s">
        <v>131</v>
      </c>
      <c r="G31" t="s">
        <v>105</v>
      </c>
      <c r="H31" s="77">
        <v>45050</v>
      </c>
      <c r="I31" s="77">
        <v>328.51</v>
      </c>
      <c r="J31" s="77">
        <v>0</v>
      </c>
      <c r="K31" s="77">
        <v>147.99375499999999</v>
      </c>
      <c r="L31" s="77">
        <v>0.01</v>
      </c>
      <c r="M31" s="77">
        <v>0.84</v>
      </c>
      <c r="N31" s="77">
        <v>0.47</v>
      </c>
    </row>
    <row r="32" spans="2:14">
      <c r="B32" t="s">
        <v>571</v>
      </c>
      <c r="C32" t="s">
        <v>572</v>
      </c>
      <c r="D32" t="s">
        <v>103</v>
      </c>
      <c r="E32" t="s">
        <v>573</v>
      </c>
      <c r="F32" t="s">
        <v>131</v>
      </c>
      <c r="G32" t="s">
        <v>105</v>
      </c>
      <c r="H32" s="77">
        <v>1200</v>
      </c>
      <c r="I32" s="77">
        <v>3628.03</v>
      </c>
      <c r="J32" s="77">
        <v>0</v>
      </c>
      <c r="K32" s="77">
        <v>43.536360000000002</v>
      </c>
      <c r="L32" s="77">
        <v>0</v>
      </c>
      <c r="M32" s="77">
        <v>0.25</v>
      </c>
      <c r="N32" s="77">
        <v>0.14000000000000001</v>
      </c>
    </row>
    <row r="33" spans="2:14">
      <c r="B33" s="78" t="s">
        <v>574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524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575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221</v>
      </c>
      <c r="D39" s="16"/>
      <c r="E39" s="16"/>
      <c r="F39" s="16"/>
      <c r="G39" s="16"/>
      <c r="H39" s="79">
        <v>27793</v>
      </c>
      <c r="J39" s="79">
        <v>0</v>
      </c>
      <c r="K39" s="79">
        <v>8588.8346642640008</v>
      </c>
      <c r="M39" s="79">
        <v>48.75</v>
      </c>
      <c r="N39" s="79">
        <v>27.18</v>
      </c>
    </row>
    <row r="40" spans="2:14">
      <c r="B40" s="78" t="s">
        <v>576</v>
      </c>
      <c r="D40" s="16"/>
      <c r="E40" s="16"/>
      <c r="F40" s="16"/>
      <c r="G40" s="16"/>
      <c r="H40" s="79">
        <v>21513</v>
      </c>
      <c r="J40" s="79">
        <v>0</v>
      </c>
      <c r="K40" s="79">
        <v>6490.0875320510004</v>
      </c>
      <c r="M40" s="79">
        <v>36.840000000000003</v>
      </c>
      <c r="N40" s="79">
        <v>20.54</v>
      </c>
    </row>
    <row r="41" spans="2:14">
      <c r="B41" t="s">
        <v>577</v>
      </c>
      <c r="C41" t="s">
        <v>578</v>
      </c>
      <c r="D41" t="s">
        <v>579</v>
      </c>
      <c r="E41" t="s">
        <v>580</v>
      </c>
      <c r="F41" t="s">
        <v>581</v>
      </c>
      <c r="G41" t="s">
        <v>202</v>
      </c>
      <c r="H41" s="77">
        <v>329</v>
      </c>
      <c r="I41" s="77">
        <v>2089000</v>
      </c>
      <c r="J41" s="77">
        <v>0</v>
      </c>
      <c r="K41" s="77">
        <v>215.31826448999999</v>
      </c>
      <c r="L41" s="77">
        <v>0</v>
      </c>
      <c r="M41" s="77">
        <v>1.22</v>
      </c>
      <c r="N41" s="77">
        <v>0.68</v>
      </c>
    </row>
    <row r="42" spans="2:14">
      <c r="B42" t="s">
        <v>582</v>
      </c>
      <c r="C42" t="s">
        <v>583</v>
      </c>
      <c r="D42" t="s">
        <v>579</v>
      </c>
      <c r="E42" t="s">
        <v>584</v>
      </c>
      <c r="F42" t="s">
        <v>581</v>
      </c>
      <c r="G42" t="s">
        <v>109</v>
      </c>
      <c r="H42" s="77">
        <v>3157</v>
      </c>
      <c r="I42" s="77">
        <v>2817</v>
      </c>
      <c r="J42" s="77">
        <v>0</v>
      </c>
      <c r="K42" s="77">
        <v>313.84346300999999</v>
      </c>
      <c r="L42" s="77">
        <v>0</v>
      </c>
      <c r="M42" s="77">
        <v>1.78</v>
      </c>
      <c r="N42" s="77">
        <v>0.99</v>
      </c>
    </row>
    <row r="43" spans="2:14">
      <c r="B43" t="s">
        <v>585</v>
      </c>
      <c r="C43" t="s">
        <v>586</v>
      </c>
      <c r="D43" t="s">
        <v>587</v>
      </c>
      <c r="E43" t="s">
        <v>588</v>
      </c>
      <c r="F43" t="s">
        <v>581</v>
      </c>
      <c r="G43" t="s">
        <v>113</v>
      </c>
      <c r="H43" s="77">
        <v>3318</v>
      </c>
      <c r="I43" s="77">
        <v>7805</v>
      </c>
      <c r="J43" s="77">
        <v>0</v>
      </c>
      <c r="K43" s="77">
        <v>1076.51197731</v>
      </c>
      <c r="L43" s="77">
        <v>0.08</v>
      </c>
      <c r="M43" s="77">
        <v>6.11</v>
      </c>
      <c r="N43" s="77">
        <v>3.41</v>
      </c>
    </row>
    <row r="44" spans="2:14">
      <c r="B44" t="s">
        <v>589</v>
      </c>
      <c r="C44" t="s">
        <v>590</v>
      </c>
      <c r="D44" t="s">
        <v>579</v>
      </c>
      <c r="E44" t="s">
        <v>591</v>
      </c>
      <c r="F44" t="s">
        <v>581</v>
      </c>
      <c r="G44" t="s">
        <v>119</v>
      </c>
      <c r="H44" s="77">
        <v>889</v>
      </c>
      <c r="I44" s="77">
        <v>3181</v>
      </c>
      <c r="J44" s="77">
        <v>0</v>
      </c>
      <c r="K44" s="77">
        <v>79.993061882999996</v>
      </c>
      <c r="L44" s="77">
        <v>0</v>
      </c>
      <c r="M44" s="77">
        <v>0.45</v>
      </c>
      <c r="N44" s="77">
        <v>0.25</v>
      </c>
    </row>
    <row r="45" spans="2:14">
      <c r="B45" t="s">
        <v>592</v>
      </c>
      <c r="C45" t="s">
        <v>593</v>
      </c>
      <c r="D45" t="s">
        <v>579</v>
      </c>
      <c r="E45" t="s">
        <v>594</v>
      </c>
      <c r="F45" t="s">
        <v>581</v>
      </c>
      <c r="G45" t="s">
        <v>109</v>
      </c>
      <c r="H45" s="77">
        <v>221</v>
      </c>
      <c r="I45" s="77">
        <v>24028</v>
      </c>
      <c r="J45" s="77">
        <v>0</v>
      </c>
      <c r="K45" s="77">
        <v>187.39653451999999</v>
      </c>
      <c r="L45" s="77">
        <v>0</v>
      </c>
      <c r="M45" s="77">
        <v>1.06</v>
      </c>
      <c r="N45" s="77">
        <v>0.59</v>
      </c>
    </row>
    <row r="46" spans="2:14">
      <c r="B46" t="s">
        <v>595</v>
      </c>
      <c r="C46" t="s">
        <v>596</v>
      </c>
      <c r="D46" t="s">
        <v>579</v>
      </c>
      <c r="E46" t="s">
        <v>597</v>
      </c>
      <c r="F46" t="s">
        <v>581</v>
      </c>
      <c r="G46" t="s">
        <v>109</v>
      </c>
      <c r="H46" s="77">
        <v>1938</v>
      </c>
      <c r="I46" s="77">
        <v>2557</v>
      </c>
      <c r="J46" s="77">
        <v>0</v>
      </c>
      <c r="K46" s="77">
        <v>174.87839514000001</v>
      </c>
      <c r="L46" s="77">
        <v>0.02</v>
      </c>
      <c r="M46" s="77">
        <v>0.99</v>
      </c>
      <c r="N46" s="77">
        <v>0.55000000000000004</v>
      </c>
    </row>
    <row r="47" spans="2:14">
      <c r="B47" t="s">
        <v>598</v>
      </c>
      <c r="C47" t="s">
        <v>599</v>
      </c>
      <c r="D47" t="s">
        <v>579</v>
      </c>
      <c r="E47" t="s">
        <v>600</v>
      </c>
      <c r="F47" t="s">
        <v>581</v>
      </c>
      <c r="G47" t="s">
        <v>109</v>
      </c>
      <c r="H47" s="77">
        <v>4379</v>
      </c>
      <c r="I47" s="77">
        <v>3079</v>
      </c>
      <c r="J47" s="77">
        <v>0</v>
      </c>
      <c r="K47" s="77">
        <v>475.81298788999999</v>
      </c>
      <c r="L47" s="77">
        <v>0.01</v>
      </c>
      <c r="M47" s="77">
        <v>2.7</v>
      </c>
      <c r="N47" s="77">
        <v>1.51</v>
      </c>
    </row>
    <row r="48" spans="2:14">
      <c r="B48" t="s">
        <v>601</v>
      </c>
      <c r="C48" t="s">
        <v>602</v>
      </c>
      <c r="D48" t="s">
        <v>579</v>
      </c>
      <c r="E48" t="s">
        <v>603</v>
      </c>
      <c r="F48" t="s">
        <v>581</v>
      </c>
      <c r="G48" t="s">
        <v>109</v>
      </c>
      <c r="H48" s="77">
        <v>1725</v>
      </c>
      <c r="I48" s="77">
        <v>43959</v>
      </c>
      <c r="J48" s="77">
        <v>0</v>
      </c>
      <c r="K48" s="77">
        <v>2676.0151147500001</v>
      </c>
      <c r="L48" s="77">
        <v>0.03</v>
      </c>
      <c r="M48" s="77">
        <v>15.19</v>
      </c>
      <c r="N48" s="77">
        <v>8.4700000000000006</v>
      </c>
    </row>
    <row r="49" spans="2:14">
      <c r="B49" t="s">
        <v>604</v>
      </c>
      <c r="C49" t="s">
        <v>605</v>
      </c>
      <c r="D49" t="s">
        <v>606</v>
      </c>
      <c r="E49" t="s">
        <v>607</v>
      </c>
      <c r="F49" t="s">
        <v>581</v>
      </c>
      <c r="G49" t="s">
        <v>109</v>
      </c>
      <c r="H49" s="77">
        <v>592</v>
      </c>
      <c r="I49" s="77">
        <v>25035</v>
      </c>
      <c r="J49" s="77">
        <v>0</v>
      </c>
      <c r="K49" s="77">
        <v>523.02320880000002</v>
      </c>
      <c r="L49" s="77">
        <v>0</v>
      </c>
      <c r="M49" s="77">
        <v>2.97</v>
      </c>
      <c r="N49" s="77">
        <v>1.65</v>
      </c>
    </row>
    <row r="50" spans="2:14">
      <c r="B50" t="s">
        <v>608</v>
      </c>
      <c r="C50" t="s">
        <v>609</v>
      </c>
      <c r="D50" t="s">
        <v>110</v>
      </c>
      <c r="E50" t="s">
        <v>610</v>
      </c>
      <c r="F50" t="s">
        <v>581</v>
      </c>
      <c r="G50" t="s">
        <v>123</v>
      </c>
      <c r="H50" s="77">
        <v>232</v>
      </c>
      <c r="I50" s="77">
        <v>7322</v>
      </c>
      <c r="J50" s="77">
        <v>0</v>
      </c>
      <c r="K50" s="77">
        <v>46.904614848000001</v>
      </c>
      <c r="L50" s="77">
        <v>0.01</v>
      </c>
      <c r="M50" s="77">
        <v>0.27</v>
      </c>
      <c r="N50" s="77">
        <v>0.15</v>
      </c>
    </row>
    <row r="51" spans="2:14">
      <c r="B51" t="s">
        <v>611</v>
      </c>
      <c r="C51" t="s">
        <v>612</v>
      </c>
      <c r="D51" t="s">
        <v>606</v>
      </c>
      <c r="E51" t="s">
        <v>613</v>
      </c>
      <c r="F51" t="s">
        <v>581</v>
      </c>
      <c r="G51" t="s">
        <v>109</v>
      </c>
      <c r="H51" s="77">
        <v>4733</v>
      </c>
      <c r="I51" s="77">
        <v>4313</v>
      </c>
      <c r="J51" s="77">
        <v>0</v>
      </c>
      <c r="K51" s="77">
        <v>720.38990940999997</v>
      </c>
      <c r="L51" s="77">
        <v>0</v>
      </c>
      <c r="M51" s="77">
        <v>4.09</v>
      </c>
      <c r="N51" s="77">
        <v>2.2799999999999998</v>
      </c>
    </row>
    <row r="52" spans="2:14">
      <c r="B52" s="78" t="s">
        <v>614</v>
      </c>
      <c r="D52" s="16"/>
      <c r="E52" s="16"/>
      <c r="F52" s="16"/>
      <c r="G52" s="16"/>
      <c r="H52" s="79">
        <v>6280</v>
      </c>
      <c r="J52" s="79">
        <v>0</v>
      </c>
      <c r="K52" s="79">
        <v>2098.747132213</v>
      </c>
      <c r="M52" s="79">
        <v>11.91</v>
      </c>
      <c r="N52" s="79">
        <v>6.64</v>
      </c>
    </row>
    <row r="53" spans="2:14">
      <c r="B53" t="s">
        <v>615</v>
      </c>
      <c r="C53" t="s">
        <v>616</v>
      </c>
      <c r="D53" t="s">
        <v>579</v>
      </c>
      <c r="E53" t="s">
        <v>617</v>
      </c>
      <c r="F53" t="s">
        <v>581</v>
      </c>
      <c r="G53" t="s">
        <v>113</v>
      </c>
      <c r="H53" s="77">
        <v>285</v>
      </c>
      <c r="I53" s="77">
        <v>21945</v>
      </c>
      <c r="J53" s="77">
        <v>0</v>
      </c>
      <c r="K53" s="77">
        <v>259.98603592500001</v>
      </c>
      <c r="L53" s="77">
        <v>0.02</v>
      </c>
      <c r="M53" s="77">
        <v>1.48</v>
      </c>
      <c r="N53" s="77">
        <v>0.82</v>
      </c>
    </row>
    <row r="54" spans="2:14">
      <c r="B54" t="s">
        <v>618</v>
      </c>
      <c r="C54" t="s">
        <v>619</v>
      </c>
      <c r="D54" t="s">
        <v>579</v>
      </c>
      <c r="E54" t="s">
        <v>620</v>
      </c>
      <c r="F54" t="s">
        <v>581</v>
      </c>
      <c r="G54" t="s">
        <v>113</v>
      </c>
      <c r="H54" s="77">
        <v>321</v>
      </c>
      <c r="I54" s="77">
        <v>19247</v>
      </c>
      <c r="J54" s="77">
        <v>0</v>
      </c>
      <c r="K54" s="77">
        <v>256.825212303</v>
      </c>
      <c r="L54" s="77">
        <v>0.03</v>
      </c>
      <c r="M54" s="77">
        <v>1.46</v>
      </c>
      <c r="N54" s="77">
        <v>0.81</v>
      </c>
    </row>
    <row r="55" spans="2:14">
      <c r="B55" t="s">
        <v>621</v>
      </c>
      <c r="C55" t="s">
        <v>622</v>
      </c>
      <c r="D55" t="s">
        <v>579</v>
      </c>
      <c r="E55" t="s">
        <v>623</v>
      </c>
      <c r="F55" t="s">
        <v>581</v>
      </c>
      <c r="G55" t="s">
        <v>109</v>
      </c>
      <c r="H55" s="77">
        <v>69</v>
      </c>
      <c r="I55" s="77">
        <v>11594</v>
      </c>
      <c r="J55" s="77">
        <v>0</v>
      </c>
      <c r="K55" s="77">
        <v>28.231505940000002</v>
      </c>
      <c r="L55" s="77">
        <v>0</v>
      </c>
      <c r="M55" s="77">
        <v>0.16</v>
      </c>
      <c r="N55" s="77">
        <v>0.09</v>
      </c>
    </row>
    <row r="56" spans="2:14">
      <c r="B56" t="s">
        <v>624</v>
      </c>
      <c r="C56" t="s">
        <v>625</v>
      </c>
      <c r="D56" t="s">
        <v>579</v>
      </c>
      <c r="E56" t="s">
        <v>597</v>
      </c>
      <c r="F56" t="s">
        <v>581</v>
      </c>
      <c r="G56" t="s">
        <v>109</v>
      </c>
      <c r="H56" s="77">
        <v>440</v>
      </c>
      <c r="I56" s="77">
        <v>10309.5</v>
      </c>
      <c r="J56" s="77">
        <v>0</v>
      </c>
      <c r="K56" s="77">
        <v>160.0817922</v>
      </c>
      <c r="L56" s="77">
        <v>0.02</v>
      </c>
      <c r="M56" s="77">
        <v>0.91</v>
      </c>
      <c r="N56" s="77">
        <v>0.51</v>
      </c>
    </row>
    <row r="57" spans="2:14">
      <c r="B57" t="s">
        <v>626</v>
      </c>
      <c r="C57" t="s">
        <v>627</v>
      </c>
      <c r="D57" t="s">
        <v>579</v>
      </c>
      <c r="E57" t="s">
        <v>628</v>
      </c>
      <c r="F57" t="s">
        <v>581</v>
      </c>
      <c r="G57" t="s">
        <v>109</v>
      </c>
      <c r="H57" s="77">
        <v>577</v>
      </c>
      <c r="I57" s="77">
        <v>10665</v>
      </c>
      <c r="J57" s="77">
        <v>0</v>
      </c>
      <c r="K57" s="77">
        <v>217.16424945</v>
      </c>
      <c r="L57" s="77">
        <v>0</v>
      </c>
      <c r="M57" s="77">
        <v>1.23</v>
      </c>
      <c r="N57" s="77">
        <v>0.69</v>
      </c>
    </row>
    <row r="58" spans="2:14">
      <c r="B58" t="s">
        <v>629</v>
      </c>
      <c r="C58" t="s">
        <v>630</v>
      </c>
      <c r="D58" t="s">
        <v>579</v>
      </c>
      <c r="E58" t="s">
        <v>607</v>
      </c>
      <c r="F58" t="s">
        <v>581</v>
      </c>
      <c r="G58" t="s">
        <v>109</v>
      </c>
      <c r="H58" s="77">
        <v>763</v>
      </c>
      <c r="I58" s="77">
        <v>3729</v>
      </c>
      <c r="J58" s="77">
        <v>0</v>
      </c>
      <c r="K58" s="77">
        <v>100.40806083</v>
      </c>
      <c r="L58" s="77">
        <v>0</v>
      </c>
      <c r="M58" s="77">
        <v>0.56999999999999995</v>
      </c>
      <c r="N58" s="77">
        <v>0.32</v>
      </c>
    </row>
    <row r="59" spans="2:14">
      <c r="B59" t="s">
        <v>631</v>
      </c>
      <c r="C59" t="s">
        <v>632</v>
      </c>
      <c r="D59" t="s">
        <v>579</v>
      </c>
      <c r="E59" t="s">
        <v>633</v>
      </c>
      <c r="F59" t="s">
        <v>581</v>
      </c>
      <c r="G59" t="s">
        <v>109</v>
      </c>
      <c r="H59" s="77">
        <v>319</v>
      </c>
      <c r="I59" s="77">
        <v>7473.5</v>
      </c>
      <c r="J59" s="77">
        <v>0</v>
      </c>
      <c r="K59" s="77">
        <v>84.133000984999995</v>
      </c>
      <c r="L59" s="77">
        <v>0</v>
      </c>
      <c r="M59" s="77">
        <v>0.48</v>
      </c>
      <c r="N59" s="77">
        <v>0.27</v>
      </c>
    </row>
    <row r="60" spans="2:14">
      <c r="B60" t="s">
        <v>634</v>
      </c>
      <c r="C60" t="s">
        <v>635</v>
      </c>
      <c r="D60" t="s">
        <v>579</v>
      </c>
      <c r="E60" t="s">
        <v>610</v>
      </c>
      <c r="F60" t="s">
        <v>581</v>
      </c>
      <c r="G60" t="s">
        <v>109</v>
      </c>
      <c r="H60" s="77">
        <v>3506</v>
      </c>
      <c r="I60" s="77">
        <v>8017</v>
      </c>
      <c r="J60" s="77">
        <v>0</v>
      </c>
      <c r="K60" s="77">
        <v>991.91727458000003</v>
      </c>
      <c r="L60" s="77">
        <v>0</v>
      </c>
      <c r="M60" s="77">
        <v>5.63</v>
      </c>
      <c r="N60" s="77">
        <v>3.14</v>
      </c>
    </row>
    <row r="61" spans="2:14">
      <c r="B61" s="78" t="s">
        <v>524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216</v>
      </c>
      <c r="C62" t="s">
        <v>216</v>
      </c>
      <c r="D62" s="16"/>
      <c r="E62" s="16"/>
      <c r="F62" t="s">
        <v>216</v>
      </c>
      <c r="G62" t="s">
        <v>216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575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216</v>
      </c>
      <c r="C64" t="s">
        <v>216</v>
      </c>
      <c r="D64" s="16"/>
      <c r="E64" s="16"/>
      <c r="F64" t="s">
        <v>216</v>
      </c>
      <c r="G64" t="s">
        <v>216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223</v>
      </c>
      <c r="D65" s="16"/>
      <c r="E65" s="16"/>
      <c r="F65" s="16"/>
      <c r="G65" s="16"/>
    </row>
    <row r="66" spans="2:7">
      <c r="B66" t="s">
        <v>287</v>
      </c>
      <c r="D66" s="16"/>
      <c r="E66" s="16"/>
      <c r="F66" s="16"/>
      <c r="G66" s="16"/>
    </row>
    <row r="67" spans="2:7">
      <c r="B67" t="s">
        <v>288</v>
      </c>
      <c r="D67" s="16"/>
      <c r="E67" s="16"/>
      <c r="F67" s="16"/>
      <c r="G67" s="16"/>
    </row>
    <row r="68" spans="2:7">
      <c r="B68" t="s">
        <v>289</v>
      </c>
      <c r="D68" s="16"/>
      <c r="E68" s="16"/>
      <c r="F68" s="16"/>
      <c r="G68" s="16"/>
    </row>
    <row r="69" spans="2:7">
      <c r="B69" t="s">
        <v>525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729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10267.57</v>
      </c>
      <c r="K11" s="7"/>
      <c r="L11" s="76">
        <v>861.10798120959998</v>
      </c>
      <c r="M11" s="7"/>
      <c r="N11" s="76">
        <v>100</v>
      </c>
      <c r="O11" s="76">
        <v>2.72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636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10267.57</v>
      </c>
      <c r="L15" s="79">
        <v>861.10798120959998</v>
      </c>
      <c r="N15" s="79">
        <v>100</v>
      </c>
      <c r="O15" s="79">
        <v>2.72</v>
      </c>
    </row>
    <row r="16" spans="2:65">
      <c r="B16" s="78" t="s">
        <v>637</v>
      </c>
      <c r="C16" s="16"/>
      <c r="D16" s="16"/>
      <c r="E16" s="16"/>
      <c r="J16" s="79">
        <v>10267.57</v>
      </c>
      <c r="L16" s="79">
        <v>861.10798120959998</v>
      </c>
      <c r="N16" s="79">
        <v>100</v>
      </c>
      <c r="O16" s="79">
        <v>2.72</v>
      </c>
    </row>
    <row r="17" spans="2:15">
      <c r="B17" t="s">
        <v>638</v>
      </c>
      <c r="C17" t="s">
        <v>639</v>
      </c>
      <c r="D17" t="s">
        <v>126</v>
      </c>
      <c r="E17" t="s">
        <v>640</v>
      </c>
      <c r="F17" t="s">
        <v>641</v>
      </c>
      <c r="G17" t="s">
        <v>642</v>
      </c>
      <c r="H17" t="s">
        <v>154</v>
      </c>
      <c r="I17" t="s">
        <v>109</v>
      </c>
      <c r="J17" s="77">
        <v>9087.61</v>
      </c>
      <c r="K17" s="77">
        <v>1252</v>
      </c>
      <c r="L17" s="77">
        <v>401.51859963880003</v>
      </c>
      <c r="M17" s="77">
        <v>0</v>
      </c>
      <c r="N17" s="77">
        <v>46.63</v>
      </c>
      <c r="O17" s="77">
        <v>1.27</v>
      </c>
    </row>
    <row r="18" spans="2:15">
      <c r="B18" t="s">
        <v>643</v>
      </c>
      <c r="C18" t="s">
        <v>644</v>
      </c>
      <c r="D18" t="s">
        <v>126</v>
      </c>
      <c r="E18" t="s">
        <v>645</v>
      </c>
      <c r="F18" t="s">
        <v>581</v>
      </c>
      <c r="G18" t="s">
        <v>216</v>
      </c>
      <c r="H18" t="s">
        <v>646</v>
      </c>
      <c r="I18" t="s">
        <v>109</v>
      </c>
      <c r="J18" s="77">
        <v>1179.96</v>
      </c>
      <c r="K18" s="77">
        <v>11037</v>
      </c>
      <c r="L18" s="77">
        <v>459.58938157080001</v>
      </c>
      <c r="M18" s="77">
        <v>0.04</v>
      </c>
      <c r="N18" s="77">
        <v>53.37</v>
      </c>
      <c r="O18" s="77">
        <v>1.45</v>
      </c>
    </row>
    <row r="19" spans="2:15">
      <c r="B19" t="s">
        <v>223</v>
      </c>
      <c r="C19" s="16"/>
      <c r="D19" s="16"/>
      <c r="E19" s="16"/>
    </row>
    <row r="20" spans="2:15">
      <c r="B20" t="s">
        <v>287</v>
      </c>
      <c r="C20" s="16"/>
      <c r="D20" s="16"/>
      <c r="E20" s="16"/>
    </row>
    <row r="21" spans="2:15">
      <c r="B21" t="s">
        <v>288</v>
      </c>
      <c r="C21" s="16"/>
      <c r="D21" s="16"/>
      <c r="E21" s="16"/>
    </row>
    <row r="22" spans="2:15">
      <c r="B22" t="s">
        <v>289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729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647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287</v>
      </c>
      <c r="D19" s="16"/>
      <c r="E19" s="16"/>
    </row>
    <row r="20" spans="2:12">
      <c r="B20" t="s">
        <v>288</v>
      </c>
      <c r="D20" s="16"/>
      <c r="E20" s="16"/>
    </row>
    <row r="21" spans="2:12">
      <c r="B21" t="s">
        <v>289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FEE0F6F-B4AC-48D0-B81F-DFBC968981BC}"/>
</file>

<file path=customXml/itemProps2.xml><?xml version="1.0" encoding="utf-8"?>
<ds:datastoreItem xmlns:ds="http://schemas.openxmlformats.org/officeDocument/2006/customXml" ds:itemID="{6E7013F8-E615-498A-8DE6-5840BD1537EE}"/>
</file>

<file path=customXml/itemProps3.xml><?xml version="1.0" encoding="utf-8"?>
<ds:datastoreItem xmlns:ds="http://schemas.openxmlformats.org/officeDocument/2006/customXml" ds:itemID="{A5AA4662-3BF5-406F-9FEF-AC342B7743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