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12" i="27" l="1"/>
  <c r="C11" i="27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<sst xmlns="http://schemas.openxmlformats.org/spreadsheetml/2006/main" count="3218" uniqueCount="641">
  <si>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</si>
  <si>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</si>
  <si>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</si>
  <si>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</si>
  <si>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</si>
  <si>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</si>
  <si>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</si>
  <si>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</si>
  <si>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</si>
  <si>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</si>
  <si>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</si>
  <si>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</si>
  <si>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</si>
  <si>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</si>
  <si>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</si>
  <si>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</si>
  <si>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</si>
  <si>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</si>
  <si>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</si>
  <si>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</si>
  <si>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</si>
  <si>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</si>
  <si>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</si>
  <si>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</si>
  <si>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</si>
  <si>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</si>
  <si>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</si>
  <si>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</si>
  <si>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</si>
  <si>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</si>
  <si>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</si>
  <si>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</si>
  <si>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</si>
  <si>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</si>
  <si>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</si>
  <si>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</si>
  <si>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</si>
  <si>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</si>
  <si>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</si>
  <si>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</si>
  <si>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</si>
  <si>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</si>
  <si>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</si>
  <si>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</si>
  <si>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</si>
  <si>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</si>
  <si>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</si>
  <si>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</si>
  <si>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</si>
  <si>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</si>
  <si>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</si>
  <si>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</si>
  <si>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</si>
  <si>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</si>
  <si>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</si>
  <si>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</si>
  <si>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</si>
  <si>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</si>
  <si>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</si>
  <si>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</si>
  <si>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</si>
  <si>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</si>
  <si>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</si>
  <si>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</si>
  <si>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</si>
  <si>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</si>
  <si>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</si>
  <si>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</si>
  <si>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</si>
  <si>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</si>
  <si>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</si>
  <si>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</si>
  <si>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</si>
  <si>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</si>
  <si>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</si>
  <si>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</si>
  <si>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</si>
  <si>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</si>
  <si>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</si>
  <si>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</si>
  <si>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</si>
  <si>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</si>
  <si>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</si>
  <si>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</si>
  <si>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</si>
  <si>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</si>
  <si>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</si>
  <si>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</si>
  <si>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</si>
  <si>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</si>
  <si>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</si>
  <si>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</si>
  <si>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</si>
  <si>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</si>
  <si>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</si>
  <si>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</si>
  <si>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</si>
  <si>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</si>
  <si>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</si>
  <si>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</si>
  <si>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</si>
  <si>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</si>
  <si>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</si>
  <si>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</si>
  <si>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</si>
  <si>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</si>
  <si>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</si>
  <si>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</si>
  <si>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</si>
  <si>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</si>
  <si>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</si>
  <si>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</si>
  <si>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</si>
  <si>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</si>
  <si>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</si>
  <si>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</si>
  <si>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</si>
  <si>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</si>
  <si>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</si>
  <si>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</si>
  <si>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</si>
  <si>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</si>
  <si>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</si>
  <si>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</si>
  <si>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</si>
  <si>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</si>
  <si>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</si>
  <si>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</si>
  <si>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</si>
  <si>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</si>
  <si>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</si>
  <si>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</si>
  <si>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</si>
  <si>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</si>
  <si>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</si>
  <si>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</si>
  <si>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</si>
  <si>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</si>
  <si>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</si>
  <si>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</si>
  <si>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</si>
  <si>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</si>
  <si>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</si>
  <si>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</si>
  <si>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</si>
  <si>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</si>
  <si>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</si>
  <si>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</si>
  <si>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</si>
  <si>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</si>
  <si>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</si>
  <si>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</si>
  <si>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</si>
  <si>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</si>
  <si>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</si>
  <si>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</si>
  <si>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</si>
  <si>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</si>
  <si>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</si>
  <si>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</si>
  <si>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</si>
  <si>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</si>
  <si>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</si>
  <si>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</si>
  <si>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</si>
  <si>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</si>
  <si>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</si>
  <si>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</si>
  <si>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</si>
  <si>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</si>
  <si>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</si>
  <si>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</si>
  <si>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</si>
  <si>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</si>
  <si>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</si>
  <si>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</si>
  <si>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</si>
  <si>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</si>
  <si>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</si>
  <si>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</si>
  <si>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</si>
  <si>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</si>
  <si>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</si>
  <si>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</si>
  <si>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</si>
  <si>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</si>
  <si>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</si>
  <si>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</si>
  <si>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</si>
  <si>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</si>
  <si>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</si>
  <si>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</si>
  <si>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</si>
  <si>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</si>
  <si>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</si>
  <si>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</si>
  <si>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</si>
  <si>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1320מגדל גמל להשקעה אגח עד 10 אחוז מניות</t>
  </si>
  <si>
    <t>7935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</si>
  <si>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</si>
  <si>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</si>
  <si>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</si>
  <si>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</si>
  <si>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</si>
  <si>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</si>
  <si>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</si>
  <si>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</si>
  <si>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</si>
  <si>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</si>
  <si>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</si>
  <si>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</si>
  <si>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</si>
  <si>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</si>
  <si>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</si>
  <si>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</si>
  <si>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</si>
  <si>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</si>
  <si>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</si>
  <si>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</si>
  <si>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</si>
  <si>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</si>
  <si>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</si>
  <si>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</si>
  <si>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</si>
  <si>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</si>
  <si>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</si>
  <si>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</si>
  <si>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</si>
  <si>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</si>
  <si>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ממשל צמודה 0418- גליל</t>
  </si>
  <si>
    <t>1108927</t>
  </si>
  <si>
    <t>25/12/16</t>
  </si>
  <si>
    <t>ממשל צמודה 0923- גליל</t>
  </si>
  <si>
    <t>1128081</t>
  </si>
  <si>
    <t>02/08/17</t>
  </si>
  <si>
    <t>ממשל צמודה 1019- גליל</t>
  </si>
  <si>
    <t>1114750</t>
  </si>
  <si>
    <t>19/02/17</t>
  </si>
  <si>
    <t>ממשל צמודה 1025- גליל</t>
  </si>
  <si>
    <t>1135912</t>
  </si>
  <si>
    <t>08/01/17</t>
  </si>
  <si>
    <t>ממשלתי צמוד 1020- גליל</t>
  </si>
  <si>
    <t>1137181</t>
  </si>
  <si>
    <t>15/12/16</t>
  </si>
  <si>
    <t>ממשלתי צמוד 841- גליל</t>
  </si>
  <si>
    <t>1120583</t>
  </si>
  <si>
    <t>14/05/17</t>
  </si>
  <si>
    <t>ממשלתי צמודה 0536- גליל</t>
  </si>
  <si>
    <t>1097708</t>
  </si>
  <si>
    <t>14/12/16</t>
  </si>
  <si>
    <t>ממשלתי צמודה 922- גליל</t>
  </si>
  <si>
    <t>1124056</t>
  </si>
  <si>
    <t>12/06/17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</si>
  <si>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</si>
  <si>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</si>
  <si>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</si>
  <si>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</si>
  <si>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</si>
  <si>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</si>
  <si>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</si>
  <si>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</si>
  <si>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</si>
  <si>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</si>
  <si>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14/03/17</t>
  </si>
  <si>
    <t>מ.ק.מ 8.8.18 828- בנק ישראל- מק"מ</t>
  </si>
  <si>
    <t>8180820</t>
  </si>
  <si>
    <t>מק"מ 428 11/04/18- בנק ישראל- מק"מ</t>
  </si>
  <si>
    <t>8180424</t>
  </si>
  <si>
    <t>25/04/17</t>
  </si>
  <si>
    <t>מקמ 1217 פדיון 3.12.17- בנק ישראל- מק"מ</t>
  </si>
  <si>
    <t>8171217</t>
  </si>
  <si>
    <t>13/12/16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</si>
  <si>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</si>
  <si>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</si>
  <si>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</si>
  <si>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</si>
  <si>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</si>
  <si>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</si>
  <si>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03/04/17</t>
  </si>
  <si>
    <t>ממשל שקלית 0122- שחר</t>
  </si>
  <si>
    <t>1123272</t>
  </si>
  <si>
    <t>12/09/17</t>
  </si>
  <si>
    <t>ממשל שקלית 0219- שחר</t>
  </si>
  <si>
    <t>1110907</t>
  </si>
  <si>
    <t>17/07/17</t>
  </si>
  <si>
    <t>ממשל שקלית 0347- שחר</t>
  </si>
  <si>
    <t>1140193</t>
  </si>
  <si>
    <t>27/07/17</t>
  </si>
  <si>
    <t>ממשל שקלית 1018- שחר</t>
  </si>
  <si>
    <t>1136548</t>
  </si>
  <si>
    <t>19/01/17</t>
  </si>
  <si>
    <t>ממשל שקלית 323- שחר</t>
  </si>
  <si>
    <t>1126747</t>
  </si>
  <si>
    <t>ממשל שקלית 421- שחר</t>
  </si>
  <si>
    <t>1138130</t>
  </si>
  <si>
    <t>21/12/16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</si>
  <si>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</si>
  <si>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</si>
  <si>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</si>
  <si>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</si>
  <si>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</si>
  <si>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</si>
  <si>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27/03/17</t>
  </si>
  <si>
    <t>סה"כ גילון</t>
  </si>
  <si>
    <t>ממשל משתנה 1121- גילון חדש</t>
  </si>
  <si>
    <t>1127646</t>
  </si>
  <si>
    <t>28/03/17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</si>
  <si>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</si>
  <si>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</si>
  <si>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</si>
  <si>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</si>
  <si>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</si>
  <si>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</si>
  <si>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</si>
  <si>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</si>
  <si>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</si>
  <si>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</si>
  <si>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</si>
  <si>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</si>
  <si>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</si>
  <si>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</si>
  <si>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</si>
  <si>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</si>
  <si>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</si>
  <si>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13/06/17</t>
  </si>
  <si>
    <t>מזרחי הנפ 44 2022 0.99%- מזרחי טפחות חברה להנפקות בע"מ</t>
  </si>
  <si>
    <t>2310209</t>
  </si>
  <si>
    <t>520032046</t>
  </si>
  <si>
    <t>19/06/17</t>
  </si>
  <si>
    <t>מזרחי טפחות הנפ 9/24- בנק מזרחי טפחות בע"מ</t>
  </si>
  <si>
    <t>2310217</t>
  </si>
  <si>
    <t>520000522</t>
  </si>
  <si>
    <t>28/09/17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</si>
  <si>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</si>
  <si>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</si>
  <si>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</si>
  <si>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</si>
  <si>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</si>
  <si>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</si>
  <si>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07/06/17</t>
  </si>
  <si>
    <t>*עזריאלי קבוצה אגח ב סחיר- קבוצת עזריאלי בע"מ (לשעבר קנית מימון)</t>
  </si>
  <si>
    <t>1134436</t>
  </si>
  <si>
    <t>510960719</t>
  </si>
  <si>
    <t>נדל"ן ובינוי</t>
  </si>
  <si>
    <t>AA+</t>
  </si>
  <si>
    <t>26/07/17</t>
  </si>
  <si>
    <t>לאומי התח נד יד- בנק לאומי לישראל בע"מ</t>
  </si>
  <si>
    <t>6040299</t>
  </si>
  <si>
    <t>14/06/17</t>
  </si>
  <si>
    <t>מזרחי טפחות הנפק הת 31- מזרחי טפחות חברה להנפקות בע"מ</t>
  </si>
  <si>
    <t>2310076</t>
  </si>
  <si>
    <t>16/08/17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</si>
  <si>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</si>
  <si>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</si>
  <si>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</si>
  <si>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</si>
  <si>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</si>
  <si>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</si>
  <si>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*אמות אגח ד- אמות השקעות בע"מ</t>
  </si>
  <si>
    <t>1133149</t>
  </si>
  <si>
    <t>520026683</t>
  </si>
  <si>
    <t>AA</t>
  </si>
  <si>
    <t>19/09/17</t>
  </si>
  <si>
    <t>*ריט 1 סד ה- ריט 1 בע"מ</t>
  </si>
  <si>
    <t>1136753</t>
  </si>
  <si>
    <t>513821488</t>
  </si>
  <si>
    <t>30/08/17</t>
  </si>
  <si>
    <t>בזק אגח 6- בזק החברה הישראלית לתקשורת בע"מ</t>
  </si>
  <si>
    <t>2300143</t>
  </si>
  <si>
    <t>520031931</t>
  </si>
  <si>
    <t>16/07/17</t>
  </si>
  <si>
    <t>חשמל     אגח 29- חברת החשמל לישראל בע"מ</t>
  </si>
  <si>
    <t>6000236</t>
  </si>
  <si>
    <t>520000472</t>
  </si>
  <si>
    <t>חיפושי נפט וגז</t>
  </si>
  <si>
    <t>31/07/17</t>
  </si>
  <si>
    <t>*גב ים סד' ו'- חברת גב-ים לקרקעות בע"מ</t>
  </si>
  <si>
    <t>7590128</t>
  </si>
  <si>
    <t>520001736</t>
  </si>
  <si>
    <t>Aa3</t>
  </si>
  <si>
    <t>14/08/17</t>
  </si>
  <si>
    <t>אדמה אגח ב- אדמה פתרונות לחקלאות בע"מ</t>
  </si>
  <si>
    <t>1110915</t>
  </si>
  <si>
    <t>520043605</t>
  </si>
  <si>
    <t>כימיה, גומי ופלסטיק</t>
  </si>
  <si>
    <t>AA-</t>
  </si>
  <si>
    <t>שה נדחה דיסקונט מנפיקים   א'- דיסקונט מנפיקים בע"מ</t>
  </si>
  <si>
    <t>7480098</t>
  </si>
  <si>
    <t>520029935</t>
  </si>
  <si>
    <t>A+</t>
  </si>
  <si>
    <t>17/08/17</t>
  </si>
  <si>
    <t>מבני תעש  אגח כ- מבני תעשיה בע"מ</t>
  </si>
  <si>
    <t>2260495</t>
  </si>
  <si>
    <t>520024126</t>
  </si>
  <si>
    <t>A</t>
  </si>
  <si>
    <t>כלכלית ים אגח טו- כלכלית ירושלים בע"מ</t>
  </si>
  <si>
    <t>1980416</t>
  </si>
  <si>
    <t>520017070</t>
  </si>
  <si>
    <t>A3</t>
  </si>
  <si>
    <t>07/09/17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</si>
  <si>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</si>
  <si>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</si>
  <si>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</si>
  <si>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</si>
  <si>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</si>
  <si>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19/07/17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</si>
  <si>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</si>
  <si>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</si>
  <si>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</si>
  <si>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</si>
  <si>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</si>
  <si>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</si>
  <si>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</si>
  <si>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</si>
  <si>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</si>
  <si>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חברת חשמל 26 4.8% 2016/2023- חברת החשמל לישראל בע"מ</t>
  </si>
  <si>
    <t>6000202</t>
  </si>
  <si>
    <t>12/07/17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</si>
  <si>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</si>
  <si>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</si>
  <si>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</si>
  <si>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</si>
  <si>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</si>
  <si>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פניקס הון אגח ח- הפניקס גיוסי הון (2009) בע"מ</t>
  </si>
  <si>
    <t>1139815</t>
  </si>
  <si>
    <t>514290345</t>
  </si>
  <si>
    <t>ביטוח</t>
  </si>
  <si>
    <t>03/07/17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</si>
  <si>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</si>
  <si>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</si>
  <si>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</si>
  <si>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</si>
  <si>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</si>
  <si>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</si>
  <si>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</si>
  <si>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</si>
  <si>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</si>
  <si>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</si>
  <si>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</si>
  <si>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</si>
  <si>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</si>
  <si>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</si>
  <si>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</si>
  <si>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</si>
  <si>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</si>
  <si>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</si>
  <si>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</si>
  <si>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</si>
  <si>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</si>
  <si>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</si>
  <si>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</si>
  <si>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</si>
  <si>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</si>
  <si>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</si>
  <si>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</si>
  <si>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</si>
  <si>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</si>
  <si>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</si>
  <si>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</si>
  <si>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</si>
  <si>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</si>
  <si>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</si>
  <si>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</si>
  <si>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</si>
  <si>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</si>
  <si>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</si>
  <si>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</si>
  <si>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</si>
  <si>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</si>
  <si>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</si>
  <si>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</si>
  <si>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</si>
  <si>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</si>
  <si>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</si>
  <si>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</si>
  <si>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</si>
  <si>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</si>
  <si>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</si>
  <si>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</si>
  <si>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</si>
  <si>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</si>
  <si>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</si>
  <si>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</si>
  <si>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</si>
  <si>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</si>
  <si>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</si>
  <si>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</si>
  <si>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</si>
  <si>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</si>
  <si>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</si>
  <si>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</si>
  <si>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</si>
  <si>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</si>
  <si>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</si>
  <si>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</si>
  <si>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</si>
  <si>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</si>
  <si>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</si>
  <si>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</si>
  <si>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</si>
  <si>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</si>
  <si>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</si>
  <si>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</si>
  <si>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</si>
  <si>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</si>
  <si>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</si>
  <si>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</si>
  <si>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</si>
  <si>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</si>
  <si>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</si>
  <si>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</si>
  <si>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</si>
  <si>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</si>
  <si>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</si>
  <si>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</si>
  <si>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</si>
  <si>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</si>
  <si>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</si>
  <si>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</si>
  <si>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</si>
  <si>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</si>
  <si>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</si>
  <si>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</si>
  <si>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</si>
  <si>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</si>
  <si>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</si>
  <si>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</si>
  <si>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</si>
  <si>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</si>
  <si>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</si>
  <si>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</si>
  <si>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</si>
  <si>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</si>
  <si>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</si>
  <si>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</si>
  <si>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</si>
  <si>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</si>
  <si>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</si>
  <si>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</si>
  <si>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</si>
  <si>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</si>
  <si>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</si>
  <si>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</si>
  <si>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</si>
  <si>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</si>
  <si>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</si>
  <si>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</si>
  <si>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</si>
  <si>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</si>
  <si>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</si>
  <si>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</si>
  <si>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</si>
  <si>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</si>
  <si>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</si>
  <si>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</si>
  <si>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</si>
  <si>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</si>
  <si>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</si>
  <si>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</si>
  <si>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</si>
  <si>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</si>
  <si>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</si>
  <si>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</si>
  <si>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</si>
  <si>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</si>
  <si>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</si>
  <si>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</si>
  <si>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</si>
  <si>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</si>
  <si>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</si>
  <si>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</si>
  <si>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</si>
  <si>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</si>
  <si>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</si>
  <si>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</si>
  <si>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</si>
  <si>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חשמל צמוד 2022 רמ- חברת החשמל לישראל בע"מ</t>
  </si>
  <si>
    <t>6000129</t>
  </si>
  <si>
    <t>23/07/17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</si>
  <si>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</si>
  <si>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</si>
  <si>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</si>
  <si>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</si>
  <si>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</si>
  <si>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</si>
  <si>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</si>
  <si>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</si>
  <si>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</si>
  <si>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</si>
  <si>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</si>
  <si>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</si>
  <si>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</si>
  <si>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</si>
  <si>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</si>
  <si>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</si>
  <si>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</si>
  <si>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20170906 USD\ILS 3.5530000 20171129- בנק לאומי לישראל בע"מ</t>
  </si>
  <si>
    <t>90004989</t>
  </si>
  <si>
    <t>06/09/17</t>
  </si>
  <si>
    <t>FWD CCY\ILS 20170913 USD\ILS 3.5260000 20171129- בנק לאומי לישראל בע"מ</t>
  </si>
  <si>
    <t>90005041</t>
  </si>
  <si>
    <t>13/09/17</t>
  </si>
  <si>
    <t>FWD CCY\ILS 20170927 USD\ILS 3.5380000 20171129- בנק לאומי לישראל בע"מ</t>
  </si>
  <si>
    <t>90005119</t>
  </si>
  <si>
    <t>27/09/17</t>
  </si>
  <si>
    <t>FWD CCY\ILS 20170928 USD\ILS 3.5200000 20171129- בנק לאומי לישראל בע"מ</t>
  </si>
  <si>
    <t>90005127</t>
  </si>
  <si>
    <t>FWD CCY\CCY 20170912 EUR\USD 1.2022000 20171221- בנק לאומי לישראל בע"מ</t>
  </si>
  <si>
    <t>90005016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</si>
  <si>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</si>
  <si>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</si>
  <si>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</si>
  <si>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</si>
  <si>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</si>
  <si>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</si>
  <si>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</si>
  <si>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</si>
  <si>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</si>
  <si>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</si>
  <si>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</si>
  <si>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</si>
  <si>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</si>
  <si>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</si>
  <si>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</si>
  <si>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</si>
  <si>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</si>
  <si>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</si>
  <si>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</si>
  <si>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</si>
  <si>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</si>
  <si>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</si>
  <si>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</si>
  <si>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</si>
  <si>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</si>
  <si>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VANG S&amp;P 500-USD(דיבידנד לקבל)</t>
  </si>
  <si>
    <t>70408489</t>
  </si>
  <si>
    <t>מגדל מקפת קרנות פנסיה וקופות גמל בע"מ</t>
  </si>
  <si>
    <t>בנק לאומי</t>
  </si>
  <si>
    <t>שניאור צאלים - מסגרת ראשית</t>
  </si>
  <si>
    <t>שניאור צאלים - מסגרת מע"מ</t>
  </si>
  <si>
    <t>שניאור צאלים - להגדלת מינוף (06.2021)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</si>
</sst>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D4" sqref="D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636</v>
      </c>
    </row>
    <row r="3" spans="1:36">
      <c r="B3" s="2" t="s">
        <v>2</v>
      </c>
      <c r="C3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739.30230707747</v>
      </c>
      <c r="D11" s="76">
        <f>C11/$C$42*100</f>
        <v>4.3928953165413276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6193.3122370999999</v>
      </c>
      <c r="D13" s="77">
        <f t="shared" ref="D13:D22" si="0">C13/$C$42*100</f>
        <v>36.800334666592292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1605.0825236820001</v>
      </c>
      <c r="D15" s="77">
        <f t="shared" si="0"/>
        <v>9.5373157008235019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7622.0403901310001</v>
      </c>
      <c r="D17" s="77">
        <f t="shared" si="0"/>
        <v>45.289761998249389</v>
      </c>
    </row>
    <row r="18" spans="1:4">
      <c r="A18" s="10" t="s">
        <v>13</v>
      </c>
      <c r="B18" s="70" t="s">
        <v>21</v>
      </c>
      <c r="C18" s="77">
        <v>607.80972765000001</v>
      </c>
      <c r="D18" s="77">
        <f t="shared" si="0"/>
        <v>3.6115733447348162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47.949273586799997</v>
      </c>
      <c r="D26" s="77">
        <f t="shared" si="1"/>
        <v>0.28491205472315712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18.658894896417909</v>
      </c>
      <c r="D31" s="77">
        <f t="shared" si="1"/>
        <v>0.11087016937135297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-4.6555867687200001</v>
      </c>
      <c r="D37" s="77">
        <f t="shared" si="1"/>
        <v>-2.7663251035842887E-2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16829.49976735497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15.849440000000001</v>
      </c>
      <c r="D43" s="77">
        <f>C43/$C$42*100</f>
        <v>9.4176536552464621E-2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3.1329000000000003E-2</v>
      </c>
    </row>
    <row r="50" spans="3:4">
      <c r="C50" t="s">
        <v>119</v>
      </c>
      <c r="D50">
        <v>2.8287</v>
      </c>
    </row>
    <row r="51" spans="3:4">
      <c r="C51" t="s">
        <v>123</v>
      </c>
      <c r="D51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636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555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556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555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558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313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636</v>
      </c>
    </row>
    <row r="3" spans="1:60">
      <c r="B3" s="2" t="s">
        <v>2</v>
      </c>
      <c r="C3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2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636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560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561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560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561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562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313</v>
      </c>
    </row>
    <row r="42" spans="2:17">
      <c r="B42" t="s">
        <v>314</v>
      </c>
    </row>
    <row r="43" spans="2:17">
      <c r="B43" t="s">
        <v>315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7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636</v>
      </c>
    </row>
    <row r="3" spans="2:72">
      <c r="B3" s="2" t="s">
        <v>2</v>
      </c>
      <c r="C3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567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568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569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570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571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313</v>
      </c>
    </row>
    <row r="29" spans="2:16">
      <c r="B29" t="s">
        <v>314</v>
      </c>
    </row>
    <row r="30" spans="2:16">
      <c r="B30" t="s">
        <v>315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636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572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573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574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575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313</v>
      </c>
      <c r="D27" s="16"/>
      <c r="E27" s="16"/>
      <c r="F27" s="16"/>
    </row>
    <row r="28" spans="2:19">
      <c r="B28" t="s">
        <v>314</v>
      </c>
      <c r="D28" s="16"/>
      <c r="E28" s="16"/>
      <c r="F28" s="16"/>
    </row>
    <row r="29" spans="2:19">
      <c r="B29" t="s">
        <v>315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636</v>
      </c>
    </row>
    <row r="3" spans="2:81">
      <c r="B3" s="2" t="s">
        <v>2</v>
      </c>
      <c r="C3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4.28</v>
      </c>
      <c r="K11" s="7"/>
      <c r="L11" s="7"/>
      <c r="M11" s="76">
        <v>1.37</v>
      </c>
      <c r="N11" s="76">
        <v>38610</v>
      </c>
      <c r="O11" s="7"/>
      <c r="P11" s="76">
        <v>47.949273586799997</v>
      </c>
      <c r="Q11" s="7"/>
      <c r="R11" s="76">
        <v>100</v>
      </c>
      <c r="S11" s="76">
        <v>0.28000000000000003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4.28</v>
      </c>
      <c r="M12" s="79">
        <v>1.37</v>
      </c>
      <c r="N12" s="79">
        <v>38610</v>
      </c>
      <c r="P12" s="79">
        <v>47.949273586799997</v>
      </c>
      <c r="R12" s="79">
        <v>100</v>
      </c>
      <c r="S12" s="79">
        <v>0.28000000000000003</v>
      </c>
    </row>
    <row r="13" spans="2:81">
      <c r="B13" s="78" t="s">
        <v>572</v>
      </c>
      <c r="C13" s="16"/>
      <c r="D13" s="16"/>
      <c r="E13" s="16"/>
      <c r="J13" s="79">
        <v>3.68</v>
      </c>
      <c r="M13" s="79">
        <v>0.88</v>
      </c>
      <c r="N13" s="79">
        <v>26247</v>
      </c>
      <c r="P13" s="79">
        <v>33.312692400000003</v>
      </c>
      <c r="R13" s="79">
        <v>69.47</v>
      </c>
      <c r="S13" s="79">
        <v>0.2</v>
      </c>
    </row>
    <row r="14" spans="2:81">
      <c r="B14" t="s">
        <v>576</v>
      </c>
      <c r="C14" t="s">
        <v>577</v>
      </c>
      <c r="D14" t="s">
        <v>126</v>
      </c>
      <c r="E14" t="s">
        <v>373</v>
      </c>
      <c r="F14" t="s">
        <v>374</v>
      </c>
      <c r="G14" t="s">
        <v>413</v>
      </c>
      <c r="H14" t="s">
        <v>153</v>
      </c>
      <c r="I14" t="s">
        <v>578</v>
      </c>
      <c r="J14" s="77">
        <v>3.68</v>
      </c>
      <c r="K14" t="s">
        <v>105</v>
      </c>
      <c r="L14" s="77">
        <v>6</v>
      </c>
      <c r="M14" s="77">
        <v>0.88</v>
      </c>
      <c r="N14" s="77">
        <v>26247</v>
      </c>
      <c r="O14" s="77">
        <v>126.92</v>
      </c>
      <c r="P14" s="77">
        <v>33.312692400000003</v>
      </c>
      <c r="Q14" s="77">
        <v>0</v>
      </c>
      <c r="R14" s="77">
        <v>69.47</v>
      </c>
      <c r="S14" s="77">
        <v>0.2</v>
      </c>
    </row>
    <row r="15" spans="2:81">
      <c r="B15" s="78" t="s">
        <v>573</v>
      </c>
      <c r="C15" s="16"/>
      <c r="D15" s="16"/>
      <c r="E15" s="16"/>
      <c r="J15" s="79">
        <v>6.17</v>
      </c>
      <c r="M15" s="79">
        <v>2.4</v>
      </c>
      <c r="N15" s="79">
        <v>11729</v>
      </c>
      <c r="P15" s="79">
        <v>12.3459454</v>
      </c>
      <c r="R15" s="79">
        <v>25.75</v>
      </c>
      <c r="S15" s="79">
        <v>7.0000000000000007E-2</v>
      </c>
    </row>
    <row r="16" spans="2:81">
      <c r="B16" t="s">
        <v>579</v>
      </c>
      <c r="C16" t="s">
        <v>580</v>
      </c>
      <c r="D16" t="s">
        <v>126</v>
      </c>
      <c r="E16" t="s">
        <v>581</v>
      </c>
      <c r="F16" t="s">
        <v>343</v>
      </c>
      <c r="G16" t="s">
        <v>413</v>
      </c>
      <c r="H16" t="s">
        <v>153</v>
      </c>
      <c r="I16" t="s">
        <v>578</v>
      </c>
      <c r="J16" s="77">
        <v>6.17</v>
      </c>
      <c r="K16" t="s">
        <v>105</v>
      </c>
      <c r="L16" s="77">
        <v>3.1</v>
      </c>
      <c r="M16" s="77">
        <v>2.4</v>
      </c>
      <c r="N16" s="77">
        <v>11729</v>
      </c>
      <c r="O16" s="77">
        <v>105.26</v>
      </c>
      <c r="P16" s="77">
        <v>12.3459454</v>
      </c>
      <c r="Q16" s="77">
        <v>0</v>
      </c>
      <c r="R16" s="77">
        <v>25.75</v>
      </c>
      <c r="S16" s="77">
        <v>7.0000000000000007E-2</v>
      </c>
    </row>
    <row r="17" spans="2:19">
      <c r="B17" s="78" t="s">
        <v>317</v>
      </c>
      <c r="C17" s="16"/>
      <c r="D17" s="16"/>
      <c r="E17" s="16"/>
      <c r="J17" s="79">
        <v>2.84</v>
      </c>
      <c r="M17" s="79">
        <v>2.92</v>
      </c>
      <c r="N17" s="79">
        <v>634</v>
      </c>
      <c r="P17" s="79">
        <v>2.2906357867999998</v>
      </c>
      <c r="R17" s="79">
        <v>4.78</v>
      </c>
      <c r="S17" s="79">
        <v>0.01</v>
      </c>
    </row>
    <row r="18" spans="2:19">
      <c r="B18" s="80" t="s">
        <v>582</v>
      </c>
      <c r="C18" t="s">
        <v>583</v>
      </c>
      <c r="D18" t="s">
        <v>126</v>
      </c>
      <c r="E18" t="s">
        <v>584</v>
      </c>
      <c r="F18" t="s">
        <v>128</v>
      </c>
      <c r="G18" t="s">
        <v>385</v>
      </c>
      <c r="H18" t="s">
        <v>152</v>
      </c>
      <c r="I18" t="s">
        <v>585</v>
      </c>
      <c r="J18" s="77">
        <v>2.84</v>
      </c>
      <c r="K18" t="s">
        <v>109</v>
      </c>
      <c r="L18" s="77">
        <v>3.7</v>
      </c>
      <c r="M18" s="77">
        <v>2.92</v>
      </c>
      <c r="N18" s="77">
        <v>634</v>
      </c>
      <c r="O18" s="77">
        <v>102.38</v>
      </c>
      <c r="P18" s="77">
        <v>2.2906357867999998</v>
      </c>
      <c r="Q18" s="77">
        <v>0</v>
      </c>
      <c r="R18" s="77">
        <v>4.78</v>
      </c>
      <c r="S18" s="77">
        <v>0.01</v>
      </c>
    </row>
    <row r="19" spans="2:19">
      <c r="B19" s="78" t="s">
        <v>432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313</v>
      </c>
      <c r="C27" s="16"/>
      <c r="D27" s="16"/>
      <c r="E27" s="16"/>
    </row>
    <row r="28" spans="2:19">
      <c r="B28" t="s">
        <v>314</v>
      </c>
      <c r="C28" s="16"/>
      <c r="D28" s="16"/>
      <c r="E28" s="16"/>
    </row>
    <row r="29" spans="2:19">
      <c r="B29" t="s">
        <v>315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636</v>
      </c>
    </row>
    <row r="3" spans="2:98">
      <c r="B3" s="2" t="s">
        <v>2</v>
      </c>
      <c r="C3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313</v>
      </c>
      <c r="C20" s="16"/>
      <c r="D20" s="16"/>
      <c r="E20" s="16"/>
    </row>
    <row r="21" spans="2:13">
      <c r="B21" t="s">
        <v>314</v>
      </c>
      <c r="C21" s="16"/>
      <c r="D21" s="16"/>
      <c r="E21" s="16"/>
    </row>
    <row r="22" spans="2:13">
      <c r="B22" t="s">
        <v>315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636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589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590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591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592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593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313</v>
      </c>
      <c r="C31" s="16"/>
    </row>
    <row r="32" spans="2:11">
      <c r="B32" t="s">
        <v>314</v>
      </c>
      <c r="C32" s="16"/>
    </row>
    <row r="33" spans="2:3">
      <c r="B33" t="s">
        <v>315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636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594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554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313</v>
      </c>
      <c r="C17" s="16"/>
      <c r="D17" s="16"/>
    </row>
    <row r="18" spans="2:4">
      <c r="B18" t="s">
        <v>314</v>
      </c>
      <c r="C18" s="16"/>
      <c r="D18" s="16"/>
    </row>
    <row r="19" spans="2:4">
      <c r="B19" t="s">
        <v>315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636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555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556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555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559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313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636</v>
      </c>
    </row>
    <row r="3" spans="2:13">
      <c r="B3" s="2" t="s">
        <v>2</v>
      </c>
      <c r="C3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739.30230707747</v>
      </c>
      <c r="K11" s="76">
        <v>100</v>
      </c>
      <c r="L11" s="76">
        <v>4.3899999999999997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739.30230707747</v>
      </c>
      <c r="K12" s="79">
        <v>100</v>
      </c>
      <c r="L12" s="79">
        <v>4.3899999999999997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698.83246999999994</v>
      </c>
      <c r="K13" s="79">
        <v>94.53</v>
      </c>
      <c r="L13" s="79">
        <v>4.1500000000000004</v>
      </c>
    </row>
    <row r="14" spans="2:13">
      <c r="B14" s="81" t="s">
        <v>637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698.83246999999994</v>
      </c>
      <c r="K14" s="77">
        <v>94.53</v>
      </c>
      <c r="L14" s="77">
        <v>4.1500000000000004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40.469837077469997</v>
      </c>
      <c r="K15" s="79">
        <v>5.47</v>
      </c>
      <c r="L15" s="79">
        <v>0.24</v>
      </c>
    </row>
    <row r="16" spans="2:13">
      <c r="B16" s="81" t="s">
        <v>637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1.1039553719999999</v>
      </c>
      <c r="K16" s="77">
        <v>0.15</v>
      </c>
      <c r="L16" s="77">
        <v>0.01</v>
      </c>
    </row>
    <row r="17" spans="2:12">
      <c r="B17" s="81" t="s">
        <v>637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37.405353179999999</v>
      </c>
      <c r="K17" s="77">
        <v>5.0599999999999996</v>
      </c>
      <c r="L17" s="77">
        <v>0.22</v>
      </c>
    </row>
    <row r="18" spans="2:12">
      <c r="B18" s="81" t="s">
        <v>637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1.44631431</v>
      </c>
      <c r="K18" s="77">
        <v>0.2</v>
      </c>
      <c r="L18" s="77">
        <v>0.01</v>
      </c>
    </row>
    <row r="19" spans="2:12">
      <c r="B19" s="81" t="s">
        <v>637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0.34045010999999997</v>
      </c>
      <c r="K19" s="77">
        <v>0.05</v>
      </c>
      <c r="L19" s="77">
        <v>0</v>
      </c>
    </row>
    <row r="20" spans="2:12">
      <c r="B20" s="81" t="s">
        <v>637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0.17376410547000001</v>
      </c>
      <c r="K20" s="77">
        <v>0.02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636</v>
      </c>
    </row>
    <row r="3" spans="2:49">
      <c r="B3" s="2" t="s">
        <v>2</v>
      </c>
      <c r="C3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-568560</v>
      </c>
      <c r="H11" s="7"/>
      <c r="I11" s="76">
        <v>18.658894896417909</v>
      </c>
      <c r="J11" s="76">
        <v>100</v>
      </c>
      <c r="K11" s="76">
        <v>0.11</v>
      </c>
      <c r="AW11" s="16"/>
    </row>
    <row r="12" spans="2:49">
      <c r="B12" s="78" t="s">
        <v>203</v>
      </c>
      <c r="C12" s="16"/>
      <c r="D12" s="16"/>
      <c r="G12" s="79">
        <v>-568560</v>
      </c>
      <c r="I12" s="79">
        <v>18.658894896417909</v>
      </c>
      <c r="J12" s="79">
        <v>100</v>
      </c>
      <c r="K12" s="79">
        <v>0.11</v>
      </c>
    </row>
    <row r="13" spans="2:49">
      <c r="B13" s="78" t="s">
        <v>555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556</v>
      </c>
      <c r="C15" s="16"/>
      <c r="D15" s="16"/>
      <c r="G15" s="79">
        <v>-494300</v>
      </c>
      <c r="I15" s="79">
        <v>13.91774199016791</v>
      </c>
      <c r="J15" s="79">
        <v>74.59</v>
      </c>
      <c r="K15" s="79">
        <v>0.08</v>
      </c>
    </row>
    <row r="16" spans="2:49">
      <c r="B16" t="s">
        <v>596</v>
      </c>
      <c r="C16" t="s">
        <v>597</v>
      </c>
      <c r="D16" t="s">
        <v>126</v>
      </c>
      <c r="E16" t="s">
        <v>109</v>
      </c>
      <c r="F16" t="s">
        <v>598</v>
      </c>
      <c r="G16" s="77">
        <v>-435300</v>
      </c>
      <c r="H16" s="77">
        <v>-3.1111355342623708</v>
      </c>
      <c r="I16" s="77">
        <v>13.5427729806441</v>
      </c>
      <c r="J16" s="77">
        <v>72.58</v>
      </c>
      <c r="K16" s="77">
        <v>0.08</v>
      </c>
    </row>
    <row r="17" spans="2:11">
      <c r="B17" t="s">
        <v>599</v>
      </c>
      <c r="C17" t="s">
        <v>600</v>
      </c>
      <c r="D17" t="s">
        <v>126</v>
      </c>
      <c r="E17" t="s">
        <v>109</v>
      </c>
      <c r="F17" t="s">
        <v>601</v>
      </c>
      <c r="G17" s="77">
        <v>-30000</v>
      </c>
      <c r="H17" s="77">
        <v>-0.41185714285714331</v>
      </c>
      <c r="I17" s="77">
        <v>0.123557142857143</v>
      </c>
      <c r="J17" s="77">
        <v>0.66</v>
      </c>
      <c r="K17" s="77">
        <v>0</v>
      </c>
    </row>
    <row r="18" spans="2:11">
      <c r="B18" t="s">
        <v>602</v>
      </c>
      <c r="C18" t="s">
        <v>603</v>
      </c>
      <c r="D18" t="s">
        <v>126</v>
      </c>
      <c r="E18" t="s">
        <v>109</v>
      </c>
      <c r="F18" t="s">
        <v>604</v>
      </c>
      <c r="G18" s="77">
        <v>-17000</v>
      </c>
      <c r="H18" s="77">
        <v>-1.6115600000000001</v>
      </c>
      <c r="I18" s="77">
        <v>0.27396520000000002</v>
      </c>
      <c r="J18" s="77">
        <v>1.47</v>
      </c>
      <c r="K18" s="77">
        <v>0</v>
      </c>
    </row>
    <row r="19" spans="2:11">
      <c r="B19" t="s">
        <v>605</v>
      </c>
      <c r="C19" t="s">
        <v>606</v>
      </c>
      <c r="D19" t="s">
        <v>126</v>
      </c>
      <c r="E19" t="s">
        <v>109</v>
      </c>
      <c r="F19" t="s">
        <v>332</v>
      </c>
      <c r="G19" s="77">
        <v>-12000</v>
      </c>
      <c r="H19" s="77">
        <v>0.18794444444444416</v>
      </c>
      <c r="I19" s="77">
        <v>-2.25533333333333E-2</v>
      </c>
      <c r="J19" s="77">
        <v>-0.12</v>
      </c>
      <c r="K19" s="77">
        <v>0</v>
      </c>
    </row>
    <row r="20" spans="2:11">
      <c r="B20" s="78" t="s">
        <v>595</v>
      </c>
      <c r="C20" s="16"/>
      <c r="D20" s="16"/>
      <c r="G20" s="79">
        <v>-74260</v>
      </c>
      <c r="I20" s="79">
        <v>4.74115290625</v>
      </c>
      <c r="J20" s="79">
        <v>25.41</v>
      </c>
      <c r="K20" s="79">
        <v>0.03</v>
      </c>
    </row>
    <row r="21" spans="2:11">
      <c r="B21" t="s">
        <v>607</v>
      </c>
      <c r="C21" t="s">
        <v>608</v>
      </c>
      <c r="D21" t="s">
        <v>126</v>
      </c>
      <c r="E21" t="s">
        <v>113</v>
      </c>
      <c r="F21" t="s">
        <v>281</v>
      </c>
      <c r="G21" s="77">
        <v>-74260</v>
      </c>
      <c r="H21" s="77">
        <v>-6.3845312500000002</v>
      </c>
      <c r="I21" s="77">
        <v>4.74115290625</v>
      </c>
      <c r="J21" s="77">
        <v>25.41</v>
      </c>
      <c r="K21" s="77">
        <v>0.03</v>
      </c>
    </row>
    <row r="22" spans="2:11">
      <c r="B22" s="78" t="s">
        <v>557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E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555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558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557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432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222</v>
      </c>
      <c r="C35" s="16"/>
      <c r="D35" s="16"/>
    </row>
    <row r="36" spans="2:11">
      <c r="B36" t="s">
        <v>313</v>
      </c>
      <c r="C36" s="16"/>
      <c r="D36" s="16"/>
    </row>
    <row r="37" spans="2:11">
      <c r="B37" t="s">
        <v>314</v>
      </c>
      <c r="C37" s="16"/>
      <c r="D37" s="16"/>
    </row>
    <row r="38" spans="2:11">
      <c r="B38" t="s">
        <v>315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636</v>
      </c>
    </row>
    <row r="3" spans="2:78">
      <c r="B3" s="2" t="s">
        <v>2</v>
      </c>
      <c r="C3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560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561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560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561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562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313</v>
      </c>
      <c r="D41" s="16"/>
    </row>
    <row r="42" spans="2:17">
      <c r="B42" t="s">
        <v>314</v>
      </c>
      <c r="D42" s="16"/>
    </row>
    <row r="43" spans="2:17">
      <c r="B43" t="s">
        <v>315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636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609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610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612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613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614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615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616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617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618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619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611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612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618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313</v>
      </c>
    </row>
    <row r="43" spans="2:17">
      <c r="B43" t="s">
        <v>314</v>
      </c>
    </row>
    <row r="44" spans="2:17">
      <c r="B44" t="s">
        <v>315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636</v>
      </c>
    </row>
    <row r="3" spans="2:64">
      <c r="B3" s="2" t="s">
        <v>2</v>
      </c>
      <c r="C3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572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573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620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621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313</v>
      </c>
    </row>
    <row r="27" spans="2:15">
      <c r="B27" t="s">
        <v>314</v>
      </c>
    </row>
    <row r="28" spans="2:15">
      <c r="B28" t="s">
        <v>315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636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622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623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622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623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636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636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-4.6555867687200001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-4.7314602687200003</v>
      </c>
      <c r="J12" s="79">
        <v>101.63</v>
      </c>
      <c r="K12" s="79">
        <v>-0.03</v>
      </c>
    </row>
    <row r="13" spans="2:60">
      <c r="B13" t="s">
        <v>624</v>
      </c>
      <c r="C13" t="s">
        <v>625</v>
      </c>
      <c r="D13" t="s">
        <v>215</v>
      </c>
      <c r="E13" t="s">
        <v>552</v>
      </c>
      <c r="F13" s="77">
        <v>0</v>
      </c>
      <c r="G13" t="s">
        <v>105</v>
      </c>
      <c r="H13" s="77">
        <v>0</v>
      </c>
      <c r="I13" s="77">
        <v>-9.3147500000000001</v>
      </c>
      <c r="J13" s="77">
        <v>200.08</v>
      </c>
      <c r="K13" s="77">
        <v>-0.06</v>
      </c>
    </row>
    <row r="14" spans="2:60">
      <c r="B14" t="s">
        <v>626</v>
      </c>
      <c r="C14" t="s">
        <v>627</v>
      </c>
      <c r="D14" t="s">
        <v>215</v>
      </c>
      <c r="E14" t="s">
        <v>552</v>
      </c>
      <c r="F14" s="77">
        <v>0</v>
      </c>
      <c r="G14" t="s">
        <v>105</v>
      </c>
      <c r="H14" s="77">
        <v>0</v>
      </c>
      <c r="I14" s="77">
        <v>-0.80784</v>
      </c>
      <c r="J14" s="77">
        <v>17.350000000000001</v>
      </c>
      <c r="K14" s="77">
        <v>0</v>
      </c>
    </row>
    <row r="15" spans="2:60">
      <c r="B15" t="s">
        <v>628</v>
      </c>
      <c r="C15" t="s">
        <v>629</v>
      </c>
      <c r="D15" t="s">
        <v>215</v>
      </c>
      <c r="E15" t="s">
        <v>552</v>
      </c>
      <c r="F15" s="77">
        <v>0</v>
      </c>
      <c r="G15" t="s">
        <v>105</v>
      </c>
      <c r="H15" s="77">
        <v>0</v>
      </c>
      <c r="I15" s="77">
        <v>1.52447</v>
      </c>
      <c r="J15" s="77">
        <v>-32.74</v>
      </c>
      <c r="K15" s="77">
        <v>0.01</v>
      </c>
    </row>
    <row r="16" spans="2:60">
      <c r="B16" t="s">
        <v>630</v>
      </c>
      <c r="C16" t="s">
        <v>631</v>
      </c>
      <c r="D16" t="s">
        <v>215</v>
      </c>
      <c r="E16" t="s">
        <v>152</v>
      </c>
      <c r="F16" s="77">
        <v>0</v>
      </c>
      <c r="G16" t="s">
        <v>105</v>
      </c>
      <c r="H16" s="77">
        <v>0</v>
      </c>
      <c r="I16" s="77">
        <v>-1.33127</v>
      </c>
      <c r="J16" s="77">
        <v>28.6</v>
      </c>
      <c r="K16" s="77">
        <v>-0.01</v>
      </c>
    </row>
    <row r="17" spans="2:11">
      <c r="B17" t="s">
        <v>632</v>
      </c>
      <c r="C17" t="s">
        <v>633</v>
      </c>
      <c r="D17" t="s">
        <v>215</v>
      </c>
      <c r="E17" t="s">
        <v>152</v>
      </c>
      <c r="F17" s="77">
        <v>0</v>
      </c>
      <c r="G17" t="s">
        <v>202</v>
      </c>
      <c r="H17" s="77">
        <v>0</v>
      </c>
      <c r="I17" s="77">
        <v>5.1979297312800004</v>
      </c>
      <c r="J17" s="77">
        <v>-111.65</v>
      </c>
      <c r="K17" s="77">
        <v>0.03</v>
      </c>
    </row>
    <row r="18" spans="2:11">
      <c r="B18" s="78" t="s">
        <v>220</v>
      </c>
      <c r="D18" s="19"/>
      <c r="E18" s="19"/>
      <c r="F18" s="19"/>
      <c r="G18" s="19"/>
      <c r="H18" s="79">
        <v>0</v>
      </c>
      <c r="I18" s="79">
        <v>7.5873499999999997E-2</v>
      </c>
      <c r="J18" s="79">
        <v>-1.63</v>
      </c>
      <c r="K18" s="79">
        <v>0</v>
      </c>
    </row>
    <row r="19" spans="2:11">
      <c r="B19" t="s">
        <v>634</v>
      </c>
      <c r="C19" t="s">
        <v>635</v>
      </c>
      <c r="D19" t="s">
        <v>215</v>
      </c>
      <c r="E19" t="s">
        <v>552</v>
      </c>
      <c r="F19" s="77">
        <v>0</v>
      </c>
      <c r="G19" t="s">
        <v>109</v>
      </c>
      <c r="H19" s="77">
        <v>0</v>
      </c>
      <c r="I19" s="77">
        <v>7.5873499999999997E-2</v>
      </c>
      <c r="J19" s="77">
        <v>-1.63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636</v>
      </c>
    </row>
    <row r="3" spans="2:17">
      <c r="B3" s="2" t="s">
        <v>2</v>
      </c>
      <c r="C3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15.849440000000001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SUM(C13:C15)</f>
        <v>15.849440000000001</v>
      </c>
    </row>
    <row r="13" spans="2:17">
      <c r="B13" t="s">
        <v>638</v>
      </c>
      <c r="C13" s="77">
        <v>13.82404</v>
      </c>
      <c r="D13" s="82">
        <v>43826</v>
      </c>
    </row>
    <row r="14" spans="2:17">
      <c r="B14" t="s">
        <v>639</v>
      </c>
      <c r="C14" s="77">
        <v>0.51275999999999999</v>
      </c>
      <c r="D14" s="82">
        <v>43826</v>
      </c>
    </row>
    <row r="15" spans="2:17">
      <c r="B15" t="s">
        <v>640</v>
      </c>
      <c r="C15" s="77">
        <v>1.5126400000000002</v>
      </c>
      <c r="D15" s="82">
        <v>44739</v>
      </c>
    </row>
    <row r="16" spans="2:17">
      <c r="B16" s="78" t="s">
        <v>220</v>
      </c>
      <c r="C16" s="79">
        <v>0</v>
      </c>
    </row>
    <row r="17" spans="2:3">
      <c r="B17" t="s">
        <v>215</v>
      </c>
      <c r="C17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3:D15 A1:E12 F1:XFD15 A16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636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636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572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573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636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4.63</v>
      </c>
      <c r="I11" s="7"/>
      <c r="J11" s="7"/>
      <c r="K11" s="76">
        <v>0.49</v>
      </c>
      <c r="L11" s="76">
        <v>5536278</v>
      </c>
      <c r="M11" s="7"/>
      <c r="N11" s="76">
        <v>6193.3122370999999</v>
      </c>
      <c r="O11" s="7"/>
      <c r="P11" s="76">
        <v>100</v>
      </c>
      <c r="Q11" s="76">
        <v>36.799999999999997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4.63</v>
      </c>
      <c r="K12" s="79">
        <v>0.49</v>
      </c>
      <c r="L12" s="79">
        <v>5536278</v>
      </c>
      <c r="N12" s="79">
        <v>6193.3122370999999</v>
      </c>
      <c r="P12" s="79">
        <v>100</v>
      </c>
      <c r="Q12" s="79">
        <v>36.799999999999997</v>
      </c>
    </row>
    <row r="13" spans="2:52">
      <c r="B13" s="78" t="s">
        <v>223</v>
      </c>
      <c r="C13" s="16"/>
      <c r="D13" s="16"/>
      <c r="H13" s="79">
        <v>4.8499999999999996</v>
      </c>
      <c r="K13" s="79">
        <v>0.25</v>
      </c>
      <c r="L13" s="79">
        <v>2417289</v>
      </c>
      <c r="N13" s="79">
        <v>2824.1012151</v>
      </c>
      <c r="P13" s="79">
        <v>45.6</v>
      </c>
      <c r="Q13" s="79">
        <v>16.78</v>
      </c>
    </row>
    <row r="14" spans="2:52">
      <c r="B14" s="78" t="s">
        <v>224</v>
      </c>
      <c r="C14" s="16"/>
      <c r="D14" s="16"/>
      <c r="H14" s="79">
        <v>4.8499999999999996</v>
      </c>
      <c r="K14" s="79">
        <v>0.25</v>
      </c>
      <c r="L14" s="79">
        <v>2417289</v>
      </c>
      <c r="N14" s="79">
        <v>2824.1012151</v>
      </c>
      <c r="P14" s="79">
        <v>45.6</v>
      </c>
      <c r="Q14" s="79">
        <v>16.78</v>
      </c>
    </row>
    <row r="15" spans="2:52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3.62</v>
      </c>
      <c r="I15" t="s">
        <v>105</v>
      </c>
      <c r="J15" s="77">
        <v>4</v>
      </c>
      <c r="K15" s="77">
        <v>-0.06</v>
      </c>
      <c r="L15" s="77">
        <v>170000</v>
      </c>
      <c r="M15" s="77">
        <v>150.27000000000001</v>
      </c>
      <c r="N15" s="77">
        <v>255.459</v>
      </c>
      <c r="O15" s="77">
        <v>0</v>
      </c>
      <c r="P15" s="77">
        <v>4.12</v>
      </c>
      <c r="Q15" s="77">
        <v>1.52</v>
      </c>
    </row>
    <row r="16" spans="2:52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0.57999999999999996</v>
      </c>
      <c r="I16" t="s">
        <v>105</v>
      </c>
      <c r="J16" s="77">
        <v>3.5</v>
      </c>
      <c r="K16" s="77">
        <v>1.55</v>
      </c>
      <c r="L16" s="77">
        <v>225140</v>
      </c>
      <c r="M16" s="77">
        <v>119.38</v>
      </c>
      <c r="N16" s="77">
        <v>268.772132</v>
      </c>
      <c r="O16" s="77">
        <v>0</v>
      </c>
      <c r="P16" s="77">
        <v>4.34</v>
      </c>
      <c r="Q16" s="77">
        <v>1.6</v>
      </c>
    </row>
    <row r="17" spans="2:17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5.76</v>
      </c>
      <c r="I17" t="s">
        <v>105</v>
      </c>
      <c r="J17" s="77">
        <v>1.75</v>
      </c>
      <c r="K17" s="77">
        <v>0.05</v>
      </c>
      <c r="L17" s="77">
        <v>120000</v>
      </c>
      <c r="M17" s="77">
        <v>111.02</v>
      </c>
      <c r="N17" s="77">
        <v>133.22399999999999</v>
      </c>
      <c r="O17" s="77">
        <v>0</v>
      </c>
      <c r="P17" s="77">
        <v>2.15</v>
      </c>
      <c r="Q17" s="77">
        <v>0.79</v>
      </c>
    </row>
    <row r="18" spans="2:17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</v>
      </c>
      <c r="I18" t="s">
        <v>105</v>
      </c>
      <c r="J18" s="77">
        <v>3</v>
      </c>
      <c r="K18" s="77">
        <v>0.01</v>
      </c>
      <c r="L18" s="77">
        <v>423013</v>
      </c>
      <c r="M18" s="77">
        <v>118.91</v>
      </c>
      <c r="N18" s="77">
        <v>503.00475829999999</v>
      </c>
      <c r="O18" s="77">
        <v>0</v>
      </c>
      <c r="P18" s="77">
        <v>8.1199999999999992</v>
      </c>
      <c r="Q18" s="77">
        <v>2.99</v>
      </c>
    </row>
    <row r="19" spans="2:17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7.83</v>
      </c>
      <c r="I19" t="s">
        <v>105</v>
      </c>
      <c r="J19" s="77">
        <v>0.75</v>
      </c>
      <c r="K19" s="77">
        <v>0.28000000000000003</v>
      </c>
      <c r="L19" s="77">
        <v>147000</v>
      </c>
      <c r="M19" s="77">
        <v>103.95</v>
      </c>
      <c r="N19" s="77">
        <v>152.8065</v>
      </c>
      <c r="O19" s="77">
        <v>0</v>
      </c>
      <c r="P19" s="77">
        <v>2.4700000000000002</v>
      </c>
      <c r="Q19" s="77">
        <v>0.91</v>
      </c>
    </row>
    <row r="20" spans="2:17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3.07</v>
      </c>
      <c r="I20" t="s">
        <v>105</v>
      </c>
      <c r="J20" s="77">
        <v>0.1</v>
      </c>
      <c r="K20" s="77">
        <v>-0.12</v>
      </c>
      <c r="L20" s="77">
        <v>923036</v>
      </c>
      <c r="M20" s="77">
        <v>100.68</v>
      </c>
      <c r="N20" s="77">
        <v>929.31264480000004</v>
      </c>
      <c r="O20" s="77">
        <v>0.01</v>
      </c>
      <c r="P20" s="77">
        <v>15.01</v>
      </c>
      <c r="Q20" s="77">
        <v>5.52</v>
      </c>
    </row>
    <row r="21" spans="2:17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18.7</v>
      </c>
      <c r="I21" t="s">
        <v>105</v>
      </c>
      <c r="J21" s="77">
        <v>2.75</v>
      </c>
      <c r="K21" s="77">
        <v>1.22</v>
      </c>
      <c r="L21" s="77">
        <v>90800</v>
      </c>
      <c r="M21" s="77">
        <v>139.9</v>
      </c>
      <c r="N21" s="77">
        <v>127.0292</v>
      </c>
      <c r="O21" s="77">
        <v>0</v>
      </c>
      <c r="P21" s="77">
        <v>2.0499999999999998</v>
      </c>
      <c r="Q21" s="77">
        <v>0.75</v>
      </c>
    </row>
    <row r="22" spans="2:17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14.46</v>
      </c>
      <c r="I22" t="s">
        <v>105</v>
      </c>
      <c r="J22" s="77">
        <v>4</v>
      </c>
      <c r="K22" s="77">
        <v>0.96</v>
      </c>
      <c r="L22" s="77">
        <v>128700</v>
      </c>
      <c r="M22" s="77">
        <v>180.38</v>
      </c>
      <c r="N22" s="77">
        <v>232.14905999999999</v>
      </c>
      <c r="O22" s="77">
        <v>0</v>
      </c>
      <c r="P22" s="77">
        <v>3.75</v>
      </c>
      <c r="Q22" s="77">
        <v>1.38</v>
      </c>
    </row>
    <row r="23" spans="2:17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4.76</v>
      </c>
      <c r="I23" t="s">
        <v>105</v>
      </c>
      <c r="J23" s="77">
        <v>2.75</v>
      </c>
      <c r="K23" s="77">
        <v>-0.09</v>
      </c>
      <c r="L23" s="77">
        <v>189600</v>
      </c>
      <c r="M23" s="77">
        <v>117.27</v>
      </c>
      <c r="N23" s="77">
        <v>222.34392</v>
      </c>
      <c r="O23" s="77">
        <v>0</v>
      </c>
      <c r="P23" s="77">
        <v>3.59</v>
      </c>
      <c r="Q23" s="77">
        <v>1.32</v>
      </c>
    </row>
    <row r="24" spans="2:17">
      <c r="B24" s="78" t="s">
        <v>253</v>
      </c>
      <c r="C24" s="16"/>
      <c r="D24" s="16"/>
      <c r="H24" s="79">
        <v>4.45</v>
      </c>
      <c r="K24" s="79">
        <v>0.69</v>
      </c>
      <c r="L24" s="79">
        <v>3118989</v>
      </c>
      <c r="N24" s="79">
        <v>3369.211022</v>
      </c>
      <c r="P24" s="79">
        <v>54.4</v>
      </c>
      <c r="Q24" s="79">
        <v>20.02</v>
      </c>
    </row>
    <row r="25" spans="2:17">
      <c r="B25" s="78" t="s">
        <v>254</v>
      </c>
      <c r="C25" s="16"/>
      <c r="D25" s="16"/>
      <c r="H25" s="79">
        <v>0.39</v>
      </c>
      <c r="K25" s="79">
        <v>0.1</v>
      </c>
      <c r="L25" s="79">
        <v>397896</v>
      </c>
      <c r="N25" s="79">
        <v>397.74743410000002</v>
      </c>
      <c r="P25" s="79">
        <v>6.42</v>
      </c>
      <c r="Q25" s="79">
        <v>2.36</v>
      </c>
    </row>
    <row r="26" spans="2:17">
      <c r="B26" t="s">
        <v>255</v>
      </c>
      <c r="C26" t="s">
        <v>256</v>
      </c>
      <c r="D26" t="s">
        <v>103</v>
      </c>
      <c r="E26" t="s">
        <v>227</v>
      </c>
      <c r="F26" t="s">
        <v>154</v>
      </c>
      <c r="G26" t="s">
        <v>257</v>
      </c>
      <c r="H26" s="77">
        <v>0.25</v>
      </c>
      <c r="I26" t="s">
        <v>105</v>
      </c>
      <c r="J26" s="77">
        <v>0</v>
      </c>
      <c r="K26" s="77">
        <v>0.12</v>
      </c>
      <c r="L26" s="77">
        <v>81643</v>
      </c>
      <c r="M26" s="77">
        <v>99.97</v>
      </c>
      <c r="N26" s="77">
        <v>81.618507100000002</v>
      </c>
      <c r="O26" s="77">
        <v>0</v>
      </c>
      <c r="P26" s="77">
        <v>1.32</v>
      </c>
      <c r="Q26" s="77">
        <v>0.48</v>
      </c>
    </row>
    <row r="27" spans="2:17">
      <c r="B27" t="s">
        <v>258</v>
      </c>
      <c r="C27" t="s">
        <v>259</v>
      </c>
      <c r="D27" t="s">
        <v>103</v>
      </c>
      <c r="E27" t="s">
        <v>227</v>
      </c>
      <c r="F27" t="s">
        <v>154</v>
      </c>
      <c r="G27" t="s">
        <v>260</v>
      </c>
      <c r="H27" s="77">
        <v>0.35</v>
      </c>
      <c r="I27" t="s">
        <v>105</v>
      </c>
      <c r="J27" s="77">
        <v>0</v>
      </c>
      <c r="K27" s="77">
        <v>0.11</v>
      </c>
      <c r="L27" s="77">
        <v>64046</v>
      </c>
      <c r="M27" s="77">
        <v>99.96</v>
      </c>
      <c r="N27" s="77">
        <v>64.020381599999993</v>
      </c>
      <c r="O27" s="77">
        <v>0</v>
      </c>
      <c r="P27" s="77">
        <v>1.03</v>
      </c>
      <c r="Q27" s="77">
        <v>0.38</v>
      </c>
    </row>
    <row r="28" spans="2:17">
      <c r="B28" t="s">
        <v>261</v>
      </c>
      <c r="C28" t="s">
        <v>262</v>
      </c>
      <c r="D28" t="s">
        <v>103</v>
      </c>
      <c r="E28" t="s">
        <v>227</v>
      </c>
      <c r="F28" t="s">
        <v>154</v>
      </c>
      <c r="G28" t="s">
        <v>263</v>
      </c>
      <c r="H28" s="77">
        <v>0.43</v>
      </c>
      <c r="I28" t="s">
        <v>105</v>
      </c>
      <c r="J28" s="77">
        <v>0</v>
      </c>
      <c r="K28" s="77">
        <v>0.09</v>
      </c>
      <c r="L28" s="77">
        <v>5566</v>
      </c>
      <c r="M28" s="77">
        <v>99.96</v>
      </c>
      <c r="N28" s="77">
        <v>5.5637736000000002</v>
      </c>
      <c r="O28" s="77">
        <v>0</v>
      </c>
      <c r="P28" s="77">
        <v>0.09</v>
      </c>
      <c r="Q28" s="77">
        <v>0.03</v>
      </c>
    </row>
    <row r="29" spans="2:17">
      <c r="B29" t="s">
        <v>264</v>
      </c>
      <c r="C29" t="s">
        <v>265</v>
      </c>
      <c r="D29" t="s">
        <v>103</v>
      </c>
      <c r="E29" t="s">
        <v>227</v>
      </c>
      <c r="F29" t="s">
        <v>154</v>
      </c>
      <c r="G29" t="s">
        <v>234</v>
      </c>
      <c r="H29" s="77">
        <v>0.85</v>
      </c>
      <c r="I29" t="s">
        <v>105</v>
      </c>
      <c r="J29" s="77">
        <v>0</v>
      </c>
      <c r="K29" s="77">
        <v>7.0000000000000007E-2</v>
      </c>
      <c r="L29" s="77">
        <v>70000</v>
      </c>
      <c r="M29" s="77">
        <v>99.94</v>
      </c>
      <c r="N29" s="77">
        <v>69.957999999999998</v>
      </c>
      <c r="O29" s="77">
        <v>0</v>
      </c>
      <c r="P29" s="77">
        <v>1.1299999999999999</v>
      </c>
      <c r="Q29" s="77">
        <v>0.42</v>
      </c>
    </row>
    <row r="30" spans="2:17">
      <c r="B30" t="s">
        <v>266</v>
      </c>
      <c r="C30" t="s">
        <v>267</v>
      </c>
      <c r="D30" t="s">
        <v>103</v>
      </c>
      <c r="E30" t="s">
        <v>227</v>
      </c>
      <c r="F30" t="s">
        <v>154</v>
      </c>
      <c r="G30" t="s">
        <v>268</v>
      </c>
      <c r="H30" s="77">
        <v>0.52</v>
      </c>
      <c r="I30" t="s">
        <v>105</v>
      </c>
      <c r="J30" s="77">
        <v>0</v>
      </c>
      <c r="K30" s="77">
        <v>0.11</v>
      </c>
      <c r="L30" s="77">
        <v>36000</v>
      </c>
      <c r="M30" s="77">
        <v>99.94</v>
      </c>
      <c r="N30" s="77">
        <v>35.978400000000001</v>
      </c>
      <c r="O30" s="77">
        <v>0</v>
      </c>
      <c r="P30" s="77">
        <v>0.57999999999999996</v>
      </c>
      <c r="Q30" s="77">
        <v>0.21</v>
      </c>
    </row>
    <row r="31" spans="2:17">
      <c r="B31" t="s">
        <v>269</v>
      </c>
      <c r="C31" t="s">
        <v>270</v>
      </c>
      <c r="D31" t="s">
        <v>103</v>
      </c>
      <c r="E31" t="s">
        <v>227</v>
      </c>
      <c r="F31" t="s">
        <v>154</v>
      </c>
      <c r="G31" t="s">
        <v>271</v>
      </c>
      <c r="H31" s="77">
        <v>0.18</v>
      </c>
      <c r="I31" t="s">
        <v>105</v>
      </c>
      <c r="J31" s="77">
        <v>0</v>
      </c>
      <c r="K31" s="77">
        <v>0.11</v>
      </c>
      <c r="L31" s="77">
        <v>125641</v>
      </c>
      <c r="M31" s="77">
        <v>99.98</v>
      </c>
      <c r="N31" s="77">
        <v>125.61587179999999</v>
      </c>
      <c r="O31" s="77">
        <v>0</v>
      </c>
      <c r="P31" s="77">
        <v>2.0299999999999998</v>
      </c>
      <c r="Q31" s="77">
        <v>0.75</v>
      </c>
    </row>
    <row r="32" spans="2:17">
      <c r="B32" t="s">
        <v>272</v>
      </c>
      <c r="C32" t="s">
        <v>273</v>
      </c>
      <c r="D32" t="s">
        <v>103</v>
      </c>
      <c r="E32" t="s">
        <v>227</v>
      </c>
      <c r="F32" t="s">
        <v>154</v>
      </c>
      <c r="G32" t="s">
        <v>274</v>
      </c>
      <c r="H32" s="77">
        <v>0.68</v>
      </c>
      <c r="I32" t="s">
        <v>105</v>
      </c>
      <c r="J32" s="77">
        <v>0</v>
      </c>
      <c r="K32" s="77">
        <v>7.0000000000000007E-2</v>
      </c>
      <c r="L32" s="77">
        <v>15000</v>
      </c>
      <c r="M32" s="77">
        <v>99.95</v>
      </c>
      <c r="N32" s="77">
        <v>14.9925</v>
      </c>
      <c r="O32" s="77">
        <v>0</v>
      </c>
      <c r="P32" s="77">
        <v>0.24</v>
      </c>
      <c r="Q32" s="77">
        <v>0.09</v>
      </c>
    </row>
    <row r="33" spans="2:17">
      <c r="B33" s="78" t="s">
        <v>275</v>
      </c>
      <c r="C33" s="16"/>
      <c r="D33" s="16"/>
      <c r="H33" s="79">
        <v>4.99</v>
      </c>
      <c r="K33" s="79">
        <v>0.81</v>
      </c>
      <c r="L33" s="79">
        <v>2551593</v>
      </c>
      <c r="N33" s="79">
        <v>2802.5862879000001</v>
      </c>
      <c r="P33" s="79">
        <v>45.25</v>
      </c>
      <c r="Q33" s="79">
        <v>16.649999999999999</v>
      </c>
    </row>
    <row r="34" spans="2:17">
      <c r="B34" t="s">
        <v>276</v>
      </c>
      <c r="C34" t="s">
        <v>277</v>
      </c>
      <c r="D34" t="s">
        <v>103</v>
      </c>
      <c r="E34" t="s">
        <v>227</v>
      </c>
      <c r="F34" t="s">
        <v>152</v>
      </c>
      <c r="G34" t="s">
        <v>278</v>
      </c>
      <c r="H34" s="77">
        <v>0.33</v>
      </c>
      <c r="I34" t="s">
        <v>105</v>
      </c>
      <c r="J34" s="77">
        <v>4</v>
      </c>
      <c r="K34" s="77">
        <v>0.12</v>
      </c>
      <c r="L34" s="77">
        <v>64040</v>
      </c>
      <c r="M34" s="77">
        <v>103.96</v>
      </c>
      <c r="N34" s="77">
        <v>66.575984000000005</v>
      </c>
      <c r="O34" s="77">
        <v>0</v>
      </c>
      <c r="P34" s="77">
        <v>1.07</v>
      </c>
      <c r="Q34" s="77">
        <v>0.4</v>
      </c>
    </row>
    <row r="35" spans="2:17">
      <c r="B35" t="s">
        <v>279</v>
      </c>
      <c r="C35" t="s">
        <v>280</v>
      </c>
      <c r="D35" t="s">
        <v>103</v>
      </c>
      <c r="E35" t="s">
        <v>227</v>
      </c>
      <c r="F35" t="s">
        <v>154</v>
      </c>
      <c r="G35" t="s">
        <v>281</v>
      </c>
      <c r="H35" s="77">
        <v>3.9</v>
      </c>
      <c r="I35" t="s">
        <v>105</v>
      </c>
      <c r="J35" s="77">
        <v>5.5</v>
      </c>
      <c r="K35" s="77">
        <v>0.61</v>
      </c>
      <c r="L35" s="77">
        <v>24000</v>
      </c>
      <c r="M35" s="77">
        <v>124.52</v>
      </c>
      <c r="N35" s="77">
        <v>29.884799999999998</v>
      </c>
      <c r="O35" s="77">
        <v>0</v>
      </c>
      <c r="P35" s="77">
        <v>0.48</v>
      </c>
      <c r="Q35" s="77">
        <v>0.18</v>
      </c>
    </row>
    <row r="36" spans="2:17">
      <c r="B36" t="s">
        <v>282</v>
      </c>
      <c r="C36" t="s">
        <v>283</v>
      </c>
      <c r="D36" t="s">
        <v>103</v>
      </c>
      <c r="E36" t="s">
        <v>227</v>
      </c>
      <c r="F36" t="s">
        <v>154</v>
      </c>
      <c r="G36" t="s">
        <v>284</v>
      </c>
      <c r="H36" s="77">
        <v>1.35</v>
      </c>
      <c r="I36" t="s">
        <v>105</v>
      </c>
      <c r="J36" s="77">
        <v>6</v>
      </c>
      <c r="K36" s="77">
        <v>0.09</v>
      </c>
      <c r="L36" s="77">
        <v>164000</v>
      </c>
      <c r="M36" s="77">
        <v>111.86</v>
      </c>
      <c r="N36" s="77">
        <v>183.4504</v>
      </c>
      <c r="O36" s="77">
        <v>0</v>
      </c>
      <c r="P36" s="77">
        <v>2.96</v>
      </c>
      <c r="Q36" s="77">
        <v>1.0900000000000001</v>
      </c>
    </row>
    <row r="37" spans="2:17">
      <c r="B37" t="s">
        <v>285</v>
      </c>
      <c r="C37" t="s">
        <v>286</v>
      </c>
      <c r="D37" t="s">
        <v>103</v>
      </c>
      <c r="E37" t="s">
        <v>227</v>
      </c>
      <c r="F37" t="s">
        <v>154</v>
      </c>
      <c r="G37" t="s">
        <v>287</v>
      </c>
      <c r="H37" s="77">
        <v>18.73</v>
      </c>
      <c r="I37" t="s">
        <v>105</v>
      </c>
      <c r="J37" s="77">
        <v>3.75</v>
      </c>
      <c r="K37" s="77">
        <v>3.07</v>
      </c>
      <c r="L37" s="77">
        <v>140000</v>
      </c>
      <c r="M37" s="77">
        <v>114.88</v>
      </c>
      <c r="N37" s="77">
        <v>160.83199999999999</v>
      </c>
      <c r="O37" s="77">
        <v>0.01</v>
      </c>
      <c r="P37" s="77">
        <v>2.6</v>
      </c>
      <c r="Q37" s="77">
        <v>0.96</v>
      </c>
    </row>
    <row r="38" spans="2:17">
      <c r="B38" t="s">
        <v>288</v>
      </c>
      <c r="C38" t="s">
        <v>289</v>
      </c>
      <c r="D38" t="s">
        <v>103</v>
      </c>
      <c r="E38" t="s">
        <v>227</v>
      </c>
      <c r="F38" t="s">
        <v>154</v>
      </c>
      <c r="G38" t="s">
        <v>290</v>
      </c>
      <c r="H38" s="77">
        <v>1.07</v>
      </c>
      <c r="I38" t="s">
        <v>105</v>
      </c>
      <c r="J38" s="77">
        <v>0.5</v>
      </c>
      <c r="K38" s="77">
        <v>0.1</v>
      </c>
      <c r="L38" s="77">
        <v>1042750</v>
      </c>
      <c r="M38" s="77">
        <v>100.89</v>
      </c>
      <c r="N38" s="77">
        <v>1052.030475</v>
      </c>
      <c r="O38" s="77">
        <v>0.01</v>
      </c>
      <c r="P38" s="77">
        <v>16.989999999999998</v>
      </c>
      <c r="Q38" s="77">
        <v>6.25</v>
      </c>
    </row>
    <row r="39" spans="2:17">
      <c r="B39" t="s">
        <v>291</v>
      </c>
      <c r="C39" t="s">
        <v>292</v>
      </c>
      <c r="D39" t="s">
        <v>103</v>
      </c>
      <c r="E39" t="s">
        <v>227</v>
      </c>
      <c r="F39" t="s">
        <v>154</v>
      </c>
      <c r="G39" t="s">
        <v>257</v>
      </c>
      <c r="H39" s="77">
        <v>4.97</v>
      </c>
      <c r="I39" t="s">
        <v>105</v>
      </c>
      <c r="J39" s="77">
        <v>4.25</v>
      </c>
      <c r="K39" s="77">
        <v>0.89</v>
      </c>
      <c r="L39" s="77">
        <v>194090</v>
      </c>
      <c r="M39" s="77">
        <v>120.1</v>
      </c>
      <c r="N39" s="77">
        <v>233.10209</v>
      </c>
      <c r="O39" s="77">
        <v>0</v>
      </c>
      <c r="P39" s="77">
        <v>3.76</v>
      </c>
      <c r="Q39" s="77">
        <v>1.39</v>
      </c>
    </row>
    <row r="40" spans="2:17">
      <c r="B40" t="s">
        <v>293</v>
      </c>
      <c r="C40" t="s">
        <v>294</v>
      </c>
      <c r="D40" t="s">
        <v>103</v>
      </c>
      <c r="E40" t="s">
        <v>227</v>
      </c>
      <c r="F40" t="s">
        <v>154</v>
      </c>
      <c r="G40" t="s">
        <v>295</v>
      </c>
      <c r="H40" s="77">
        <v>3.52</v>
      </c>
      <c r="I40" t="s">
        <v>105</v>
      </c>
      <c r="J40" s="77">
        <v>1</v>
      </c>
      <c r="K40" s="77">
        <v>0.43</v>
      </c>
      <c r="L40" s="77">
        <v>522993</v>
      </c>
      <c r="M40" s="77">
        <v>102.43</v>
      </c>
      <c r="N40" s="77">
        <v>535.70172990000003</v>
      </c>
      <c r="O40" s="77">
        <v>0</v>
      </c>
      <c r="P40" s="77">
        <v>8.65</v>
      </c>
      <c r="Q40" s="77">
        <v>3.18</v>
      </c>
    </row>
    <row r="41" spans="2:17">
      <c r="B41" t="s">
        <v>296</v>
      </c>
      <c r="C41" t="s">
        <v>297</v>
      </c>
      <c r="D41" t="s">
        <v>103</v>
      </c>
      <c r="E41" t="s">
        <v>227</v>
      </c>
      <c r="F41" t="s">
        <v>154</v>
      </c>
      <c r="G41" t="s">
        <v>268</v>
      </c>
      <c r="H41" s="77">
        <v>1.64</v>
      </c>
      <c r="I41" t="s">
        <v>105</v>
      </c>
      <c r="J41" s="77">
        <v>2.25</v>
      </c>
      <c r="K41" s="77">
        <v>0.13</v>
      </c>
      <c r="L41" s="77">
        <v>51000</v>
      </c>
      <c r="M41" s="77">
        <v>104.29</v>
      </c>
      <c r="N41" s="77">
        <v>53.187899999999999</v>
      </c>
      <c r="O41" s="77">
        <v>0</v>
      </c>
      <c r="P41" s="77">
        <v>0.86</v>
      </c>
      <c r="Q41" s="77">
        <v>0.32</v>
      </c>
    </row>
    <row r="42" spans="2:17">
      <c r="B42" t="s">
        <v>298</v>
      </c>
      <c r="C42" t="s">
        <v>299</v>
      </c>
      <c r="D42" t="s">
        <v>103</v>
      </c>
      <c r="E42" t="s">
        <v>227</v>
      </c>
      <c r="F42" t="s">
        <v>154</v>
      </c>
      <c r="G42" t="s">
        <v>228</v>
      </c>
      <c r="H42" s="77">
        <v>5.85</v>
      </c>
      <c r="I42" t="s">
        <v>105</v>
      </c>
      <c r="J42" s="77">
        <v>3.75</v>
      </c>
      <c r="K42" s="77">
        <v>1.1599999999999999</v>
      </c>
      <c r="L42" s="77">
        <v>105950</v>
      </c>
      <c r="M42" s="77">
        <v>118.05</v>
      </c>
      <c r="N42" s="77">
        <v>125.073975</v>
      </c>
      <c r="O42" s="77">
        <v>0</v>
      </c>
      <c r="P42" s="77">
        <v>2.02</v>
      </c>
      <c r="Q42" s="77">
        <v>0.74</v>
      </c>
    </row>
    <row r="43" spans="2:17">
      <c r="B43" t="s">
        <v>300</v>
      </c>
      <c r="C43" t="s">
        <v>301</v>
      </c>
      <c r="D43" t="s">
        <v>103</v>
      </c>
      <c r="E43" t="s">
        <v>227</v>
      </c>
      <c r="F43" t="s">
        <v>154</v>
      </c>
      <c r="G43" t="s">
        <v>302</v>
      </c>
      <c r="H43" s="77">
        <v>15.41</v>
      </c>
      <c r="I43" t="s">
        <v>105</v>
      </c>
      <c r="J43" s="77">
        <v>5.5</v>
      </c>
      <c r="K43" s="77">
        <v>2.86</v>
      </c>
      <c r="L43" s="77">
        <v>242770</v>
      </c>
      <c r="M43" s="77">
        <v>149.41999999999999</v>
      </c>
      <c r="N43" s="77">
        <v>362.74693400000001</v>
      </c>
      <c r="O43" s="77">
        <v>0</v>
      </c>
      <c r="P43" s="77">
        <v>5.86</v>
      </c>
      <c r="Q43" s="77">
        <v>2.16</v>
      </c>
    </row>
    <row r="44" spans="2:17">
      <c r="B44" s="78" t="s">
        <v>303</v>
      </c>
      <c r="C44" s="16"/>
      <c r="D44" s="16"/>
      <c r="H44" s="79">
        <v>5.08</v>
      </c>
      <c r="K44" s="79">
        <v>0.16</v>
      </c>
      <c r="L44" s="79">
        <v>169500</v>
      </c>
      <c r="N44" s="79">
        <v>168.87729999999999</v>
      </c>
      <c r="P44" s="79">
        <v>2.73</v>
      </c>
      <c r="Q44" s="79">
        <v>1</v>
      </c>
    </row>
    <row r="45" spans="2:17">
      <c r="B45" t="s">
        <v>304</v>
      </c>
      <c r="C45" t="s">
        <v>305</v>
      </c>
      <c r="D45" t="s">
        <v>103</v>
      </c>
      <c r="E45" t="s">
        <v>227</v>
      </c>
      <c r="F45" t="s">
        <v>154</v>
      </c>
      <c r="G45" t="s">
        <v>306</v>
      </c>
      <c r="H45" s="77">
        <v>4.16</v>
      </c>
      <c r="I45" t="s">
        <v>105</v>
      </c>
      <c r="J45" s="77">
        <v>7.0000000000000007E-2</v>
      </c>
      <c r="K45" s="77">
        <v>0.16</v>
      </c>
      <c r="L45" s="77">
        <v>134500</v>
      </c>
      <c r="M45" s="77">
        <v>99.74</v>
      </c>
      <c r="N45" s="77">
        <v>134.15029999999999</v>
      </c>
      <c r="O45" s="77">
        <v>0</v>
      </c>
      <c r="P45" s="77">
        <v>2.17</v>
      </c>
      <c r="Q45" s="77">
        <v>0.8</v>
      </c>
    </row>
    <row r="46" spans="2:17">
      <c r="B46" t="s">
        <v>307</v>
      </c>
      <c r="C46" t="s">
        <v>308</v>
      </c>
      <c r="D46" t="s">
        <v>103</v>
      </c>
      <c r="E46" t="s">
        <v>227</v>
      </c>
      <c r="F46" t="s">
        <v>154</v>
      </c>
      <c r="G46" t="s">
        <v>309</v>
      </c>
      <c r="H46" s="77">
        <v>8.6300000000000008</v>
      </c>
      <c r="I46" t="s">
        <v>105</v>
      </c>
      <c r="J46" s="77">
        <v>0.09</v>
      </c>
      <c r="K46" s="77">
        <v>0.18</v>
      </c>
      <c r="L46" s="77">
        <v>35000</v>
      </c>
      <c r="M46" s="77">
        <v>99.22</v>
      </c>
      <c r="N46" s="77">
        <v>34.726999999999997</v>
      </c>
      <c r="O46" s="77">
        <v>0</v>
      </c>
      <c r="P46" s="77">
        <v>0.56000000000000005</v>
      </c>
      <c r="Q46" s="77">
        <v>0.21</v>
      </c>
    </row>
    <row r="47" spans="2:17">
      <c r="B47" s="78" t="s">
        <v>310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215</v>
      </c>
      <c r="C48" t="s">
        <v>215</v>
      </c>
      <c r="D48" s="16"/>
      <c r="E48" t="s">
        <v>215</v>
      </c>
      <c r="H48" s="77">
        <v>0</v>
      </c>
      <c r="I48" t="s">
        <v>215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220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s="78" t="s">
        <v>311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312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215</v>
      </c>
      <c r="C53" t="s">
        <v>215</v>
      </c>
      <c r="D53" s="16"/>
      <c r="E53" t="s">
        <v>215</v>
      </c>
      <c r="H53" s="77">
        <v>0</v>
      </c>
      <c r="I53" t="s">
        <v>215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t="s">
        <v>313</v>
      </c>
      <c r="C54" s="16"/>
      <c r="D54" s="16"/>
    </row>
    <row r="55" spans="2:17">
      <c r="B55" t="s">
        <v>314</v>
      </c>
      <c r="C55" s="16"/>
      <c r="D55" s="16"/>
    </row>
    <row r="56" spans="2:17">
      <c r="B56" t="s">
        <v>315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636</v>
      </c>
    </row>
    <row r="3" spans="2:23">
      <c r="B3" s="2" t="s">
        <v>2</v>
      </c>
      <c r="C3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572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573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313</v>
      </c>
      <c r="D27" s="16"/>
    </row>
    <row r="28" spans="2:23">
      <c r="B28" t="s">
        <v>314</v>
      </c>
      <c r="D28" s="16"/>
    </row>
    <row r="29" spans="2:23">
      <c r="B29" t="s">
        <v>315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636</v>
      </c>
    </row>
    <row r="3" spans="2:67">
      <c r="B3" s="2" t="s">
        <v>2</v>
      </c>
      <c r="C3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B25" t="s">
        <v>313</v>
      </c>
      <c r="C25" s="16"/>
      <c r="D25" s="16"/>
      <c r="E25" s="16"/>
      <c r="F25" s="16"/>
      <c r="G25" s="16"/>
    </row>
    <row r="26" spans="2:20">
      <c r="B26" t="s">
        <v>314</v>
      </c>
      <c r="C26" s="16"/>
      <c r="D26" s="16"/>
      <c r="E26" s="16"/>
      <c r="F26" s="16"/>
      <c r="G26" s="16"/>
    </row>
    <row r="27" spans="2:20">
      <c r="B27" t="s">
        <v>315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636</v>
      </c>
    </row>
    <row r="3" spans="2:66">
      <c r="B3" s="2" t="s">
        <v>2</v>
      </c>
      <c r="C3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4.7300000000000004</v>
      </c>
      <c r="L11" s="7"/>
      <c r="M11" s="7"/>
      <c r="N11" s="76">
        <v>1.04</v>
      </c>
      <c r="O11" s="76">
        <v>1373203.37</v>
      </c>
      <c r="P11" s="33"/>
      <c r="Q11" s="76">
        <v>3.0703900000000002</v>
      </c>
      <c r="R11" s="76">
        <v>1605.0825236820001</v>
      </c>
      <c r="S11" s="7"/>
      <c r="T11" s="76">
        <v>100</v>
      </c>
      <c r="U11" s="76">
        <v>9.5399999999999991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4.7300000000000004</v>
      </c>
      <c r="N12" s="79">
        <v>1.04</v>
      </c>
      <c r="O12" s="79">
        <v>1373203.37</v>
      </c>
      <c r="Q12" s="79">
        <v>3.0703900000000002</v>
      </c>
      <c r="R12" s="79">
        <v>1605.0825236820001</v>
      </c>
      <c r="T12" s="79">
        <v>100</v>
      </c>
      <c r="U12" s="79">
        <v>9.5399999999999991</v>
      </c>
    </row>
    <row r="13" spans="2:66">
      <c r="B13" s="78" t="s">
        <v>316</v>
      </c>
      <c r="C13" s="16"/>
      <c r="D13" s="16"/>
      <c r="E13" s="16"/>
      <c r="F13" s="16"/>
      <c r="K13" s="79">
        <v>4.5599999999999996</v>
      </c>
      <c r="N13" s="79">
        <v>0.87</v>
      </c>
      <c r="O13" s="79">
        <v>1117235.3700000001</v>
      </c>
      <c r="Q13" s="79">
        <v>1.87039</v>
      </c>
      <c r="R13" s="79">
        <v>1329.843499182</v>
      </c>
      <c r="T13" s="79">
        <v>82.85</v>
      </c>
      <c r="U13" s="79">
        <v>7.9</v>
      </c>
    </row>
    <row r="14" spans="2:66">
      <c r="B14" t="s">
        <v>320</v>
      </c>
      <c r="C14" t="s">
        <v>321</v>
      </c>
      <c r="D14" t="s">
        <v>103</v>
      </c>
      <c r="E14" t="s">
        <v>126</v>
      </c>
      <c r="F14" t="s">
        <v>322</v>
      </c>
      <c r="G14" t="s">
        <v>323</v>
      </c>
      <c r="H14" t="s">
        <v>207</v>
      </c>
      <c r="I14" t="s">
        <v>152</v>
      </c>
      <c r="J14" t="s">
        <v>324</v>
      </c>
      <c r="K14" s="77">
        <v>2.72</v>
      </c>
      <c r="L14" t="s">
        <v>105</v>
      </c>
      <c r="M14" s="77">
        <v>0.59</v>
      </c>
      <c r="N14" s="77">
        <v>0.27</v>
      </c>
      <c r="O14" s="77">
        <v>60593</v>
      </c>
      <c r="P14" s="77">
        <v>100.22</v>
      </c>
      <c r="Q14" s="77">
        <v>0</v>
      </c>
      <c r="R14" s="77">
        <v>60.726304599999999</v>
      </c>
      <c r="S14" s="77">
        <v>0</v>
      </c>
      <c r="T14" s="77">
        <v>3.78</v>
      </c>
      <c r="U14" s="77">
        <v>0.36</v>
      </c>
    </row>
    <row r="15" spans="2:66">
      <c r="B15" t="s">
        <v>325</v>
      </c>
      <c r="C15" t="s">
        <v>326</v>
      </c>
      <c r="D15" t="s">
        <v>103</v>
      </c>
      <c r="E15" t="s">
        <v>126</v>
      </c>
      <c r="F15" t="s">
        <v>327</v>
      </c>
      <c r="G15" t="s">
        <v>323</v>
      </c>
      <c r="H15" t="s">
        <v>207</v>
      </c>
      <c r="I15" t="s">
        <v>152</v>
      </c>
      <c r="J15" t="s">
        <v>328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150000</v>
      </c>
      <c r="P15" s="77">
        <v>102.34</v>
      </c>
      <c r="Q15" s="77">
        <v>0</v>
      </c>
      <c r="R15" s="77">
        <v>153.51</v>
      </c>
      <c r="S15" s="77">
        <v>0</v>
      </c>
      <c r="T15" s="77">
        <v>9.56</v>
      </c>
      <c r="U15" s="77">
        <v>0.91</v>
      </c>
    </row>
    <row r="16" spans="2:66">
      <c r="B16" t="s">
        <v>329</v>
      </c>
      <c r="C16" t="s">
        <v>330</v>
      </c>
      <c r="D16" t="s">
        <v>103</v>
      </c>
      <c r="E16" t="s">
        <v>126</v>
      </c>
      <c r="F16" t="s">
        <v>331</v>
      </c>
      <c r="G16" t="s">
        <v>323</v>
      </c>
      <c r="H16" t="s">
        <v>207</v>
      </c>
      <c r="I16" t="s">
        <v>152</v>
      </c>
      <c r="J16" t="s">
        <v>332</v>
      </c>
      <c r="K16" s="77">
        <v>6.82</v>
      </c>
      <c r="L16" t="s">
        <v>105</v>
      </c>
      <c r="M16" s="77">
        <v>0.86</v>
      </c>
      <c r="N16" s="77">
        <v>0.91</v>
      </c>
      <c r="O16" s="77">
        <v>52000</v>
      </c>
      <c r="P16" s="77">
        <v>99.6</v>
      </c>
      <c r="Q16" s="77">
        <v>0</v>
      </c>
      <c r="R16" s="77">
        <v>51.792000000000002</v>
      </c>
      <c r="S16" s="77">
        <v>0.01</v>
      </c>
      <c r="T16" s="77">
        <v>3.23</v>
      </c>
      <c r="U16" s="77">
        <v>0.31</v>
      </c>
    </row>
    <row r="17" spans="2:21">
      <c r="B17" t="s">
        <v>333</v>
      </c>
      <c r="C17" t="s">
        <v>334</v>
      </c>
      <c r="D17" t="s">
        <v>103</v>
      </c>
      <c r="E17" t="s">
        <v>126</v>
      </c>
      <c r="F17" t="s">
        <v>327</v>
      </c>
      <c r="G17" t="s">
        <v>323</v>
      </c>
      <c r="H17" t="s">
        <v>207</v>
      </c>
      <c r="I17" t="s">
        <v>152</v>
      </c>
      <c r="J17" t="s">
        <v>335</v>
      </c>
      <c r="K17" s="77">
        <v>12.09</v>
      </c>
      <c r="L17" t="s">
        <v>105</v>
      </c>
      <c r="M17" s="77">
        <v>0.47</v>
      </c>
      <c r="N17" s="77">
        <v>0.95</v>
      </c>
      <c r="O17" s="77">
        <v>26476</v>
      </c>
      <c r="P17" s="77">
        <v>99.45</v>
      </c>
      <c r="Q17" s="77">
        <v>0</v>
      </c>
      <c r="R17" s="77">
        <v>26.330382</v>
      </c>
      <c r="S17" s="77">
        <v>0.01</v>
      </c>
      <c r="T17" s="77">
        <v>1.64</v>
      </c>
      <c r="U17" s="77">
        <v>0.16</v>
      </c>
    </row>
    <row r="18" spans="2:21">
      <c r="B18" t="s">
        <v>336</v>
      </c>
      <c r="C18" t="s">
        <v>337</v>
      </c>
      <c r="D18" t="s">
        <v>103</v>
      </c>
      <c r="E18" t="s">
        <v>126</v>
      </c>
      <c r="F18" t="s">
        <v>338</v>
      </c>
      <c r="G18" t="s">
        <v>323</v>
      </c>
      <c r="H18" t="s">
        <v>207</v>
      </c>
      <c r="I18" t="s">
        <v>152</v>
      </c>
      <c r="J18" t="s">
        <v>339</v>
      </c>
      <c r="K18" s="77">
        <v>4.41</v>
      </c>
      <c r="L18" t="s">
        <v>105</v>
      </c>
      <c r="M18" s="77">
        <v>5</v>
      </c>
      <c r="N18" s="77">
        <v>0.45</v>
      </c>
      <c r="O18" s="77">
        <v>59761</v>
      </c>
      <c r="P18" s="77">
        <v>125.31</v>
      </c>
      <c r="Q18" s="77">
        <v>0</v>
      </c>
      <c r="R18" s="77">
        <v>74.886509099999998</v>
      </c>
      <c r="S18" s="77">
        <v>0</v>
      </c>
      <c r="T18" s="77">
        <v>4.67</v>
      </c>
      <c r="U18" s="77">
        <v>0.44</v>
      </c>
    </row>
    <row r="19" spans="2:21">
      <c r="B19" t="s">
        <v>340</v>
      </c>
      <c r="C19" t="s">
        <v>341</v>
      </c>
      <c r="D19" t="s">
        <v>103</v>
      </c>
      <c r="E19" t="s">
        <v>126</v>
      </c>
      <c r="F19" t="s">
        <v>342</v>
      </c>
      <c r="G19" t="s">
        <v>343</v>
      </c>
      <c r="H19" t="s">
        <v>344</v>
      </c>
      <c r="I19" t="s">
        <v>152</v>
      </c>
      <c r="J19" t="s">
        <v>345</v>
      </c>
      <c r="K19" s="77">
        <v>3.94</v>
      </c>
      <c r="L19" t="s">
        <v>105</v>
      </c>
      <c r="M19" s="77">
        <v>0.65</v>
      </c>
      <c r="N19" s="77">
        <v>0.53</v>
      </c>
      <c r="O19" s="77">
        <v>48745</v>
      </c>
      <c r="P19" s="77">
        <v>99.48</v>
      </c>
      <c r="Q19" s="77">
        <v>0.15842000000000001</v>
      </c>
      <c r="R19" s="77">
        <v>48.649946</v>
      </c>
      <c r="S19" s="77">
        <v>0</v>
      </c>
      <c r="T19" s="77">
        <v>3.03</v>
      </c>
      <c r="U19" s="77">
        <v>0.28999999999999998</v>
      </c>
    </row>
    <row r="20" spans="2:21">
      <c r="B20" t="s">
        <v>346</v>
      </c>
      <c r="C20" t="s">
        <v>347</v>
      </c>
      <c r="D20" t="s">
        <v>103</v>
      </c>
      <c r="E20" t="s">
        <v>126</v>
      </c>
      <c r="F20" t="s">
        <v>322</v>
      </c>
      <c r="G20" t="s">
        <v>323</v>
      </c>
      <c r="H20" t="s">
        <v>344</v>
      </c>
      <c r="I20" t="s">
        <v>152</v>
      </c>
      <c r="J20" t="s">
        <v>348</v>
      </c>
      <c r="K20" s="77">
        <v>2.93</v>
      </c>
      <c r="L20" t="s">
        <v>105</v>
      </c>
      <c r="M20" s="77">
        <v>3.4</v>
      </c>
      <c r="N20" s="77">
        <v>0.33</v>
      </c>
      <c r="O20" s="77">
        <v>50000</v>
      </c>
      <c r="P20" s="77">
        <v>115.04</v>
      </c>
      <c r="Q20" s="77">
        <v>0</v>
      </c>
      <c r="R20" s="77">
        <v>57.52</v>
      </c>
      <c r="S20" s="77">
        <v>0</v>
      </c>
      <c r="T20" s="77">
        <v>3.58</v>
      </c>
      <c r="U20" s="77">
        <v>0.34</v>
      </c>
    </row>
    <row r="21" spans="2:21">
      <c r="B21" t="s">
        <v>349</v>
      </c>
      <c r="C21" t="s">
        <v>350</v>
      </c>
      <c r="D21" t="s">
        <v>103</v>
      </c>
      <c r="E21" t="s">
        <v>126</v>
      </c>
      <c r="F21" t="s">
        <v>327</v>
      </c>
      <c r="G21" t="s">
        <v>323</v>
      </c>
      <c r="H21" t="s">
        <v>344</v>
      </c>
      <c r="I21" t="s">
        <v>152</v>
      </c>
      <c r="J21" t="s">
        <v>351</v>
      </c>
      <c r="K21" s="77">
        <v>1.94</v>
      </c>
      <c r="L21" t="s">
        <v>105</v>
      </c>
      <c r="M21" s="77">
        <v>3</v>
      </c>
      <c r="N21" s="77">
        <v>0.53</v>
      </c>
      <c r="O21" s="77">
        <v>50000</v>
      </c>
      <c r="P21" s="77">
        <v>110.73</v>
      </c>
      <c r="Q21" s="77">
        <v>0</v>
      </c>
      <c r="R21" s="77">
        <v>55.365000000000002</v>
      </c>
      <c r="S21" s="77">
        <v>0.01</v>
      </c>
      <c r="T21" s="77">
        <v>3.45</v>
      </c>
      <c r="U21" s="77">
        <v>0.33</v>
      </c>
    </row>
    <row r="22" spans="2:21">
      <c r="B22" t="s">
        <v>352</v>
      </c>
      <c r="C22" t="s">
        <v>353</v>
      </c>
      <c r="D22" t="s">
        <v>103</v>
      </c>
      <c r="E22" t="s">
        <v>126</v>
      </c>
      <c r="F22" t="s">
        <v>338</v>
      </c>
      <c r="G22" t="s">
        <v>323</v>
      </c>
      <c r="H22" t="s">
        <v>344</v>
      </c>
      <c r="I22" t="s">
        <v>152</v>
      </c>
      <c r="J22" t="s">
        <v>354</v>
      </c>
      <c r="K22" s="77">
        <v>1.93</v>
      </c>
      <c r="L22" t="s">
        <v>105</v>
      </c>
      <c r="M22" s="77">
        <v>4.0999999999999996</v>
      </c>
      <c r="N22" s="77">
        <v>0.63</v>
      </c>
      <c r="O22" s="77">
        <v>110000</v>
      </c>
      <c r="P22" s="77">
        <v>130.86000000000001</v>
      </c>
      <c r="Q22" s="77">
        <v>0</v>
      </c>
      <c r="R22" s="77">
        <v>143.946</v>
      </c>
      <c r="S22" s="77">
        <v>0</v>
      </c>
      <c r="T22" s="77">
        <v>8.9700000000000006</v>
      </c>
      <c r="U22" s="77">
        <v>0.86</v>
      </c>
    </row>
    <row r="23" spans="2:21">
      <c r="B23" t="s">
        <v>355</v>
      </c>
      <c r="C23" t="s">
        <v>356</v>
      </c>
      <c r="D23" t="s">
        <v>103</v>
      </c>
      <c r="E23" t="s">
        <v>126</v>
      </c>
      <c r="F23" t="s">
        <v>338</v>
      </c>
      <c r="G23" t="s">
        <v>323</v>
      </c>
      <c r="H23" t="s">
        <v>344</v>
      </c>
      <c r="I23" t="s">
        <v>152</v>
      </c>
      <c r="J23" t="s">
        <v>357</v>
      </c>
      <c r="K23" s="77">
        <v>3.45</v>
      </c>
      <c r="L23" t="s">
        <v>105</v>
      </c>
      <c r="M23" s="77">
        <v>4</v>
      </c>
      <c r="N23" s="77">
        <v>0.47</v>
      </c>
      <c r="O23" s="77">
        <v>110000</v>
      </c>
      <c r="P23" s="77">
        <v>119.78</v>
      </c>
      <c r="Q23" s="77">
        <v>0</v>
      </c>
      <c r="R23" s="77">
        <v>131.75800000000001</v>
      </c>
      <c r="S23" s="77">
        <v>0</v>
      </c>
      <c r="T23" s="77">
        <v>8.2100000000000009</v>
      </c>
      <c r="U23" s="77">
        <v>0.78</v>
      </c>
    </row>
    <row r="24" spans="2:21">
      <c r="B24" t="s">
        <v>358</v>
      </c>
      <c r="C24" t="s">
        <v>359</v>
      </c>
      <c r="D24" t="s">
        <v>103</v>
      </c>
      <c r="E24" t="s">
        <v>126</v>
      </c>
      <c r="F24" t="s">
        <v>360</v>
      </c>
      <c r="G24" t="s">
        <v>343</v>
      </c>
      <c r="H24" t="s">
        <v>361</v>
      </c>
      <c r="I24" t="s">
        <v>152</v>
      </c>
      <c r="J24" t="s">
        <v>362</v>
      </c>
      <c r="K24" s="77">
        <v>7.23</v>
      </c>
      <c r="L24" t="s">
        <v>105</v>
      </c>
      <c r="M24" s="77">
        <v>3.2</v>
      </c>
      <c r="N24" s="77">
        <v>1.56</v>
      </c>
      <c r="O24" s="77">
        <v>17000</v>
      </c>
      <c r="P24" s="77">
        <v>111.69</v>
      </c>
      <c r="Q24" s="77">
        <v>0</v>
      </c>
      <c r="R24" s="77">
        <v>18.987300000000001</v>
      </c>
      <c r="S24" s="77">
        <v>0</v>
      </c>
      <c r="T24" s="77">
        <v>1.18</v>
      </c>
      <c r="U24" s="77">
        <v>0.11</v>
      </c>
    </row>
    <row r="25" spans="2:21">
      <c r="B25" t="s">
        <v>363</v>
      </c>
      <c r="C25" t="s">
        <v>364</v>
      </c>
      <c r="D25" t="s">
        <v>103</v>
      </c>
      <c r="E25" t="s">
        <v>126</v>
      </c>
      <c r="F25" t="s">
        <v>365</v>
      </c>
      <c r="G25" t="s">
        <v>343</v>
      </c>
      <c r="H25" t="s">
        <v>361</v>
      </c>
      <c r="I25" t="s">
        <v>152</v>
      </c>
      <c r="J25" t="s">
        <v>366</v>
      </c>
      <c r="K25" s="77">
        <v>7.57</v>
      </c>
      <c r="L25" t="s">
        <v>105</v>
      </c>
      <c r="M25" s="77">
        <v>4</v>
      </c>
      <c r="N25" s="77">
        <v>1.51</v>
      </c>
      <c r="O25" s="77">
        <v>808.37</v>
      </c>
      <c r="P25" s="77">
        <v>119.86</v>
      </c>
      <c r="Q25" s="77">
        <v>0</v>
      </c>
      <c r="R25" s="77">
        <v>0.96891228200000001</v>
      </c>
      <c r="S25" s="77">
        <v>0</v>
      </c>
      <c r="T25" s="77">
        <v>0.06</v>
      </c>
      <c r="U25" s="77">
        <v>0.01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369</v>
      </c>
      <c r="G26" t="s">
        <v>135</v>
      </c>
      <c r="H26" t="s">
        <v>361</v>
      </c>
      <c r="I26" t="s">
        <v>152</v>
      </c>
      <c r="J26" t="s">
        <v>370</v>
      </c>
      <c r="K26" s="77">
        <v>3.01</v>
      </c>
      <c r="L26" t="s">
        <v>105</v>
      </c>
      <c r="M26" s="77">
        <v>3.7</v>
      </c>
      <c r="N26" s="77">
        <v>0.61</v>
      </c>
      <c r="O26" s="77">
        <v>100000</v>
      </c>
      <c r="P26" s="77">
        <v>113.82</v>
      </c>
      <c r="Q26" s="77">
        <v>0</v>
      </c>
      <c r="R26" s="77">
        <v>113.82</v>
      </c>
      <c r="S26" s="77">
        <v>0</v>
      </c>
      <c r="T26" s="77">
        <v>7.09</v>
      </c>
      <c r="U26" s="77">
        <v>0.68</v>
      </c>
    </row>
    <row r="27" spans="2:21">
      <c r="B27" t="s">
        <v>371</v>
      </c>
      <c r="C27" t="s">
        <v>372</v>
      </c>
      <c r="D27" t="s">
        <v>103</v>
      </c>
      <c r="E27" t="s">
        <v>126</v>
      </c>
      <c r="F27" t="s">
        <v>373</v>
      </c>
      <c r="G27" t="s">
        <v>374</v>
      </c>
      <c r="H27" t="s">
        <v>361</v>
      </c>
      <c r="I27" t="s">
        <v>152</v>
      </c>
      <c r="J27" t="s">
        <v>375</v>
      </c>
      <c r="K27" s="77">
        <v>6.86</v>
      </c>
      <c r="L27" t="s">
        <v>105</v>
      </c>
      <c r="M27" s="77">
        <v>4.5</v>
      </c>
      <c r="N27" s="77">
        <v>1.43</v>
      </c>
      <c r="O27" s="77">
        <v>38000</v>
      </c>
      <c r="P27" s="77">
        <v>123.78</v>
      </c>
      <c r="Q27" s="77">
        <v>0</v>
      </c>
      <c r="R27" s="77">
        <v>47.0364</v>
      </c>
      <c r="S27" s="77">
        <v>0</v>
      </c>
      <c r="T27" s="77">
        <v>2.93</v>
      </c>
      <c r="U27" s="77">
        <v>0.28000000000000003</v>
      </c>
    </row>
    <row r="28" spans="2:21">
      <c r="B28" t="s">
        <v>376</v>
      </c>
      <c r="C28" t="s">
        <v>377</v>
      </c>
      <c r="D28" t="s">
        <v>103</v>
      </c>
      <c r="E28" t="s">
        <v>126</v>
      </c>
      <c r="F28" t="s">
        <v>378</v>
      </c>
      <c r="G28" t="s">
        <v>343</v>
      </c>
      <c r="H28" t="s">
        <v>379</v>
      </c>
      <c r="I28" t="s">
        <v>153</v>
      </c>
      <c r="J28" t="s">
        <v>380</v>
      </c>
      <c r="K28" s="77">
        <v>5.39</v>
      </c>
      <c r="L28" t="s">
        <v>105</v>
      </c>
      <c r="M28" s="77">
        <v>4.75</v>
      </c>
      <c r="N28" s="77">
        <v>1.1299999999999999</v>
      </c>
      <c r="O28" s="77">
        <v>60000</v>
      </c>
      <c r="P28" s="77">
        <v>145.27000000000001</v>
      </c>
      <c r="Q28" s="77">
        <v>1.71197</v>
      </c>
      <c r="R28" s="77">
        <v>88.87397</v>
      </c>
      <c r="S28" s="77">
        <v>0</v>
      </c>
      <c r="T28" s="77">
        <v>5.54</v>
      </c>
      <c r="U28" s="77">
        <v>0.53</v>
      </c>
    </row>
    <row r="29" spans="2:21">
      <c r="B29" t="s">
        <v>381</v>
      </c>
      <c r="C29" t="s">
        <v>382</v>
      </c>
      <c r="D29" t="s">
        <v>103</v>
      </c>
      <c r="E29" t="s">
        <v>126</v>
      </c>
      <c r="F29" t="s">
        <v>383</v>
      </c>
      <c r="G29" t="s">
        <v>384</v>
      </c>
      <c r="H29" t="s">
        <v>385</v>
      </c>
      <c r="I29" t="s">
        <v>152</v>
      </c>
      <c r="J29" t="s">
        <v>287</v>
      </c>
      <c r="K29" s="77">
        <v>8.81</v>
      </c>
      <c r="L29" t="s">
        <v>105</v>
      </c>
      <c r="M29" s="77">
        <v>5.15</v>
      </c>
      <c r="N29" s="77">
        <v>2.58</v>
      </c>
      <c r="O29" s="77">
        <v>100000</v>
      </c>
      <c r="P29" s="77">
        <v>150.5</v>
      </c>
      <c r="Q29" s="77">
        <v>0</v>
      </c>
      <c r="R29" s="77">
        <v>150.5</v>
      </c>
      <c r="S29" s="77">
        <v>0</v>
      </c>
      <c r="T29" s="77">
        <v>9.3800000000000008</v>
      </c>
      <c r="U29" s="77">
        <v>0.89</v>
      </c>
    </row>
    <row r="30" spans="2:21">
      <c r="B30" t="s">
        <v>386</v>
      </c>
      <c r="C30" t="s">
        <v>387</v>
      </c>
      <c r="D30" t="s">
        <v>103</v>
      </c>
      <c r="E30" t="s">
        <v>126</v>
      </c>
      <c r="F30" t="s">
        <v>388</v>
      </c>
      <c r="G30" t="s">
        <v>323</v>
      </c>
      <c r="H30" t="s">
        <v>389</v>
      </c>
      <c r="I30" t="s">
        <v>152</v>
      </c>
      <c r="J30" t="s">
        <v>390</v>
      </c>
      <c r="K30" s="77">
        <v>2.36</v>
      </c>
      <c r="L30" t="s">
        <v>105</v>
      </c>
      <c r="M30" s="77">
        <v>6.4</v>
      </c>
      <c r="N30" s="77">
        <v>0.48</v>
      </c>
      <c r="O30" s="77">
        <v>69428</v>
      </c>
      <c r="P30" s="77">
        <v>130.4</v>
      </c>
      <c r="Q30" s="77">
        <v>0</v>
      </c>
      <c r="R30" s="77">
        <v>90.534111999999993</v>
      </c>
      <c r="S30" s="77">
        <v>0.01</v>
      </c>
      <c r="T30" s="77">
        <v>5.64</v>
      </c>
      <c r="U30" s="77">
        <v>0.54</v>
      </c>
    </row>
    <row r="31" spans="2:21">
      <c r="B31" t="s">
        <v>391</v>
      </c>
      <c r="C31" t="s">
        <v>392</v>
      </c>
      <c r="D31" t="s">
        <v>103</v>
      </c>
      <c r="E31" t="s">
        <v>126</v>
      </c>
      <c r="F31" t="s">
        <v>393</v>
      </c>
      <c r="G31" t="s">
        <v>343</v>
      </c>
      <c r="H31" t="s">
        <v>394</v>
      </c>
      <c r="I31" t="s">
        <v>152</v>
      </c>
      <c r="J31" t="s">
        <v>354</v>
      </c>
      <c r="K31" s="77">
        <v>7.83</v>
      </c>
      <c r="L31" t="s">
        <v>105</v>
      </c>
      <c r="M31" s="77">
        <v>2.81</v>
      </c>
      <c r="N31" s="77">
        <v>2.73</v>
      </c>
      <c r="O31" s="77">
        <v>424</v>
      </c>
      <c r="P31" s="77">
        <v>101.43</v>
      </c>
      <c r="Q31" s="77">
        <v>0</v>
      </c>
      <c r="R31" s="77">
        <v>0.43006319999999998</v>
      </c>
      <c r="S31" s="77">
        <v>0</v>
      </c>
      <c r="T31" s="77">
        <v>0.03</v>
      </c>
      <c r="U31" s="77">
        <v>0</v>
      </c>
    </row>
    <row r="32" spans="2:21">
      <c r="B32" t="s">
        <v>395</v>
      </c>
      <c r="C32" t="s">
        <v>396</v>
      </c>
      <c r="D32" t="s">
        <v>103</v>
      </c>
      <c r="E32" t="s">
        <v>126</v>
      </c>
      <c r="F32" t="s">
        <v>397</v>
      </c>
      <c r="G32" t="s">
        <v>343</v>
      </c>
      <c r="H32" t="s">
        <v>398</v>
      </c>
      <c r="I32" t="s">
        <v>153</v>
      </c>
      <c r="J32" t="s">
        <v>399</v>
      </c>
      <c r="K32" s="77">
        <v>7.82</v>
      </c>
      <c r="L32" t="s">
        <v>105</v>
      </c>
      <c r="M32" s="77">
        <v>2.6</v>
      </c>
      <c r="N32" s="77">
        <v>2.4500000000000002</v>
      </c>
      <c r="O32" s="77">
        <v>14000</v>
      </c>
      <c r="P32" s="77">
        <v>101.49</v>
      </c>
      <c r="Q32" s="77">
        <v>0</v>
      </c>
      <c r="R32" s="77">
        <v>14.208600000000001</v>
      </c>
      <c r="S32" s="77">
        <v>0</v>
      </c>
      <c r="T32" s="77">
        <v>0.89</v>
      </c>
      <c r="U32" s="77">
        <v>0.08</v>
      </c>
    </row>
    <row r="33" spans="2:21">
      <c r="B33" s="78" t="s">
        <v>253</v>
      </c>
      <c r="C33" s="16"/>
      <c r="D33" s="16"/>
      <c r="E33" s="16"/>
      <c r="F33" s="16"/>
      <c r="K33" s="79">
        <v>5.66</v>
      </c>
      <c r="N33" s="79">
        <v>1.75</v>
      </c>
      <c r="O33" s="79">
        <v>235819</v>
      </c>
      <c r="Q33" s="79">
        <v>1.2</v>
      </c>
      <c r="R33" s="79">
        <v>255.03965199999999</v>
      </c>
      <c r="T33" s="79">
        <v>15.89</v>
      </c>
      <c r="U33" s="79">
        <v>1.52</v>
      </c>
    </row>
    <row r="34" spans="2:21">
      <c r="B34" t="s">
        <v>400</v>
      </c>
      <c r="C34" t="s">
        <v>401</v>
      </c>
      <c r="D34" t="s">
        <v>103</v>
      </c>
      <c r="E34" t="s">
        <v>126</v>
      </c>
      <c r="F34" t="s">
        <v>327</v>
      </c>
      <c r="G34" t="s">
        <v>323</v>
      </c>
      <c r="H34" t="s">
        <v>207</v>
      </c>
      <c r="I34" t="s">
        <v>152</v>
      </c>
      <c r="J34" t="s">
        <v>402</v>
      </c>
      <c r="K34" s="77">
        <v>4.45</v>
      </c>
      <c r="L34" t="s">
        <v>105</v>
      </c>
      <c r="M34" s="77">
        <v>2.4700000000000002</v>
      </c>
      <c r="N34" s="77">
        <v>1.29</v>
      </c>
      <c r="O34" s="77">
        <v>60000</v>
      </c>
      <c r="P34" s="77">
        <v>106.09</v>
      </c>
      <c r="Q34" s="77">
        <v>0</v>
      </c>
      <c r="R34" s="77">
        <v>63.654000000000003</v>
      </c>
      <c r="S34" s="77">
        <v>0</v>
      </c>
      <c r="T34" s="77">
        <v>3.97</v>
      </c>
      <c r="U34" s="77">
        <v>0.38</v>
      </c>
    </row>
    <row r="35" spans="2:21">
      <c r="B35" t="s">
        <v>403</v>
      </c>
      <c r="C35" t="s">
        <v>404</v>
      </c>
      <c r="D35" t="s">
        <v>103</v>
      </c>
      <c r="E35" t="s">
        <v>126</v>
      </c>
      <c r="F35" t="s">
        <v>327</v>
      </c>
      <c r="G35" t="s">
        <v>323</v>
      </c>
      <c r="H35" t="s">
        <v>207</v>
      </c>
      <c r="I35" t="s">
        <v>152</v>
      </c>
      <c r="J35" t="s">
        <v>405</v>
      </c>
      <c r="K35" s="77">
        <v>6.95</v>
      </c>
      <c r="L35" t="s">
        <v>105</v>
      </c>
      <c r="M35" s="77">
        <v>2.98</v>
      </c>
      <c r="N35" s="77">
        <v>2.11</v>
      </c>
      <c r="O35" s="77">
        <v>75000</v>
      </c>
      <c r="P35" s="77">
        <v>107.03</v>
      </c>
      <c r="Q35" s="77">
        <v>0</v>
      </c>
      <c r="R35" s="77">
        <v>80.272499999999994</v>
      </c>
      <c r="S35" s="77">
        <v>0</v>
      </c>
      <c r="T35" s="77">
        <v>5</v>
      </c>
      <c r="U35" s="77">
        <v>0.48</v>
      </c>
    </row>
    <row r="36" spans="2:21">
      <c r="B36" t="s">
        <v>406</v>
      </c>
      <c r="C36" t="s">
        <v>407</v>
      </c>
      <c r="D36" t="s">
        <v>103</v>
      </c>
      <c r="E36" t="s">
        <v>126</v>
      </c>
      <c r="F36" t="s">
        <v>378</v>
      </c>
      <c r="G36" t="s">
        <v>343</v>
      </c>
      <c r="H36" t="s">
        <v>361</v>
      </c>
      <c r="I36" t="s">
        <v>152</v>
      </c>
      <c r="J36" t="s">
        <v>408</v>
      </c>
      <c r="K36" s="77">
        <v>6.97</v>
      </c>
      <c r="L36" t="s">
        <v>105</v>
      </c>
      <c r="M36" s="77">
        <v>2.5499999999999998</v>
      </c>
      <c r="N36" s="77">
        <v>2.59</v>
      </c>
      <c r="O36" s="77">
        <v>24000</v>
      </c>
      <c r="P36" s="77">
        <v>100.03</v>
      </c>
      <c r="Q36" s="77">
        <v>0</v>
      </c>
      <c r="R36" s="77">
        <v>24.007200000000001</v>
      </c>
      <c r="S36" s="77">
        <v>0.01</v>
      </c>
      <c r="T36" s="77">
        <v>1.5</v>
      </c>
      <c r="U36" s="77">
        <v>0.14000000000000001</v>
      </c>
    </row>
    <row r="37" spans="2:21">
      <c r="B37" t="s">
        <v>409</v>
      </c>
      <c r="C37" t="s">
        <v>410</v>
      </c>
      <c r="D37" t="s">
        <v>103</v>
      </c>
      <c r="E37" t="s">
        <v>126</v>
      </c>
      <c r="F37" t="s">
        <v>411</v>
      </c>
      <c r="G37" t="s">
        <v>412</v>
      </c>
      <c r="H37" t="s">
        <v>413</v>
      </c>
      <c r="I37" t="s">
        <v>153</v>
      </c>
      <c r="J37" t="s">
        <v>414</v>
      </c>
      <c r="K37" s="77">
        <v>6.77</v>
      </c>
      <c r="L37" t="s">
        <v>105</v>
      </c>
      <c r="M37" s="77">
        <v>2.61</v>
      </c>
      <c r="N37" s="77">
        <v>2.02</v>
      </c>
      <c r="O37" s="77">
        <v>10000</v>
      </c>
      <c r="P37" s="77">
        <v>104.76</v>
      </c>
      <c r="Q37" s="77">
        <v>0</v>
      </c>
      <c r="R37" s="77">
        <v>10.476000000000001</v>
      </c>
      <c r="S37" s="77">
        <v>0</v>
      </c>
      <c r="T37" s="77">
        <v>0.65</v>
      </c>
      <c r="U37" s="77">
        <v>0.06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373</v>
      </c>
      <c r="G38" t="s">
        <v>130</v>
      </c>
      <c r="H38" t="s">
        <v>361</v>
      </c>
      <c r="I38" t="s">
        <v>152</v>
      </c>
      <c r="J38" t="s">
        <v>417</v>
      </c>
      <c r="K38" s="77">
        <v>4.4000000000000004</v>
      </c>
      <c r="L38" t="s">
        <v>105</v>
      </c>
      <c r="M38" s="77">
        <v>4.8</v>
      </c>
      <c r="N38" s="77">
        <v>1.4</v>
      </c>
      <c r="O38" s="77">
        <v>50000</v>
      </c>
      <c r="P38" s="77">
        <v>115.58</v>
      </c>
      <c r="Q38" s="77">
        <v>1.2</v>
      </c>
      <c r="R38" s="77">
        <v>58.99</v>
      </c>
      <c r="S38" s="77">
        <v>0</v>
      </c>
      <c r="T38" s="77">
        <v>3.68</v>
      </c>
      <c r="U38" s="77">
        <v>0.35</v>
      </c>
    </row>
    <row r="39" spans="2:21">
      <c r="B39" t="s">
        <v>418</v>
      </c>
      <c r="C39" t="s">
        <v>419</v>
      </c>
      <c r="D39" t="s">
        <v>103</v>
      </c>
      <c r="E39" t="s">
        <v>126</v>
      </c>
      <c r="F39" t="s">
        <v>420</v>
      </c>
      <c r="G39" t="s">
        <v>421</v>
      </c>
      <c r="H39" t="s">
        <v>361</v>
      </c>
      <c r="I39" t="s">
        <v>152</v>
      </c>
      <c r="J39" t="s">
        <v>422</v>
      </c>
      <c r="K39" s="77">
        <v>5.0199999999999996</v>
      </c>
      <c r="L39" t="s">
        <v>105</v>
      </c>
      <c r="M39" s="77">
        <v>1.05</v>
      </c>
      <c r="N39" s="77">
        <v>0.96</v>
      </c>
      <c r="O39" s="77">
        <v>8819</v>
      </c>
      <c r="P39" s="77">
        <v>100.8</v>
      </c>
      <c r="Q39" s="77">
        <v>0</v>
      </c>
      <c r="R39" s="77">
        <v>8.8895520000000001</v>
      </c>
      <c r="S39" s="77">
        <v>0</v>
      </c>
      <c r="T39" s="77">
        <v>0.55000000000000004</v>
      </c>
      <c r="U39" s="77">
        <v>0.05</v>
      </c>
    </row>
    <row r="40" spans="2:21">
      <c r="B40" t="s">
        <v>423</v>
      </c>
      <c r="C40" t="s">
        <v>424</v>
      </c>
      <c r="D40" t="s">
        <v>103</v>
      </c>
      <c r="E40" t="s">
        <v>126</v>
      </c>
      <c r="F40" t="s">
        <v>425</v>
      </c>
      <c r="G40" t="s">
        <v>426</v>
      </c>
      <c r="H40" t="s">
        <v>379</v>
      </c>
      <c r="I40" t="s">
        <v>153</v>
      </c>
      <c r="J40" t="s">
        <v>427</v>
      </c>
      <c r="K40" s="77">
        <v>6.9</v>
      </c>
      <c r="L40" t="s">
        <v>105</v>
      </c>
      <c r="M40" s="77">
        <v>3.61</v>
      </c>
      <c r="N40" s="77">
        <v>2.39</v>
      </c>
      <c r="O40" s="77">
        <v>8000</v>
      </c>
      <c r="P40" s="77">
        <v>109.38</v>
      </c>
      <c r="Q40" s="77">
        <v>0</v>
      </c>
      <c r="R40" s="77">
        <v>8.7504000000000008</v>
      </c>
      <c r="S40" s="77">
        <v>0</v>
      </c>
      <c r="T40" s="77">
        <v>0.55000000000000004</v>
      </c>
      <c r="U40" s="77">
        <v>0.05</v>
      </c>
    </row>
    <row r="41" spans="2:21">
      <c r="B41" s="78" t="s">
        <v>317</v>
      </c>
      <c r="C41" s="16"/>
      <c r="D41" s="16"/>
      <c r="E41" s="16"/>
      <c r="F41" s="16"/>
      <c r="K41" s="79">
        <v>4.41</v>
      </c>
      <c r="N41" s="79">
        <v>3.28</v>
      </c>
      <c r="O41" s="79">
        <v>20149</v>
      </c>
      <c r="Q41" s="79">
        <v>0</v>
      </c>
      <c r="R41" s="79">
        <v>20.199372499999999</v>
      </c>
      <c r="T41" s="79">
        <v>1.26</v>
      </c>
      <c r="U41" s="79">
        <v>0.12</v>
      </c>
    </row>
    <row r="42" spans="2:21">
      <c r="B42" t="s">
        <v>428</v>
      </c>
      <c r="C42" t="s">
        <v>429</v>
      </c>
      <c r="D42" t="s">
        <v>103</v>
      </c>
      <c r="E42" t="s">
        <v>126</v>
      </c>
      <c r="F42" t="s">
        <v>430</v>
      </c>
      <c r="G42" t="s">
        <v>374</v>
      </c>
      <c r="H42" t="s">
        <v>361</v>
      </c>
      <c r="I42" t="s">
        <v>152</v>
      </c>
      <c r="J42" t="s">
        <v>431</v>
      </c>
      <c r="K42" s="77">
        <v>4.41</v>
      </c>
      <c r="L42" t="s">
        <v>105</v>
      </c>
      <c r="M42" s="77">
        <v>3.49</v>
      </c>
      <c r="N42" s="77">
        <v>3.28</v>
      </c>
      <c r="O42" s="77">
        <v>20149</v>
      </c>
      <c r="P42" s="77">
        <v>100.25</v>
      </c>
      <c r="Q42" s="77">
        <v>0</v>
      </c>
      <c r="R42" s="77">
        <v>20.199372499999999</v>
      </c>
      <c r="S42" s="77">
        <v>0</v>
      </c>
      <c r="T42" s="77">
        <v>1.26</v>
      </c>
      <c r="U42" s="77">
        <v>0.12</v>
      </c>
    </row>
    <row r="43" spans="2:21">
      <c r="B43" s="78" t="s">
        <v>432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215</v>
      </c>
      <c r="C44" t="s">
        <v>215</v>
      </c>
      <c r="D44" s="16"/>
      <c r="E44" s="16"/>
      <c r="F44" s="16"/>
      <c r="G44" t="s">
        <v>215</v>
      </c>
      <c r="H44" t="s">
        <v>215</v>
      </c>
      <c r="K44" s="77">
        <v>0</v>
      </c>
      <c r="L44" t="s">
        <v>215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220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s="78" t="s">
        <v>318</v>
      </c>
      <c r="C46" s="16"/>
      <c r="D46" s="16"/>
      <c r="E46" s="16"/>
      <c r="F46" s="16"/>
      <c r="K46" s="79">
        <v>0</v>
      </c>
      <c r="N46" s="79">
        <v>0</v>
      </c>
      <c r="O46" s="79">
        <v>0</v>
      </c>
      <c r="Q46" s="79">
        <v>0</v>
      </c>
      <c r="R46" s="79">
        <v>0</v>
      </c>
      <c r="T46" s="79">
        <v>0</v>
      </c>
      <c r="U46" s="79">
        <v>0</v>
      </c>
    </row>
    <row r="47" spans="2:21">
      <c r="B47" t="s">
        <v>215</v>
      </c>
      <c r="C47" t="s">
        <v>215</v>
      </c>
      <c r="D47" s="16"/>
      <c r="E47" s="16"/>
      <c r="F47" s="16"/>
      <c r="G47" t="s">
        <v>215</v>
      </c>
      <c r="H47" t="s">
        <v>215</v>
      </c>
      <c r="K47" s="77">
        <v>0</v>
      </c>
      <c r="L47" t="s">
        <v>215</v>
      </c>
      <c r="M47" s="77">
        <v>0</v>
      </c>
      <c r="N47" s="77">
        <v>0</v>
      </c>
      <c r="O47" s="77">
        <v>0</v>
      </c>
      <c r="P47" s="77">
        <v>0</v>
      </c>
      <c r="R47" s="77">
        <v>0</v>
      </c>
      <c r="S47" s="77">
        <v>0</v>
      </c>
      <c r="T47" s="77">
        <v>0</v>
      </c>
      <c r="U47" s="77">
        <v>0</v>
      </c>
    </row>
    <row r="48" spans="2:21">
      <c r="B48" s="78" t="s">
        <v>319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t="s">
        <v>215</v>
      </c>
      <c r="C49" t="s">
        <v>215</v>
      </c>
      <c r="D49" s="16"/>
      <c r="E49" s="16"/>
      <c r="F49" s="16"/>
      <c r="G49" t="s">
        <v>215</v>
      </c>
      <c r="H49" t="s">
        <v>215</v>
      </c>
      <c r="K49" s="77">
        <v>0</v>
      </c>
      <c r="L49" t="s">
        <v>215</v>
      </c>
      <c r="M49" s="77">
        <v>0</v>
      </c>
      <c r="N49" s="77">
        <v>0</v>
      </c>
      <c r="O49" s="77">
        <v>0</v>
      </c>
      <c r="P49" s="77">
        <v>0</v>
      </c>
      <c r="R49" s="77">
        <v>0</v>
      </c>
      <c r="S49" s="77">
        <v>0</v>
      </c>
      <c r="T49" s="77">
        <v>0</v>
      </c>
      <c r="U49" s="77">
        <v>0</v>
      </c>
    </row>
    <row r="50" spans="2:21">
      <c r="B50" t="s">
        <v>222</v>
      </c>
      <c r="C50" s="16"/>
      <c r="D50" s="16"/>
      <c r="E50" s="16"/>
      <c r="F50" s="16"/>
    </row>
    <row r="51" spans="2:21">
      <c r="B51" t="s">
        <v>313</v>
      </c>
      <c r="C51" s="16"/>
      <c r="D51" s="16"/>
      <c r="E51" s="16"/>
      <c r="F51" s="16"/>
    </row>
    <row r="52" spans="2:21">
      <c r="B52" t="s">
        <v>314</v>
      </c>
      <c r="C52" s="16"/>
      <c r="D52" s="16"/>
      <c r="E52" s="16"/>
      <c r="F52" s="16"/>
    </row>
    <row r="53" spans="2:21">
      <c r="B53" t="s">
        <v>315</v>
      </c>
      <c r="C53" s="16"/>
      <c r="D53" s="16"/>
      <c r="E53" s="16"/>
      <c r="F53" s="16"/>
    </row>
    <row r="54" spans="2:21">
      <c r="B54" t="s">
        <v>433</v>
      </c>
      <c r="C54" s="16"/>
      <c r="D54" s="16"/>
      <c r="E54" s="16"/>
      <c r="F54" s="16"/>
    </row>
    <row r="55" spans="2:21"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636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434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435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436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437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220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318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319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222</v>
      </c>
      <c r="E26" s="16"/>
      <c r="F26" s="16"/>
      <c r="G26" s="16"/>
    </row>
    <row r="27" spans="2:14">
      <c r="B27" t="s">
        <v>313</v>
      </c>
      <c r="E27" s="16"/>
      <c r="F27" s="16"/>
      <c r="G27" s="16"/>
    </row>
    <row r="28" spans="2:14">
      <c r="B28" t="s">
        <v>314</v>
      </c>
      <c r="E28" s="16"/>
      <c r="F28" s="16"/>
      <c r="G28" s="16"/>
    </row>
    <row r="29" spans="2:14">
      <c r="B29" t="s">
        <v>315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F5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636</v>
      </c>
    </row>
    <row r="3" spans="2:63">
      <c r="B3" s="2" t="s">
        <v>2</v>
      </c>
      <c r="C3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663422</v>
      </c>
      <c r="I11" s="7"/>
      <c r="J11" s="76">
        <v>0</v>
      </c>
      <c r="K11" s="76">
        <v>7622.0403901310001</v>
      </c>
      <c r="L11" s="7"/>
      <c r="M11" s="76">
        <v>100</v>
      </c>
      <c r="N11" s="76">
        <v>45.29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655415</v>
      </c>
      <c r="J12" s="79">
        <v>0</v>
      </c>
      <c r="K12" s="79">
        <v>5227.9789560999998</v>
      </c>
      <c r="M12" s="79">
        <v>68.59</v>
      </c>
      <c r="N12" s="79">
        <v>31.06</v>
      </c>
    </row>
    <row r="13" spans="2:63">
      <c r="B13" s="78" t="s">
        <v>438</v>
      </c>
      <c r="D13" s="16"/>
      <c r="E13" s="16"/>
      <c r="F13" s="16"/>
      <c r="G13" s="16"/>
      <c r="H13" s="79">
        <v>21883</v>
      </c>
      <c r="J13" s="79">
        <v>0</v>
      </c>
      <c r="K13" s="79">
        <v>591.75658999999996</v>
      </c>
      <c r="M13" s="79">
        <v>7.76</v>
      </c>
      <c r="N13" s="79">
        <v>3.52</v>
      </c>
    </row>
    <row r="14" spans="2:63">
      <c r="B14" t="s">
        <v>439</v>
      </c>
      <c r="C14" t="s">
        <v>440</v>
      </c>
      <c r="D14" t="s">
        <v>103</v>
      </c>
      <c r="E14" t="s">
        <v>441</v>
      </c>
      <c r="F14" t="s">
        <v>126</v>
      </c>
      <c r="G14" t="s">
        <v>105</v>
      </c>
      <c r="H14" s="77">
        <v>12194</v>
      </c>
      <c r="I14" s="77">
        <v>1282</v>
      </c>
      <c r="J14" s="77">
        <v>0</v>
      </c>
      <c r="K14" s="77">
        <v>156.32708</v>
      </c>
      <c r="L14" s="77">
        <v>0</v>
      </c>
      <c r="M14" s="77">
        <v>2.0499999999999998</v>
      </c>
      <c r="N14" s="77">
        <v>0.93</v>
      </c>
    </row>
    <row r="15" spans="2:63">
      <c r="B15" t="s">
        <v>442</v>
      </c>
      <c r="C15" t="s">
        <v>443</v>
      </c>
      <c r="D15" t="s">
        <v>103</v>
      </c>
      <c r="E15" t="s">
        <v>444</v>
      </c>
      <c r="F15" t="s">
        <v>126</v>
      </c>
      <c r="G15" t="s">
        <v>105</v>
      </c>
      <c r="H15" s="77">
        <v>1499</v>
      </c>
      <c r="I15" s="77">
        <v>12860</v>
      </c>
      <c r="J15" s="77">
        <v>0</v>
      </c>
      <c r="K15" s="77">
        <v>192.7714</v>
      </c>
      <c r="L15" s="77">
        <v>0</v>
      </c>
      <c r="M15" s="77">
        <v>2.5299999999999998</v>
      </c>
      <c r="N15" s="77">
        <v>1.1499999999999999</v>
      </c>
    </row>
    <row r="16" spans="2:63">
      <c r="B16" t="s">
        <v>445</v>
      </c>
      <c r="C16" t="s">
        <v>446</v>
      </c>
      <c r="D16" t="s">
        <v>103</v>
      </c>
      <c r="E16" t="s">
        <v>447</v>
      </c>
      <c r="F16" t="s">
        <v>126</v>
      </c>
      <c r="G16" t="s">
        <v>105</v>
      </c>
      <c r="H16" s="77">
        <v>1187</v>
      </c>
      <c r="I16" s="77">
        <v>12850</v>
      </c>
      <c r="J16" s="77">
        <v>0</v>
      </c>
      <c r="K16" s="77">
        <v>152.52950000000001</v>
      </c>
      <c r="L16" s="77">
        <v>0</v>
      </c>
      <c r="M16" s="77">
        <v>2</v>
      </c>
      <c r="N16" s="77">
        <v>0.91</v>
      </c>
    </row>
    <row r="17" spans="2:14">
      <c r="B17" t="s">
        <v>448</v>
      </c>
      <c r="C17" t="s">
        <v>449</v>
      </c>
      <c r="D17" t="s">
        <v>103</v>
      </c>
      <c r="E17" t="s">
        <v>450</v>
      </c>
      <c r="F17" t="s">
        <v>131</v>
      </c>
      <c r="G17" t="s">
        <v>105</v>
      </c>
      <c r="H17" s="77">
        <v>7003</v>
      </c>
      <c r="I17" s="77">
        <v>1287</v>
      </c>
      <c r="J17" s="77">
        <v>0</v>
      </c>
      <c r="K17" s="77">
        <v>90.128609999999995</v>
      </c>
      <c r="L17" s="77">
        <v>0</v>
      </c>
      <c r="M17" s="77">
        <v>1.18</v>
      </c>
      <c r="N17" s="77">
        <v>0.54</v>
      </c>
    </row>
    <row r="18" spans="2:14">
      <c r="B18" s="78" t="s">
        <v>451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452</v>
      </c>
      <c r="D20" s="16"/>
      <c r="E20" s="16"/>
      <c r="F20" s="16"/>
      <c r="G20" s="16"/>
      <c r="H20" s="79">
        <v>633532</v>
      </c>
      <c r="J20" s="79">
        <v>0</v>
      </c>
      <c r="K20" s="79">
        <v>4636.2223660999998</v>
      </c>
      <c r="M20" s="79">
        <v>60.83</v>
      </c>
      <c r="N20" s="79">
        <v>27.55</v>
      </c>
    </row>
    <row r="21" spans="2:14">
      <c r="B21" t="s">
        <v>453</v>
      </c>
      <c r="C21" t="s">
        <v>454</v>
      </c>
      <c r="D21" t="s">
        <v>103</v>
      </c>
      <c r="E21" t="s">
        <v>455</v>
      </c>
      <c r="F21" t="s">
        <v>126</v>
      </c>
      <c r="G21" t="s">
        <v>105</v>
      </c>
      <c r="H21" s="77">
        <v>12507</v>
      </c>
      <c r="I21" s="77">
        <v>3181.33</v>
      </c>
      <c r="J21" s="77">
        <v>0</v>
      </c>
      <c r="K21" s="77">
        <v>397.88894310000001</v>
      </c>
      <c r="L21" s="77">
        <v>0.02</v>
      </c>
      <c r="M21" s="77">
        <v>5.22</v>
      </c>
      <c r="N21" s="77">
        <v>2.36</v>
      </c>
    </row>
    <row r="22" spans="2:14">
      <c r="B22" t="s">
        <v>456</v>
      </c>
      <c r="C22" t="s">
        <v>457</v>
      </c>
      <c r="D22" t="s">
        <v>103</v>
      </c>
      <c r="E22" t="s">
        <v>458</v>
      </c>
      <c r="F22" t="s">
        <v>126</v>
      </c>
      <c r="G22" t="s">
        <v>105</v>
      </c>
      <c r="H22" s="77">
        <v>31358</v>
      </c>
      <c r="I22" s="77">
        <v>3211.48</v>
      </c>
      <c r="J22" s="77">
        <v>0</v>
      </c>
      <c r="K22" s="77">
        <v>1007.0558984</v>
      </c>
      <c r="L22" s="77">
        <v>0.02</v>
      </c>
      <c r="M22" s="77">
        <v>13.21</v>
      </c>
      <c r="N22" s="77">
        <v>5.98</v>
      </c>
    </row>
    <row r="23" spans="2:14">
      <c r="B23" t="s">
        <v>459</v>
      </c>
      <c r="C23" t="s">
        <v>460</v>
      </c>
      <c r="D23" t="s">
        <v>103</v>
      </c>
      <c r="E23" t="s">
        <v>450</v>
      </c>
      <c r="F23" t="s">
        <v>131</v>
      </c>
      <c r="G23" t="s">
        <v>105</v>
      </c>
      <c r="H23" s="77">
        <v>32650</v>
      </c>
      <c r="I23" s="77">
        <v>330.97</v>
      </c>
      <c r="J23" s="77">
        <v>0</v>
      </c>
      <c r="K23" s="77">
        <v>108.061705</v>
      </c>
      <c r="L23" s="77">
        <v>0.01</v>
      </c>
      <c r="M23" s="77">
        <v>1.42</v>
      </c>
      <c r="N23" s="77">
        <v>0.64</v>
      </c>
    </row>
    <row r="24" spans="2:14">
      <c r="B24" t="s">
        <v>461</v>
      </c>
      <c r="C24" t="s">
        <v>462</v>
      </c>
      <c r="D24" t="s">
        <v>103</v>
      </c>
      <c r="E24" t="s">
        <v>450</v>
      </c>
      <c r="F24" t="s">
        <v>131</v>
      </c>
      <c r="G24" t="s">
        <v>105</v>
      </c>
      <c r="H24" s="77">
        <v>340126</v>
      </c>
      <c r="I24" s="77">
        <v>320.24</v>
      </c>
      <c r="J24" s="77">
        <v>0</v>
      </c>
      <c r="K24" s="77">
        <v>1089.2195024</v>
      </c>
      <c r="L24" s="77">
        <v>0.13</v>
      </c>
      <c r="M24" s="77">
        <v>14.29</v>
      </c>
      <c r="N24" s="77">
        <v>6.47</v>
      </c>
    </row>
    <row r="25" spans="2:14">
      <c r="B25" t="s">
        <v>463</v>
      </c>
      <c r="C25" t="s">
        <v>464</v>
      </c>
      <c r="D25" t="s">
        <v>103</v>
      </c>
      <c r="E25" t="s">
        <v>450</v>
      </c>
      <c r="F25" t="s">
        <v>131</v>
      </c>
      <c r="G25" t="s">
        <v>105</v>
      </c>
      <c r="H25" s="77">
        <v>7000</v>
      </c>
      <c r="I25" s="77">
        <v>364.49</v>
      </c>
      <c r="J25" s="77">
        <v>0</v>
      </c>
      <c r="K25" s="77">
        <v>25.514299999999999</v>
      </c>
      <c r="L25" s="77">
        <v>0</v>
      </c>
      <c r="M25" s="77">
        <v>0.33</v>
      </c>
      <c r="N25" s="77">
        <v>0.15</v>
      </c>
    </row>
    <row r="26" spans="2:14">
      <c r="B26" t="s">
        <v>465</v>
      </c>
      <c r="C26" t="s">
        <v>466</v>
      </c>
      <c r="D26" t="s">
        <v>103</v>
      </c>
      <c r="E26" t="s">
        <v>441</v>
      </c>
      <c r="F26" t="s">
        <v>131</v>
      </c>
      <c r="G26" t="s">
        <v>105</v>
      </c>
      <c r="H26" s="77">
        <v>102038</v>
      </c>
      <c r="I26" s="77">
        <v>361.9</v>
      </c>
      <c r="J26" s="77">
        <v>0</v>
      </c>
      <c r="K26" s="77">
        <v>369.27552200000002</v>
      </c>
      <c r="L26" s="77">
        <v>7.0000000000000007E-2</v>
      </c>
      <c r="M26" s="77">
        <v>4.84</v>
      </c>
      <c r="N26" s="77">
        <v>2.19</v>
      </c>
    </row>
    <row r="27" spans="2:14">
      <c r="B27" t="s">
        <v>467</v>
      </c>
      <c r="C27" t="s">
        <v>468</v>
      </c>
      <c r="D27" t="s">
        <v>103</v>
      </c>
      <c r="E27" t="s">
        <v>455</v>
      </c>
      <c r="F27" t="s">
        <v>131</v>
      </c>
      <c r="G27" t="s">
        <v>105</v>
      </c>
      <c r="H27" s="77">
        <v>66400</v>
      </c>
      <c r="I27" s="77">
        <v>362.79</v>
      </c>
      <c r="J27" s="77">
        <v>0</v>
      </c>
      <c r="K27" s="77">
        <v>240.89256</v>
      </c>
      <c r="L27" s="77">
        <v>0.01</v>
      </c>
      <c r="M27" s="77">
        <v>3.16</v>
      </c>
      <c r="N27" s="77">
        <v>1.43</v>
      </c>
    </row>
    <row r="28" spans="2:14">
      <c r="B28" t="s">
        <v>469</v>
      </c>
      <c r="C28" t="s">
        <v>470</v>
      </c>
      <c r="D28" t="s">
        <v>103</v>
      </c>
      <c r="E28" t="s">
        <v>455</v>
      </c>
      <c r="F28" t="s">
        <v>131</v>
      </c>
      <c r="G28" t="s">
        <v>105</v>
      </c>
      <c r="H28" s="77">
        <v>4600</v>
      </c>
      <c r="I28" s="77">
        <v>3282.97</v>
      </c>
      <c r="J28" s="77">
        <v>0</v>
      </c>
      <c r="K28" s="77">
        <v>151.01661999999999</v>
      </c>
      <c r="L28" s="77">
        <v>0.02</v>
      </c>
      <c r="M28" s="77">
        <v>1.98</v>
      </c>
      <c r="N28" s="77">
        <v>0.9</v>
      </c>
    </row>
    <row r="29" spans="2:14">
      <c r="B29" t="s">
        <v>471</v>
      </c>
      <c r="C29" t="s">
        <v>472</v>
      </c>
      <c r="D29" t="s">
        <v>103</v>
      </c>
      <c r="E29" t="s">
        <v>444</v>
      </c>
      <c r="F29" t="s">
        <v>131</v>
      </c>
      <c r="G29" t="s">
        <v>105</v>
      </c>
      <c r="H29" s="77">
        <v>18915</v>
      </c>
      <c r="I29" s="77">
        <v>3195.1</v>
      </c>
      <c r="J29" s="77">
        <v>0</v>
      </c>
      <c r="K29" s="77">
        <v>604.35316499999999</v>
      </c>
      <c r="L29" s="77">
        <v>0.01</v>
      </c>
      <c r="M29" s="77">
        <v>7.93</v>
      </c>
      <c r="N29" s="77">
        <v>3.59</v>
      </c>
    </row>
    <row r="30" spans="2:14">
      <c r="B30" t="s">
        <v>473</v>
      </c>
      <c r="C30" t="s">
        <v>474</v>
      </c>
      <c r="D30" t="s">
        <v>103</v>
      </c>
      <c r="E30" t="s">
        <v>444</v>
      </c>
      <c r="F30" t="s">
        <v>131</v>
      </c>
      <c r="G30" t="s">
        <v>105</v>
      </c>
      <c r="H30" s="77">
        <v>13175</v>
      </c>
      <c r="I30" s="77">
        <v>3637.06</v>
      </c>
      <c r="J30" s="77">
        <v>0</v>
      </c>
      <c r="K30" s="77">
        <v>479.18265500000001</v>
      </c>
      <c r="L30" s="77">
        <v>0.06</v>
      </c>
      <c r="M30" s="77">
        <v>6.29</v>
      </c>
      <c r="N30" s="77">
        <v>2.85</v>
      </c>
    </row>
    <row r="31" spans="2:14">
      <c r="B31" t="s">
        <v>475</v>
      </c>
      <c r="C31" t="s">
        <v>476</v>
      </c>
      <c r="D31" t="s">
        <v>103</v>
      </c>
      <c r="E31" t="s">
        <v>444</v>
      </c>
      <c r="F31" t="s">
        <v>131</v>
      </c>
      <c r="G31" t="s">
        <v>105</v>
      </c>
      <c r="H31" s="77">
        <v>2619</v>
      </c>
      <c r="I31" s="77">
        <v>3282.8</v>
      </c>
      <c r="J31" s="77">
        <v>0</v>
      </c>
      <c r="K31" s="77">
        <v>85.976532000000006</v>
      </c>
      <c r="L31" s="77">
        <v>0</v>
      </c>
      <c r="M31" s="77">
        <v>1.1299999999999999</v>
      </c>
      <c r="N31" s="77">
        <v>0.51</v>
      </c>
    </row>
    <row r="32" spans="2:14">
      <c r="B32" t="s">
        <v>477</v>
      </c>
      <c r="C32" t="s">
        <v>478</v>
      </c>
      <c r="D32" t="s">
        <v>103</v>
      </c>
      <c r="E32" t="s">
        <v>479</v>
      </c>
      <c r="F32" t="s">
        <v>131</v>
      </c>
      <c r="G32" t="s">
        <v>105</v>
      </c>
      <c r="H32" s="77">
        <v>2144</v>
      </c>
      <c r="I32" s="77">
        <v>3628.03</v>
      </c>
      <c r="J32" s="77">
        <v>0</v>
      </c>
      <c r="K32" s="77">
        <v>77.784963200000007</v>
      </c>
      <c r="L32" s="77">
        <v>0</v>
      </c>
      <c r="M32" s="77">
        <v>1.02</v>
      </c>
      <c r="N32" s="77">
        <v>0.46</v>
      </c>
    </row>
    <row r="33" spans="2:14">
      <c r="B33" s="78" t="s">
        <v>480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432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481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220</v>
      </c>
      <c r="D39" s="16"/>
      <c r="E39" s="16"/>
      <c r="F39" s="16"/>
      <c r="G39" s="16"/>
      <c r="H39" s="79">
        <v>8007</v>
      </c>
      <c r="J39" s="79">
        <v>0</v>
      </c>
      <c r="K39" s="79">
        <v>2394.0614340309999</v>
      </c>
      <c r="M39" s="79">
        <v>31.41</v>
      </c>
      <c r="N39" s="79">
        <v>14.23</v>
      </c>
    </row>
    <row r="40" spans="2:14">
      <c r="B40" s="78" t="s">
        <v>482</v>
      </c>
      <c r="D40" s="16"/>
      <c r="E40" s="16"/>
      <c r="F40" s="16"/>
      <c r="G40" s="16"/>
      <c r="H40" s="79">
        <v>2276</v>
      </c>
      <c r="J40" s="79">
        <v>0</v>
      </c>
      <c r="K40" s="79">
        <v>839.70362905299999</v>
      </c>
      <c r="M40" s="79">
        <v>11.02</v>
      </c>
      <c r="N40" s="79">
        <v>4.99</v>
      </c>
    </row>
    <row r="41" spans="2:14">
      <c r="B41" t="s">
        <v>483</v>
      </c>
      <c r="C41" t="s">
        <v>484</v>
      </c>
      <c r="D41" t="s">
        <v>485</v>
      </c>
      <c r="E41" t="s">
        <v>486</v>
      </c>
      <c r="F41" t="s">
        <v>487</v>
      </c>
      <c r="G41" t="s">
        <v>202</v>
      </c>
      <c r="H41" s="77">
        <v>82</v>
      </c>
      <c r="I41" s="77">
        <v>2089000</v>
      </c>
      <c r="J41" s="77">
        <v>0</v>
      </c>
      <c r="K41" s="77">
        <v>53.665950420000001</v>
      </c>
      <c r="L41" s="77">
        <v>0</v>
      </c>
      <c r="M41" s="77">
        <v>0.7</v>
      </c>
      <c r="N41" s="77">
        <v>0.32</v>
      </c>
    </row>
    <row r="42" spans="2:14">
      <c r="B42" t="s">
        <v>488</v>
      </c>
      <c r="C42" t="s">
        <v>489</v>
      </c>
      <c r="D42" t="s">
        <v>490</v>
      </c>
      <c r="E42" t="s">
        <v>491</v>
      </c>
      <c r="F42" t="s">
        <v>487</v>
      </c>
      <c r="G42" t="s">
        <v>113</v>
      </c>
      <c r="H42" s="77">
        <v>553</v>
      </c>
      <c r="I42" s="77">
        <v>7805</v>
      </c>
      <c r="J42" s="77">
        <v>0</v>
      </c>
      <c r="K42" s="77">
        <v>179.418662885</v>
      </c>
      <c r="L42" s="77">
        <v>0.01</v>
      </c>
      <c r="M42" s="77">
        <v>2.35</v>
      </c>
      <c r="N42" s="77">
        <v>1.07</v>
      </c>
    </row>
    <row r="43" spans="2:14">
      <c r="B43" t="s">
        <v>492</v>
      </c>
      <c r="C43" t="s">
        <v>493</v>
      </c>
      <c r="D43" t="s">
        <v>485</v>
      </c>
      <c r="E43" t="s">
        <v>494</v>
      </c>
      <c r="F43" t="s">
        <v>487</v>
      </c>
      <c r="G43" t="s">
        <v>119</v>
      </c>
      <c r="H43" s="77">
        <v>114</v>
      </c>
      <c r="I43" s="77">
        <v>3181</v>
      </c>
      <c r="J43" s="77">
        <v>0</v>
      </c>
      <c r="K43" s="77">
        <v>10.257827958</v>
      </c>
      <c r="L43" s="77">
        <v>0</v>
      </c>
      <c r="M43" s="77">
        <v>0.13</v>
      </c>
      <c r="N43" s="77">
        <v>0.06</v>
      </c>
    </row>
    <row r="44" spans="2:14">
      <c r="B44" t="s">
        <v>495</v>
      </c>
      <c r="C44" t="s">
        <v>496</v>
      </c>
      <c r="D44" t="s">
        <v>485</v>
      </c>
      <c r="E44" t="s">
        <v>497</v>
      </c>
      <c r="F44" t="s">
        <v>487</v>
      </c>
      <c r="G44" t="s">
        <v>109</v>
      </c>
      <c r="H44" s="77">
        <v>58</v>
      </c>
      <c r="I44" s="77">
        <v>24028</v>
      </c>
      <c r="J44" s="77">
        <v>0</v>
      </c>
      <c r="K44" s="77">
        <v>49.180990960000003</v>
      </c>
      <c r="L44" s="77">
        <v>0</v>
      </c>
      <c r="M44" s="77">
        <v>0.65</v>
      </c>
      <c r="N44" s="77">
        <v>0.28999999999999998</v>
      </c>
    </row>
    <row r="45" spans="2:14">
      <c r="B45" t="s">
        <v>498</v>
      </c>
      <c r="C45" t="s">
        <v>499</v>
      </c>
      <c r="D45" t="s">
        <v>485</v>
      </c>
      <c r="E45" t="s">
        <v>500</v>
      </c>
      <c r="F45" t="s">
        <v>487</v>
      </c>
      <c r="G45" t="s">
        <v>109</v>
      </c>
      <c r="H45" s="77">
        <v>325</v>
      </c>
      <c r="I45" s="77">
        <v>3079</v>
      </c>
      <c r="J45" s="77">
        <v>0</v>
      </c>
      <c r="K45" s="77">
        <v>35.313820749999998</v>
      </c>
      <c r="L45" s="77">
        <v>0</v>
      </c>
      <c r="M45" s="77">
        <v>0.46</v>
      </c>
      <c r="N45" s="77">
        <v>0.21</v>
      </c>
    </row>
    <row r="46" spans="2:14">
      <c r="B46" t="s">
        <v>501</v>
      </c>
      <c r="C46" t="s">
        <v>502</v>
      </c>
      <c r="D46" t="s">
        <v>485</v>
      </c>
      <c r="E46" t="s">
        <v>503</v>
      </c>
      <c r="F46" t="s">
        <v>487</v>
      </c>
      <c r="G46" t="s">
        <v>109</v>
      </c>
      <c r="H46" s="77">
        <v>239</v>
      </c>
      <c r="I46" s="77">
        <v>43959</v>
      </c>
      <c r="J46" s="77">
        <v>0</v>
      </c>
      <c r="K46" s="77">
        <v>370.76383328999998</v>
      </c>
      <c r="L46" s="77">
        <v>0</v>
      </c>
      <c r="M46" s="77">
        <v>4.8600000000000003</v>
      </c>
      <c r="N46" s="77">
        <v>2.2000000000000002</v>
      </c>
    </row>
    <row r="47" spans="2:14">
      <c r="B47" t="s">
        <v>504</v>
      </c>
      <c r="C47" t="s">
        <v>505</v>
      </c>
      <c r="D47" t="s">
        <v>506</v>
      </c>
      <c r="E47" t="s">
        <v>507</v>
      </c>
      <c r="F47" t="s">
        <v>487</v>
      </c>
      <c r="G47" t="s">
        <v>109</v>
      </c>
      <c r="H47" s="77">
        <v>118</v>
      </c>
      <c r="I47" s="77">
        <v>4759</v>
      </c>
      <c r="J47" s="77">
        <v>0</v>
      </c>
      <c r="K47" s="77">
        <v>19.81752298</v>
      </c>
      <c r="L47" s="77">
        <v>0</v>
      </c>
      <c r="M47" s="77">
        <v>0.26</v>
      </c>
      <c r="N47" s="77">
        <v>0.12</v>
      </c>
    </row>
    <row r="48" spans="2:14">
      <c r="B48" t="s">
        <v>508</v>
      </c>
      <c r="C48" t="s">
        <v>509</v>
      </c>
      <c r="D48" t="s">
        <v>110</v>
      </c>
      <c r="E48" t="s">
        <v>510</v>
      </c>
      <c r="F48" t="s">
        <v>487</v>
      </c>
      <c r="G48" t="s">
        <v>123</v>
      </c>
      <c r="H48" s="77">
        <v>30</v>
      </c>
      <c r="I48" s="77">
        <v>7322</v>
      </c>
      <c r="J48" s="77">
        <v>0</v>
      </c>
      <c r="K48" s="77">
        <v>6.0652519199999997</v>
      </c>
      <c r="L48" s="77">
        <v>0</v>
      </c>
      <c r="M48" s="77">
        <v>0.08</v>
      </c>
      <c r="N48" s="77">
        <v>0.04</v>
      </c>
    </row>
    <row r="49" spans="2:14">
      <c r="B49" t="s">
        <v>511</v>
      </c>
      <c r="C49" t="s">
        <v>512</v>
      </c>
      <c r="D49" t="s">
        <v>506</v>
      </c>
      <c r="E49" t="s">
        <v>513</v>
      </c>
      <c r="F49" t="s">
        <v>487</v>
      </c>
      <c r="G49" t="s">
        <v>109</v>
      </c>
      <c r="H49" s="77">
        <v>757</v>
      </c>
      <c r="I49" s="77">
        <v>4313</v>
      </c>
      <c r="J49" s="77">
        <v>0</v>
      </c>
      <c r="K49" s="77">
        <v>115.21976789</v>
      </c>
      <c r="L49" s="77">
        <v>0</v>
      </c>
      <c r="M49" s="77">
        <v>1.51</v>
      </c>
      <c r="N49" s="77">
        <v>0.68</v>
      </c>
    </row>
    <row r="50" spans="2:14">
      <c r="B50" s="78" t="s">
        <v>514</v>
      </c>
      <c r="D50" s="16"/>
      <c r="E50" s="16"/>
      <c r="F50" s="16"/>
      <c r="G50" s="16"/>
      <c r="H50" s="79">
        <v>5731</v>
      </c>
      <c r="J50" s="79">
        <v>0</v>
      </c>
      <c r="K50" s="79">
        <v>1554.3578049780001</v>
      </c>
      <c r="M50" s="79">
        <v>20.39</v>
      </c>
      <c r="N50" s="79">
        <v>9.24</v>
      </c>
    </row>
    <row r="51" spans="2:14">
      <c r="B51" t="s">
        <v>515</v>
      </c>
      <c r="C51" t="s">
        <v>516</v>
      </c>
      <c r="D51" t="s">
        <v>485</v>
      </c>
      <c r="E51" t="s">
        <v>517</v>
      </c>
      <c r="F51" t="s">
        <v>487</v>
      </c>
      <c r="G51" t="s">
        <v>113</v>
      </c>
      <c r="H51" s="77">
        <v>155</v>
      </c>
      <c r="I51" s="77">
        <v>21945</v>
      </c>
      <c r="J51" s="77">
        <v>0</v>
      </c>
      <c r="K51" s="77">
        <v>141.395914275</v>
      </c>
      <c r="L51" s="77">
        <v>0.01</v>
      </c>
      <c r="M51" s="77">
        <v>1.86</v>
      </c>
      <c r="N51" s="77">
        <v>0.84</v>
      </c>
    </row>
    <row r="52" spans="2:14">
      <c r="B52" t="s">
        <v>518</v>
      </c>
      <c r="C52" t="s">
        <v>519</v>
      </c>
      <c r="D52" t="s">
        <v>485</v>
      </c>
      <c r="E52" t="s">
        <v>520</v>
      </c>
      <c r="F52" t="s">
        <v>487</v>
      </c>
      <c r="G52" t="s">
        <v>113</v>
      </c>
      <c r="H52" s="77">
        <v>221</v>
      </c>
      <c r="I52" s="77">
        <v>19247</v>
      </c>
      <c r="J52" s="77">
        <v>0</v>
      </c>
      <c r="K52" s="77">
        <v>176.81735800300001</v>
      </c>
      <c r="L52" s="77">
        <v>0.02</v>
      </c>
      <c r="M52" s="77">
        <v>2.3199999999999998</v>
      </c>
      <c r="N52" s="77">
        <v>1.05</v>
      </c>
    </row>
    <row r="53" spans="2:14">
      <c r="B53" t="s">
        <v>521</v>
      </c>
      <c r="C53" t="s">
        <v>522</v>
      </c>
      <c r="D53" t="s">
        <v>485</v>
      </c>
      <c r="E53" t="s">
        <v>523</v>
      </c>
      <c r="F53" t="s">
        <v>487</v>
      </c>
      <c r="G53" t="s">
        <v>109</v>
      </c>
      <c r="H53" s="77">
        <v>43</v>
      </c>
      <c r="I53" s="77">
        <v>11594</v>
      </c>
      <c r="J53" s="77">
        <v>0</v>
      </c>
      <c r="K53" s="77">
        <v>17.593547180000002</v>
      </c>
      <c r="L53" s="77">
        <v>0</v>
      </c>
      <c r="M53" s="77">
        <v>0.23</v>
      </c>
      <c r="N53" s="77">
        <v>0.1</v>
      </c>
    </row>
    <row r="54" spans="2:14">
      <c r="B54" t="s">
        <v>524</v>
      </c>
      <c r="C54" t="s">
        <v>525</v>
      </c>
      <c r="D54" t="s">
        <v>485</v>
      </c>
      <c r="E54" t="s">
        <v>526</v>
      </c>
      <c r="F54" t="s">
        <v>487</v>
      </c>
      <c r="G54" t="s">
        <v>109</v>
      </c>
      <c r="H54" s="77">
        <v>334</v>
      </c>
      <c r="I54" s="77">
        <v>10309.5</v>
      </c>
      <c r="J54" s="77">
        <v>0</v>
      </c>
      <c r="K54" s="77">
        <v>121.51663317000001</v>
      </c>
      <c r="L54" s="77">
        <v>0.01</v>
      </c>
      <c r="M54" s="77">
        <v>1.59</v>
      </c>
      <c r="N54" s="77">
        <v>0.72</v>
      </c>
    </row>
    <row r="55" spans="2:14">
      <c r="B55" t="s">
        <v>527</v>
      </c>
      <c r="C55" t="s">
        <v>528</v>
      </c>
      <c r="D55" t="s">
        <v>485</v>
      </c>
      <c r="E55" t="s">
        <v>529</v>
      </c>
      <c r="F55" t="s">
        <v>487</v>
      </c>
      <c r="G55" t="s">
        <v>109</v>
      </c>
      <c r="H55" s="77">
        <v>372</v>
      </c>
      <c r="I55" s="77">
        <v>10665</v>
      </c>
      <c r="J55" s="77">
        <v>0</v>
      </c>
      <c r="K55" s="77">
        <v>140.00884020000001</v>
      </c>
      <c r="L55" s="77">
        <v>0</v>
      </c>
      <c r="M55" s="77">
        <v>1.84</v>
      </c>
      <c r="N55" s="77">
        <v>0.83</v>
      </c>
    </row>
    <row r="56" spans="2:14">
      <c r="B56" t="s">
        <v>530</v>
      </c>
      <c r="C56" t="s">
        <v>531</v>
      </c>
      <c r="D56" t="s">
        <v>485</v>
      </c>
      <c r="E56" t="s">
        <v>529</v>
      </c>
      <c r="F56" t="s">
        <v>487</v>
      </c>
      <c r="G56" t="s">
        <v>113</v>
      </c>
      <c r="H56" s="77">
        <v>103</v>
      </c>
      <c r="I56" s="77">
        <v>10690</v>
      </c>
      <c r="J56" s="77">
        <v>0</v>
      </c>
      <c r="K56" s="77">
        <v>45.770378829999999</v>
      </c>
      <c r="L56" s="77">
        <v>0</v>
      </c>
      <c r="M56" s="77">
        <v>0.6</v>
      </c>
      <c r="N56" s="77">
        <v>0.27</v>
      </c>
    </row>
    <row r="57" spans="2:14">
      <c r="B57" t="s">
        <v>532</v>
      </c>
      <c r="C57" t="s">
        <v>533</v>
      </c>
      <c r="D57" t="s">
        <v>485</v>
      </c>
      <c r="E57" t="s">
        <v>534</v>
      </c>
      <c r="F57" t="s">
        <v>487</v>
      </c>
      <c r="G57" t="s">
        <v>109</v>
      </c>
      <c r="H57" s="77">
        <v>870</v>
      </c>
      <c r="I57" s="77">
        <v>3729</v>
      </c>
      <c r="J57" s="77">
        <v>0</v>
      </c>
      <c r="K57" s="77">
        <v>114.48887670000001</v>
      </c>
      <c r="L57" s="77">
        <v>0</v>
      </c>
      <c r="M57" s="77">
        <v>1.5</v>
      </c>
      <c r="N57" s="77">
        <v>0.68</v>
      </c>
    </row>
    <row r="58" spans="2:14">
      <c r="B58" t="s">
        <v>535</v>
      </c>
      <c r="C58" t="s">
        <v>536</v>
      </c>
      <c r="D58" t="s">
        <v>485</v>
      </c>
      <c r="E58" t="s">
        <v>537</v>
      </c>
      <c r="F58" t="s">
        <v>487</v>
      </c>
      <c r="G58" t="s">
        <v>109</v>
      </c>
      <c r="H58" s="77">
        <v>1410</v>
      </c>
      <c r="I58" s="77">
        <v>3457</v>
      </c>
      <c r="J58" s="77">
        <v>0</v>
      </c>
      <c r="K58" s="77">
        <v>172.0165173</v>
      </c>
      <c r="L58" s="77">
        <v>0</v>
      </c>
      <c r="M58" s="77">
        <v>2.2599999999999998</v>
      </c>
      <c r="N58" s="77">
        <v>1.02</v>
      </c>
    </row>
    <row r="59" spans="2:14">
      <c r="B59" t="s">
        <v>538</v>
      </c>
      <c r="C59" t="s">
        <v>539</v>
      </c>
      <c r="D59" t="s">
        <v>485</v>
      </c>
      <c r="E59" t="s">
        <v>537</v>
      </c>
      <c r="F59" t="s">
        <v>487</v>
      </c>
      <c r="G59" t="s">
        <v>109</v>
      </c>
      <c r="H59" s="77">
        <v>218</v>
      </c>
      <c r="I59" s="77">
        <v>7473.5</v>
      </c>
      <c r="J59" s="77">
        <v>0</v>
      </c>
      <c r="K59" s="77">
        <v>57.495279670000002</v>
      </c>
      <c r="L59" s="77">
        <v>0</v>
      </c>
      <c r="M59" s="77">
        <v>0.75</v>
      </c>
      <c r="N59" s="77">
        <v>0.34</v>
      </c>
    </row>
    <row r="60" spans="2:14">
      <c r="B60" t="s">
        <v>540</v>
      </c>
      <c r="C60" t="s">
        <v>541</v>
      </c>
      <c r="D60" t="s">
        <v>485</v>
      </c>
      <c r="E60" t="s">
        <v>510</v>
      </c>
      <c r="F60" t="s">
        <v>487</v>
      </c>
      <c r="G60" t="s">
        <v>109</v>
      </c>
      <c r="H60" s="77">
        <v>2005</v>
      </c>
      <c r="I60" s="77">
        <v>8017</v>
      </c>
      <c r="J60" s="77">
        <v>0</v>
      </c>
      <c r="K60" s="77">
        <v>567.25445964999994</v>
      </c>
      <c r="L60" s="77">
        <v>0</v>
      </c>
      <c r="M60" s="77">
        <v>7.44</v>
      </c>
      <c r="N60" s="77">
        <v>3.37</v>
      </c>
    </row>
    <row r="61" spans="2:14">
      <c r="B61" s="78" t="s">
        <v>432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215</v>
      </c>
      <c r="C62" t="s">
        <v>215</v>
      </c>
      <c r="D62" s="16"/>
      <c r="E62" s="16"/>
      <c r="F62" t="s">
        <v>215</v>
      </c>
      <c r="G62" t="s">
        <v>215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481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215</v>
      </c>
      <c r="C64" t="s">
        <v>215</v>
      </c>
      <c r="D64" s="16"/>
      <c r="E64" s="16"/>
      <c r="F64" t="s">
        <v>215</v>
      </c>
      <c r="G64" t="s">
        <v>215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222</v>
      </c>
      <c r="D65" s="16"/>
      <c r="E65" s="16"/>
      <c r="F65" s="16"/>
      <c r="G65" s="16"/>
    </row>
    <row r="66" spans="2:7">
      <c r="B66" t="s">
        <v>313</v>
      </c>
      <c r="D66" s="16"/>
      <c r="E66" s="16"/>
      <c r="F66" s="16"/>
      <c r="G66" s="16"/>
    </row>
    <row r="67" spans="2:7">
      <c r="B67" t="s">
        <v>314</v>
      </c>
      <c r="D67" s="16"/>
      <c r="E67" s="16"/>
      <c r="F67" s="16"/>
      <c r="G67" s="16"/>
    </row>
    <row r="68" spans="2:7">
      <c r="B68" t="s">
        <v>315</v>
      </c>
      <c r="D68" s="16"/>
      <c r="E68" s="16"/>
      <c r="F68" s="16"/>
      <c r="G68" s="16"/>
    </row>
    <row r="69" spans="2:7">
      <c r="B69" t="s">
        <v>433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C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636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7090</v>
      </c>
      <c r="K11" s="7"/>
      <c r="L11" s="76">
        <v>607.80972765000001</v>
      </c>
      <c r="M11" s="7"/>
      <c r="N11" s="76">
        <v>100</v>
      </c>
      <c r="O11" s="76">
        <v>3.61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542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220</v>
      </c>
      <c r="C15" s="16"/>
      <c r="D15" s="16"/>
      <c r="E15" s="16"/>
      <c r="J15" s="79">
        <v>7090</v>
      </c>
      <c r="L15" s="79">
        <v>607.80972765000001</v>
      </c>
      <c r="N15" s="79">
        <v>100</v>
      </c>
      <c r="O15" s="79">
        <v>3.61</v>
      </c>
    </row>
    <row r="16" spans="2:65">
      <c r="B16" s="78" t="s">
        <v>543</v>
      </c>
      <c r="C16" s="16"/>
      <c r="D16" s="16"/>
      <c r="E16" s="16"/>
      <c r="J16" s="79">
        <v>7090</v>
      </c>
      <c r="L16" s="79">
        <v>607.80972765000001</v>
      </c>
      <c r="N16" s="79">
        <v>100</v>
      </c>
      <c r="O16" s="79">
        <v>3.61</v>
      </c>
    </row>
    <row r="17" spans="2:15">
      <c r="B17" t="s">
        <v>544</v>
      </c>
      <c r="C17" t="s">
        <v>545</v>
      </c>
      <c r="D17" t="s">
        <v>126</v>
      </c>
      <c r="E17" t="s">
        <v>546</v>
      </c>
      <c r="F17" t="s">
        <v>547</v>
      </c>
      <c r="G17" t="s">
        <v>548</v>
      </c>
      <c r="H17" t="s">
        <v>154</v>
      </c>
      <c r="I17" t="s">
        <v>109</v>
      </c>
      <c r="J17" s="77">
        <v>6237</v>
      </c>
      <c r="K17" s="77">
        <v>1252</v>
      </c>
      <c r="L17" s="77">
        <v>275.56986996000001</v>
      </c>
      <c r="M17" s="77">
        <v>0</v>
      </c>
      <c r="N17" s="77">
        <v>45.34</v>
      </c>
      <c r="O17" s="77">
        <v>1.64</v>
      </c>
    </row>
    <row r="18" spans="2:15">
      <c r="B18" t="s">
        <v>549</v>
      </c>
      <c r="C18" t="s">
        <v>550</v>
      </c>
      <c r="D18" t="s">
        <v>126</v>
      </c>
      <c r="E18" t="s">
        <v>551</v>
      </c>
      <c r="F18" t="s">
        <v>487</v>
      </c>
      <c r="G18" t="s">
        <v>215</v>
      </c>
      <c r="H18" t="s">
        <v>552</v>
      </c>
      <c r="I18" t="s">
        <v>109</v>
      </c>
      <c r="J18" s="77">
        <v>853</v>
      </c>
      <c r="K18" s="77">
        <v>11037</v>
      </c>
      <c r="L18" s="77">
        <v>332.23985769000001</v>
      </c>
      <c r="M18" s="77">
        <v>0.03</v>
      </c>
      <c r="N18" s="77">
        <v>54.66</v>
      </c>
      <c r="O18" s="77">
        <v>1.97</v>
      </c>
    </row>
    <row r="19" spans="2:15">
      <c r="B19" t="s">
        <v>222</v>
      </c>
      <c r="C19" s="16"/>
      <c r="D19" s="16"/>
      <c r="E19" s="16"/>
    </row>
    <row r="20" spans="2:15">
      <c r="B20" t="s">
        <v>313</v>
      </c>
      <c r="C20" s="16"/>
      <c r="D20" s="16"/>
      <c r="E20" s="16"/>
    </row>
    <row r="21" spans="2:15">
      <c r="B21" t="s">
        <v>314</v>
      </c>
      <c r="C21" s="16"/>
      <c r="D21" s="16"/>
      <c r="E21" s="16"/>
    </row>
    <row r="22" spans="2:15">
      <c r="B22" t="s">
        <v>315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636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553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554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313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A51BF32-FC92-44F6-97C7-11572C7A2B5A}"/>
</file>

<file path=customXml/itemProps2.xml><?xml version="1.0" encoding="utf-8"?>
<ds:datastoreItem xmlns:ds="http://schemas.openxmlformats.org/officeDocument/2006/customXml" ds:itemID="{7FBC81F6-2765-42B4-AE29-36C9E0619DEA}"/>
</file>

<file path=customXml/itemProps3.xml><?xml version="1.0" encoding="utf-8"?>
<ds:datastoreItem xmlns:ds="http://schemas.openxmlformats.org/officeDocument/2006/customXml" ds:itemID="{1E663317-F8C9-4DFC-AC5D-4CC0D59D4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