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<sst xmlns="http://schemas.openxmlformats.org/spreadsheetml/2006/main" count="1758" uniqueCount="291">
  <si>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</si>
  <si>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</si>
  <si>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</si>
  <si>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</si>
  <si>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</si>
  <si>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</si>
  <si>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</si>
  <si>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</si>
  <si>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</si>
  <si>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</si>
  <si>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</si>
  <si>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</si>
  <si>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</si>
  <si>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</si>
  <si>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</si>
  <si>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</si>
  <si>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</si>
  <si>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</si>
  <si>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</si>
  <si>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</si>
  <si>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</si>
  <si>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</si>
  <si>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</si>
  <si>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</si>
  <si>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</si>
  <si>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</si>
  <si>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</si>
  <si>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</si>
  <si>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</si>
  <si>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</si>
  <si>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</si>
  <si>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</si>
  <si>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</si>
  <si>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</si>
  <si>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</si>
  <si>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</si>
  <si>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</si>
  <si>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</si>
  <si>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</si>
  <si>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</si>
  <si>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</si>
  <si>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</si>
  <si>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</si>
  <si>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</si>
  <si>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</si>
  <si>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</si>
  <si>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</si>
  <si>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</si>
  <si>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</si>
  <si>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</si>
  <si>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</si>
  <si>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</si>
  <si>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</si>
  <si>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</si>
  <si>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</si>
  <si>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</si>
  <si>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</si>
  <si>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</si>
  <si>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</si>
  <si>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</si>
  <si>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</si>
  <si>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</si>
  <si>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</si>
  <si>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</si>
  <si>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</si>
  <si>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</si>
  <si>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</si>
  <si>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</si>
  <si>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</si>
  <si>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</si>
  <si>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</si>
  <si>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</si>
  <si>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</si>
  <si>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</si>
  <si>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</si>
  <si>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</si>
  <si>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</si>
  <si>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</si>
  <si>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</si>
  <si>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</si>
  <si>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</si>
  <si>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</si>
  <si>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</si>
  <si>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</si>
  <si>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</si>
  <si>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</si>
  <si>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</si>
  <si>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</si>
  <si>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</si>
  <si>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</si>
  <si>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</si>
  <si>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</si>
  <si>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</si>
  <si>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</si>
  <si>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</si>
  <si>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</si>
  <si>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</si>
  <si>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</si>
  <si>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</si>
  <si>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</si>
  <si>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</si>
  <si>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</si>
  <si>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</si>
  <si>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</si>
  <si>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</si>
  <si>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</si>
  <si>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</si>
  <si>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</si>
  <si>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</si>
  <si>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</si>
  <si>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</si>
  <si>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</si>
  <si>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</si>
  <si>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</si>
  <si>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</si>
  <si>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</si>
  <si>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</si>
  <si>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</si>
  <si>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</si>
  <si>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</si>
  <si>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</si>
  <si>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</si>
  <si>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</si>
  <si>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</si>
  <si>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</si>
  <si>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</si>
  <si>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</si>
  <si>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</si>
  <si>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</si>
  <si>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</si>
  <si>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</si>
  <si>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</si>
  <si>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</si>
  <si>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</si>
  <si>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</si>
  <si>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</si>
  <si>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</si>
  <si>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</si>
  <si>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</si>
  <si>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</si>
  <si>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</si>
  <si>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</si>
  <si>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</si>
  <si>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</si>
  <si>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</si>
  <si>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</si>
  <si>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</si>
  <si>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</si>
  <si>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</si>
  <si>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</si>
  <si>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</si>
  <si>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</si>
  <si>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</si>
  <si>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</si>
  <si>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</si>
  <si>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</si>
  <si>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</si>
  <si>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</si>
  <si>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</si>
  <si>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</si>
  <si>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</si>
  <si>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</si>
  <si>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</si>
  <si>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</si>
  <si>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</si>
  <si>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</si>
  <si>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</si>
  <si>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</si>
  <si>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</si>
  <si>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</si>
  <si>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</si>
  <si>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</si>
  <si>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</si>
  <si>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</si>
  <si>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</si>
  <si>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</si>
  <si>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</si>
  <si>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</si>
  <si>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</si>
  <si>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</si>
  <si>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</si>
  <si>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</si>
  <si>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</si>
  <si>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</si>
  <si>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</si>
  <si>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</si>
  <si>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</si>
  <si>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</si>
  <si>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</si>
  <si>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</si>
  <si>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</si>
  <si>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</si>
  <si>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</si>
  <si>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</si>
  <si>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</si>
  <si>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</si>
  <si>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</si>
  <si>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</si>
  <si>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</si>
  <si>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</si>
  <si>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</si>
  <si>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</si>
  <si>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</si>
  <si>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</si>
  <si>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</si>
  <si>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</si>
  <si>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</si>
  <si>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</si>
  <si>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</si>
  <si>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</si>
  <si>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</si>
  <si>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</si>
  <si>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</si>
  <si>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</si>
  <si>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</si>
  <si>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</si>
  <si>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</si>
  <si>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</si>
  <si>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</si>
  <si>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</si>
  <si>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</si>
  <si>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</si>
  <si>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</si>
  <si>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</si>
  <si>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</si>
  <si>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</si>
  <si>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</si>
  <si>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</si>
  <si>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</si>
  <si>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</si>
  <si>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</si>
  <si>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</si>
  <si>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</si>
  <si>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</si>
  <si>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</si>
  <si>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</si>
  <si>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</si>
  <si>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</si>
  <si>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</si>
  <si>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</si>
  <si>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</si>
  <si>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</si>
  <si>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</si>
  <si>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</si>
  <si>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</si>
  <si>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</si>
  <si>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</si>
  <si>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</si>
  <si>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</si>
  <si>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</si>
  <si>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</si>
  <si>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</si>
  <si>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</si>
  <si>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</si>
  <si>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</si>
  <si>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</si>
  <si>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</si>
  <si>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</si>
  <si>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</si>
  <si>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</si>
  <si>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</si>
  <si>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</si>
  <si>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</si>
  <si>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</si>
  <si>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</si>
  <si>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</si>
  <si>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</si>
  <si>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</si>
  <si>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</si>
  <si>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</si>
  <si>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</si>
  <si>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</si>
  <si>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</si>
  <si>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להשקעה-מסלול עוקב מדד "תל בונד 20"</t>
  </si>
  <si>
    <t>514956465-00000000007956-7960-000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</si>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</sst>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5.28</v>
      </c>
      <c r="D11" s="109">
        <f>מזומנים!L10</f>
        <v>0.86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610.75</v>
      </c>
      <c r="D17" s="109">
        <f>'תעודות סל'!N11</f>
        <v>99.14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616.03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5.28</v>
      </c>
      <c r="K10" s="84"/>
      <c r="L10" s="84">
        <v>0.86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5.28</v>
      </c>
      <c r="K11" s="91"/>
      <c r="L11" s="91">
        <v>0.86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5.28</v>
      </c>
      <c r="K12" s="91"/>
      <c r="L12" s="91">
        <v>0.86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5.28</v>
      </c>
      <c r="K13" s="92">
        <v>100</v>
      </c>
      <c r="L13" s="92">
        <v>0.86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190073</v>
      </c>
      <c r="I11" s="84"/>
      <c r="J11" s="84"/>
      <c r="K11" s="84">
        <v>610.75</v>
      </c>
      <c r="L11" s="84"/>
      <c r="M11" s="84"/>
      <c r="N11" s="84">
        <v>99.14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190073</v>
      </c>
      <c r="I12" s="91"/>
      <c r="J12" s="91"/>
      <c r="K12" s="91">
        <v>610.75</v>
      </c>
      <c r="L12" s="91"/>
      <c r="M12" s="91"/>
      <c r="N12" s="91">
        <v>99.14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190073</v>
      </c>
      <c r="I17" s="91"/>
      <c r="J17" s="91"/>
      <c r="K17" s="91">
        <v>610.75</v>
      </c>
      <c r="L17" s="91"/>
      <c r="M17" s="91"/>
      <c r="N17" s="91">
        <v>99.14</v>
      </c>
    </row>
    <row r="18" spans="2:14" customFormat="1" ht="15.75">
      <c r="B18" s="61" t="s">
        <v>275</v>
      </c>
      <c r="C18" s="90">
        <v>1113240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46141</v>
      </c>
      <c r="I18" s="117">
        <v>330.97</v>
      </c>
      <c r="J18" s="117">
        <v>0</v>
      </c>
      <c r="K18" s="117">
        <v>152.71</v>
      </c>
      <c r="L18" s="117">
        <v>0.02</v>
      </c>
      <c r="M18" s="117">
        <v>25</v>
      </c>
      <c r="N18" s="117">
        <v>24.79</v>
      </c>
    </row>
    <row r="19" spans="2:14" customFormat="1" ht="15.75">
      <c r="B19" s="61" t="s">
        <v>277</v>
      </c>
      <c r="C19" s="90">
        <v>1104603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46577</v>
      </c>
      <c r="I19" s="117">
        <v>327.64999999999998</v>
      </c>
      <c r="J19" s="117">
        <v>0</v>
      </c>
      <c r="K19" s="117">
        <v>152.61000000000001</v>
      </c>
      <c r="L19" s="117">
        <v>0.01</v>
      </c>
      <c r="M19" s="117">
        <v>24.99</v>
      </c>
      <c r="N19" s="117">
        <v>24.77</v>
      </c>
    </row>
    <row r="20" spans="2:14" customFormat="1" ht="15.75">
      <c r="B20" s="61" t="s">
        <v>278</v>
      </c>
      <c r="C20" s="90">
        <v>1101633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4651</v>
      </c>
      <c r="I20" s="117">
        <v>3282.8</v>
      </c>
      <c r="J20" s="117">
        <v>0</v>
      </c>
      <c r="K20" s="117">
        <v>152.68</v>
      </c>
      <c r="L20" s="117">
        <v>0</v>
      </c>
      <c r="M20" s="117">
        <v>25</v>
      </c>
      <c r="N20" s="117">
        <v>24.78</v>
      </c>
    </row>
    <row r="21" spans="2:14" customFormat="1" ht="15.75">
      <c r="B21" s="61" t="s">
        <v>279</v>
      </c>
      <c r="C21" s="90">
        <v>1102276</v>
      </c>
      <c r="D21" s="90" t="s">
        <v>150</v>
      </c>
      <c r="E21" s="90">
        <v>513815258</v>
      </c>
      <c r="F21" s="90" t="s">
        <v>276</v>
      </c>
      <c r="G21" s="90" t="s">
        <v>173</v>
      </c>
      <c r="H21" s="117">
        <v>92704</v>
      </c>
      <c r="I21" s="117">
        <v>164.77</v>
      </c>
      <c r="J21" s="117">
        <v>0</v>
      </c>
      <c r="K21" s="117">
        <v>152.75</v>
      </c>
      <c r="L21" s="117">
        <v>0.01</v>
      </c>
      <c r="M21" s="117">
        <v>25.01</v>
      </c>
      <c r="N21" s="117">
        <v>24.8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281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a46656d4-8850-49b3-aebd-68bd05f7f43d"/>
    <ds:schemaRef ds:uri="http://schemas.microsoft.com/sharepoint/v3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2017-10-22T11:57:23Z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