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C20" i="27" l="1"/>
  <c r="C12" i="27"/>
  <c r="C11" i="27" l="1"/>
</calcChain>
</file>

<file path=xl/sharedStrings.xml><?xml version="1.0" encoding="utf-8"?>
<sst xmlns="http://schemas.openxmlformats.org/spreadsheetml/2006/main" count="4837" uniqueCount="1390">
  <si>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</si>
  <si>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</si>
  <si>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</si>
  <si>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</si>
  <si>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</si>
  <si>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</si>
  <si>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</si>
  <si>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</si>
  <si>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</si>
  <si>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</si>
  <si>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</si>
  <si>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</si>
  <si>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</si>
  <si>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</si>
  <si>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</si>
  <si>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</si>
  <si>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</si>
  <si>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</si>
  <si>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</si>
  <si>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</si>
  <si>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</si>
  <si>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</si>
  <si>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</si>
  <si>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</si>
  <si>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</si>
  <si>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</si>
  <si>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</si>
  <si>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</si>
  <si>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</si>
  <si>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</si>
  <si>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</si>
  <si>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</si>
  <si>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</si>
  <si>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</si>
  <si>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</si>
  <si>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</si>
  <si>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</si>
  <si>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</si>
  <si>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</si>
  <si>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</si>
  <si>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</si>
  <si>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</si>
  <si>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</si>
  <si>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</si>
  <si>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</si>
  <si>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</si>
  <si>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</si>
  <si>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</si>
  <si>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</si>
  <si>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</si>
  <si>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</si>
  <si>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</si>
  <si>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</si>
  <si>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</si>
  <si>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</si>
  <si>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</si>
  <si>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</si>
  <si>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</si>
  <si>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</si>
  <si>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</si>
  <si>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</si>
  <si>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</si>
  <si>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</si>
  <si>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</si>
  <si>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</si>
  <si>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</si>
  <si>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</si>
  <si>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</si>
  <si>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</si>
  <si>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</si>
  <si>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</si>
  <si>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</si>
  <si>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</si>
  <si>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</si>
  <si>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</si>
  <si>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</si>
  <si>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</si>
  <si>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</si>
  <si>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</si>
  <si>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</si>
  <si>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</si>
  <si>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</si>
  <si>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</si>
  <si>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</si>
  <si>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</si>
  <si>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</si>
  <si>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</si>
  <si>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</si>
  <si>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</si>
  <si>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</si>
  <si>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</si>
  <si>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</si>
  <si>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</si>
  <si>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</si>
  <si>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</si>
  <si>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</si>
  <si>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</si>
  <si>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</si>
  <si>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</si>
  <si>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</si>
  <si>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</si>
  <si>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</si>
  <si>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</si>
  <si>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</si>
  <si>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</si>
  <si>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</si>
  <si>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</si>
  <si>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</si>
  <si>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</si>
  <si>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</si>
  <si>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</si>
  <si>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</si>
  <si>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</si>
  <si>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</si>
  <si>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</si>
  <si>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</si>
  <si>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</si>
  <si>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</si>
  <si>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</si>
  <si>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</si>
  <si>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</si>
  <si>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</si>
  <si>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</si>
  <si>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</si>
  <si>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</si>
  <si>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</si>
  <si>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</si>
  <si>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</si>
  <si>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</si>
  <si>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</si>
  <si>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</si>
  <si>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</si>
  <si>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</si>
  <si>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</si>
  <si>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</si>
  <si>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</si>
  <si>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</si>
  <si>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</si>
  <si>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</si>
  <si>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</si>
  <si>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</si>
  <si>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</si>
  <si>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</si>
  <si>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</si>
  <si>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</si>
  <si>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</si>
  <si>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</si>
  <si>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</si>
  <si>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</si>
  <si>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</si>
  <si>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</si>
  <si>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</si>
  <si>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</si>
  <si>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</si>
  <si>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</si>
  <si>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</si>
  <si>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</si>
  <si>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</si>
  <si>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</si>
  <si>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</si>
  <si>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</si>
  <si>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</si>
  <si>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</si>
  <si>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</si>
  <si>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</si>
  <si>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</si>
  <si>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</si>
  <si>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</si>
  <si>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</si>
  <si>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</si>
  <si>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</si>
  <si>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</si>
  <si>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</si>
  <si>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</si>
  <si>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</si>
  <si>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</si>
  <si>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</si>
  <si>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</si>
  <si>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</si>
  <si>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</si>
  <si>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</si>
  <si>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</si>
  <si>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</si>
  <si>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</si>
  <si>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</si>
  <si>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</si>
  <si>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</si>
  <si>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</si>
  <si>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</si>
  <si>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</si>
  <si>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</si>
  <si>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</si>
  <si>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</si>
  <si>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</si>
  <si>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</si>
  <si>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</si>
  <si>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</si>
  <si>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895ילין לפידות השתלמות מנייתי</t>
  </si>
  <si>
    <t>8563</t>
  </si>
  <si>
    <t>קוד קופת הגמל</t>
  </si>
  <si>
    <t>513611509-00000000001038-8563-000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</si>
  <si>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</si>
  <si>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</si>
  <si>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</si>
  <si>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</si>
  <si>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</si>
  <si>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</si>
  <si>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</si>
  <si>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</si>
  <si>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</si>
  <si>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</si>
  <si>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</si>
  <si>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</si>
  <si>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</si>
  <si>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</si>
  <si>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</si>
  <si>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בנק מזרחי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</si>
  <si>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</si>
  <si>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</si>
  <si>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</si>
  <si>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</si>
  <si>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</si>
  <si>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</si>
  <si>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דולר(לשלם)- לאומי</t>
  </si>
  <si>
    <t>יורו- לאומי</t>
  </si>
  <si>
    <t>לי"ש- בנק הפועלים</t>
  </si>
  <si>
    <t>לי"ש- בנק מזרחי</t>
  </si>
  <si>
    <t>לי"ש- לאומי</t>
  </si>
  <si>
    <t>סה"כ פח"ק/פר"י</t>
  </si>
  <si>
    <t>סה"כ פק"מ לתקופה של עד שלושה חודשים</t>
  </si>
  <si>
    <t>פקדון קצר 101017_0.22%-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</si>
  <si>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</si>
  <si>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</si>
  <si>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</si>
  <si>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זק דולרי-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</si>
  <si>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</si>
  <si>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</si>
  <si>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</si>
  <si>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</si>
  <si>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</si>
  <si>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</si>
  <si>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</si>
  <si>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</si>
  <si>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17/01/17</t>
  </si>
  <si>
    <t>גליל 5904- גליל</t>
  </si>
  <si>
    <t>9590431</t>
  </si>
  <si>
    <t>28/09/17</t>
  </si>
  <si>
    <t>ממשל צמודה 0418- גליל</t>
  </si>
  <si>
    <t>1108927</t>
  </si>
  <si>
    <t>30/03/17</t>
  </si>
  <si>
    <t>ממשל צמודה 0527- גליל</t>
  </si>
  <si>
    <t>1140847</t>
  </si>
  <si>
    <t>27/09/17</t>
  </si>
  <si>
    <t>ממשל צמודה 0545- גליל</t>
  </si>
  <si>
    <t>1134865</t>
  </si>
  <si>
    <t>ממשל צמודה 0923- גליל</t>
  </si>
  <si>
    <t>1128081</t>
  </si>
  <si>
    <t>27/08/17</t>
  </si>
  <si>
    <t>ממשל צמודה 1025- גליל</t>
  </si>
  <si>
    <t>1135912</t>
  </si>
  <si>
    <t>28/08/17</t>
  </si>
  <si>
    <t>ממשלתי צמוד 1020- גליל</t>
  </si>
  <si>
    <t>1137181</t>
  </si>
  <si>
    <t>ממשלתי צמודה 922- גליל</t>
  </si>
  <si>
    <t>1124056</t>
  </si>
  <si>
    <t>03/02/16</t>
  </si>
  <si>
    <t>סה"כ לא צמודות</t>
  </si>
  <si>
    <t>סה"כ מלווה קצר מועד</t>
  </si>
  <si>
    <t>מ.ק.מ 1017- בנק ישראל- מק"מ</t>
  </si>
  <si>
    <t>8171019</t>
  </si>
  <si>
    <t>06/10/16</t>
  </si>
  <si>
    <t>מ.ק.מ 1127 פדיון 1.11.17- בנק ישראל- מק"מ</t>
  </si>
  <si>
    <t>8171126</t>
  </si>
  <si>
    <t>02/11/16</t>
  </si>
  <si>
    <t>מ.ק.מ 118 פדיון 3.1.2018- בנק ישראל- מק"מ</t>
  </si>
  <si>
    <t>8180119</t>
  </si>
  <si>
    <t>07/02/17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</si>
  <si>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</si>
  <si>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</si>
  <si>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</si>
  <si>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</si>
  <si>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</si>
  <si>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09/03/17</t>
  </si>
  <si>
    <t>מ.ק.מ 518 פדיון 2.5.18- בנק ישראל- מק"מ</t>
  </si>
  <si>
    <t>8180515</t>
  </si>
  <si>
    <t>04/05/17</t>
  </si>
  <si>
    <t>מ.ק.מ 8.8.18 828- בנק ישראל- מק"מ</t>
  </si>
  <si>
    <t>8180820</t>
  </si>
  <si>
    <t>02/08/17</t>
  </si>
  <si>
    <t>מ.ק.מ 918 פדיון 5.9.18- בנק ישראל- מק"מ</t>
  </si>
  <si>
    <t>8180911</t>
  </si>
  <si>
    <t>06/09/17</t>
  </si>
  <si>
    <t>מק"מ 428 11/04/18- בנק ישראל- מק"מ</t>
  </si>
  <si>
    <t>8180424</t>
  </si>
  <si>
    <t>05/04/17</t>
  </si>
  <si>
    <t>מקמ 1217 פדיון 3.12.17- בנק ישראל- מק"מ</t>
  </si>
  <si>
    <t>8171217</t>
  </si>
  <si>
    <t>מקמ 618- בנק ישראל- מק"מ</t>
  </si>
  <si>
    <t>8180614</t>
  </si>
  <si>
    <t>07/06/17</t>
  </si>
  <si>
    <t>סה"כ שחר</t>
  </si>
  <si>
    <t>ממשל שקלית 0118- שחר</t>
  </si>
  <si>
    <t>1126218</t>
  </si>
  <si>
    <t>31/07/16</t>
  </si>
  <si>
    <t>ממשל שקלית 0219- שחר</t>
  </si>
  <si>
    <t>1110907</t>
  </si>
  <si>
    <t>23/08/17</t>
  </si>
  <si>
    <t>ממשל שקלית 0327- שחר</t>
  </si>
  <si>
    <t>1139344</t>
  </si>
  <si>
    <t>ממשל שקלית 0347- שחר</t>
  </si>
  <si>
    <t>1140193</t>
  </si>
  <si>
    <t>19/09/17</t>
  </si>
  <si>
    <t>ממשל שקלית 0825- שחר</t>
  </si>
  <si>
    <t>1135557</t>
  </si>
  <si>
    <t>ממשל שקלית 1018- שחר</t>
  </si>
  <si>
    <t>1136548</t>
  </si>
  <si>
    <t>01/03/17</t>
  </si>
  <si>
    <t>ממשל שקלית 120- שחר</t>
  </si>
  <si>
    <t>1115773</t>
  </si>
  <si>
    <t>30/04/17</t>
  </si>
  <si>
    <t>ממשל שקלית 519- שחר</t>
  </si>
  <si>
    <t>1131770</t>
  </si>
  <si>
    <t>25/09/17</t>
  </si>
  <si>
    <t>ממשלתי שקלי 324- שחר</t>
  </si>
  <si>
    <t>1130848</t>
  </si>
  <si>
    <t>שחר ממשל שקלית 10/17 2.25%- שחר</t>
  </si>
  <si>
    <t>1132786</t>
  </si>
  <si>
    <t>08/03/16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</si>
  <si>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</si>
  <si>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</si>
  <si>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</si>
  <si>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</si>
  <si>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</si>
  <si>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</si>
  <si>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</si>
  <si>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</si>
  <si>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</si>
  <si>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</si>
  <si>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</si>
  <si>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</si>
  <si>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</si>
  <si>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NYSE</t>
  </si>
  <si>
    <t>ISRAEL 2 7/8 01/29/24- ממשל דואלית</t>
  </si>
  <si>
    <t>XS1023541847</t>
  </si>
  <si>
    <t>10/03/16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</si>
  <si>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</si>
  <si>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</si>
  <si>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</si>
  <si>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</si>
  <si>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</si>
  <si>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</si>
  <si>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</si>
  <si>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</si>
  <si>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טפחות הנפ ס 43- מזרחי טפחות חברה להנפקות בע"מ</t>
  </si>
  <si>
    <t>2310191</t>
  </si>
  <si>
    <t>520032046</t>
  </si>
  <si>
    <t>בנקים</t>
  </si>
  <si>
    <t>15/03/16</t>
  </si>
  <si>
    <t>פועלים הנ אגח 33- הפועלים הנפקות בע"מ</t>
  </si>
  <si>
    <t>1940568</t>
  </si>
  <si>
    <t>520032640</t>
  </si>
  <si>
    <t>30/08/17</t>
  </si>
  <si>
    <t>פועלים הנפ אגח 32- הפועלים הנפקות בע"מ</t>
  </si>
  <si>
    <t>1940535</t>
  </si>
  <si>
    <t>06/03/16</t>
  </si>
  <si>
    <t>פועלים הנפקות סדרה 34- הפועלים הנפקות בע"מ</t>
  </si>
  <si>
    <t>1940576</t>
  </si>
  <si>
    <t>אמות אגח א- אמות השקעות בע"מ</t>
  </si>
  <si>
    <t>1097385</t>
  </si>
  <si>
    <t>520026683</t>
  </si>
  <si>
    <t>נדל"ן ובינוי</t>
  </si>
  <si>
    <t>AA</t>
  </si>
  <si>
    <t>דקסיה הנ אגח י- דקסיה ישראל הנפקות בע"מ</t>
  </si>
  <si>
    <t>1134147</t>
  </si>
  <si>
    <t>513704304</t>
  </si>
  <si>
    <t>11/05/17</t>
  </si>
  <si>
    <t>וילאר אגח ד- וילאר אינטרנשיונל בע"מ</t>
  </si>
  <si>
    <t>4160099</t>
  </si>
  <si>
    <t>520038910</t>
  </si>
  <si>
    <t>13/01/16</t>
  </si>
  <si>
    <t>חשמל     אגח 29- חברת החשמל לישראל בע"מ</t>
  </si>
  <si>
    <t>6000236</t>
  </si>
  <si>
    <t>520000472</t>
  </si>
  <si>
    <t>חיפושי נפט וגז</t>
  </si>
  <si>
    <t>שטראוס גרופ ב'- שטראוס גרופ בע"מ</t>
  </si>
  <si>
    <t>7460140</t>
  </si>
  <si>
    <t>520003781</t>
  </si>
  <si>
    <t>מזון</t>
  </si>
  <si>
    <t>Aa2</t>
  </si>
  <si>
    <t>סלקום אגח ו- סלקום ישראל בע"מ</t>
  </si>
  <si>
    <t>1125996</t>
  </si>
  <si>
    <t>511930125</t>
  </si>
  <si>
    <t>19/03/17</t>
  </si>
  <si>
    <t>אפריקה   אגח כו- אפריקה-ישראל להשקעות בע"מ</t>
  </si>
  <si>
    <t>6110365</t>
  </si>
  <si>
    <t>520005067</t>
  </si>
  <si>
    <t>31/12/15</t>
  </si>
  <si>
    <t>אפריקה אגח כח- אפריקה-ישראל להשקעות בע"מ</t>
  </si>
  <si>
    <t>6110480</t>
  </si>
  <si>
    <t>13/11/14</t>
  </si>
  <si>
    <t>פועלים הנפקות אגח  30- הפועלים הנפקות בע"מ</t>
  </si>
  <si>
    <t>1940493</t>
  </si>
  <si>
    <t>01/02/16</t>
  </si>
  <si>
    <t>מגדל הון  ה- מגדל ביטוח גיוס הון בע"מ</t>
  </si>
  <si>
    <t>1139286</t>
  </si>
  <si>
    <t>513230029</t>
  </si>
  <si>
    <t>ביטוח</t>
  </si>
  <si>
    <t>Aa3</t>
  </si>
  <si>
    <t>29/09/16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</si>
  <si>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</si>
  <si>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</si>
  <si>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</si>
  <si>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</si>
  <si>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</si>
  <si>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סלקום אגח ז- סלקום ישראל בע"מ</t>
  </si>
  <si>
    <t>1126002</t>
  </si>
  <si>
    <t>21/09/16</t>
  </si>
  <si>
    <t>בזן אגח ה- בתי זקוק לנפט בע"מ</t>
  </si>
  <si>
    <t>2590388</t>
  </si>
  <si>
    <t>520036658</t>
  </si>
  <si>
    <t>A-</t>
  </si>
  <si>
    <t>11/06/15</t>
  </si>
  <si>
    <t>אלדן תחבורה  א- אלדן בע"מ</t>
  </si>
  <si>
    <t>1134840</t>
  </si>
  <si>
    <t>510454333</t>
  </si>
  <si>
    <t>Baa1</t>
  </si>
  <si>
    <t>25/07/17</t>
  </si>
  <si>
    <t>יואייארסי אג א חסום- יו.איי.אר.סי-ג'י.אס.איי (בי.וי.איי) לימיטד</t>
  </si>
  <si>
    <t>1141837</t>
  </si>
  <si>
    <t>1940909</t>
  </si>
  <si>
    <t>BBB</t>
  </si>
  <si>
    <t>12/09/17</t>
  </si>
  <si>
    <t>יואייארסי אג א- יו.איי.אר.סי-ג'י.אס.איי (בי.וי.איי) לימיטד</t>
  </si>
  <si>
    <t>11/09/17</t>
  </si>
  <si>
    <t>אורבנקורפ אגח א</t>
  </si>
  <si>
    <t>1137041</t>
  </si>
  <si>
    <t>1656</t>
  </si>
  <si>
    <t>30/11/16</t>
  </si>
  <si>
    <t>מירלנד אגח ז- מירלנד דיוולופמנט קורפריישן פיי אל סי</t>
  </si>
  <si>
    <t>1139559</t>
  </si>
  <si>
    <t>1502</t>
  </si>
  <si>
    <t>25/12/16</t>
  </si>
  <si>
    <t>מליבו אגח ג- מליבו אינווסט.</t>
  </si>
  <si>
    <t>1139302</t>
  </si>
  <si>
    <t>1378</t>
  </si>
  <si>
    <t>02/07/17</t>
  </si>
  <si>
    <t>פטרוכימיים ג- מפעלים פטרוכימיים בישראל בע"מ</t>
  </si>
  <si>
    <t>7560055</t>
  </si>
  <si>
    <t>520029315</t>
  </si>
  <si>
    <t>פטרוכימים אגח 1- מפעלים פטרוכימיים בישראל בע"מ</t>
  </si>
  <si>
    <t>7560154</t>
  </si>
  <si>
    <t>כימיה, גומי ופלסטיק</t>
  </si>
  <si>
    <t>ישראמקו נגב 2 א- ישראמקו נגב 2 שותפות מוגבלת</t>
  </si>
  <si>
    <t>2320174</t>
  </si>
  <si>
    <t>550010003</t>
  </si>
  <si>
    <t>01/06/17</t>
  </si>
  <si>
    <t>בזן       אגח ט- בתי זקוק לנפט בע"מ</t>
  </si>
  <si>
    <t>2590461</t>
  </si>
  <si>
    <t>סה"כ אחר</t>
  </si>
  <si>
    <t>BCRE-Brack Capital 6.5% 05/12/22- BRACK CAPITAL Real Estate ln</t>
  </si>
  <si>
    <t>XS1150681135</t>
  </si>
  <si>
    <t>בלומברג</t>
  </si>
  <si>
    <t>11242</t>
  </si>
  <si>
    <t>Real Estate</t>
  </si>
  <si>
    <t>A2</t>
  </si>
  <si>
    <t>ALATPF 2.125 13/03/23- ATF NETHERLANDS BV</t>
  </si>
  <si>
    <t>XS1532877757</t>
  </si>
  <si>
    <t>4087</t>
  </si>
  <si>
    <t>07/12/16</t>
  </si>
  <si>
    <t>MKTLN 2% 31.3.2020- MARKET TECH</t>
  </si>
  <si>
    <t>XS1209164919</t>
  </si>
  <si>
    <t>27045</t>
  </si>
  <si>
    <t>25/03/15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</si>
  <si>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</si>
  <si>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</si>
  <si>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</si>
  <si>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</si>
  <si>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</si>
  <si>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</si>
  <si>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</si>
  <si>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</si>
  <si>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</si>
  <si>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</si>
  <si>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</si>
  <si>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</si>
  <si>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</si>
  <si>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</si>
  <si>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</si>
  <si>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</si>
  <si>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</si>
  <si>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</si>
  <si>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</si>
  <si>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</si>
  <si>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</si>
  <si>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</si>
  <si>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</si>
  <si>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</si>
  <si>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</si>
  <si>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</si>
  <si>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</si>
  <si>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</si>
  <si>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</si>
  <si>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</si>
  <si>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</si>
  <si>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</si>
  <si>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</si>
  <si>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</si>
  <si>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אופקו הלת' אינק- אופקו</t>
  </si>
  <si>
    <t>1129543</t>
  </si>
  <si>
    <t>2279206</t>
  </si>
  <si>
    <t>השקעות במדעי החיים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</si>
  <si>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</si>
  <si>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</si>
  <si>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</si>
  <si>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</si>
  <si>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</si>
  <si>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520044322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</si>
  <si>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</si>
  <si>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</si>
  <si>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</si>
  <si>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</si>
  <si>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</si>
  <si>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</si>
  <si>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</si>
  <si>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פז נפט- פז חברת הנפט בע"מ</t>
  </si>
  <si>
    <t>1100007</t>
  </si>
  <si>
    <t>510216054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</si>
  <si>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</si>
  <si>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</si>
  <si>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</si>
  <si>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</si>
  <si>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</si>
  <si>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</si>
  <si>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</si>
  <si>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סודהסטרים- SodaStream International Ltd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</si>
  <si>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</si>
  <si>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</si>
  <si>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</si>
  <si>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</si>
  <si>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</si>
  <si>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</si>
  <si>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</si>
  <si>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</si>
  <si>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</si>
  <si>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520022732</t>
  </si>
  <si>
    <t>מסחר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</si>
  <si>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</si>
  <si>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</si>
  <si>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</si>
  <si>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</si>
  <si>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</si>
  <si>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</si>
  <si>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</si>
  <si>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</si>
  <si>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ביג- ביג מרכזי קניות (2004) בע"מ</t>
  </si>
  <si>
    <t>1097260</t>
  </si>
  <si>
    <t>513623314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</si>
  <si>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</si>
  <si>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</si>
  <si>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</si>
  <si>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</si>
  <si>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</si>
  <si>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</si>
  <si>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</si>
  <si>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</si>
  <si>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</si>
  <si>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</si>
  <si>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</si>
  <si>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</si>
  <si>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</si>
  <si>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</si>
  <si>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</si>
  <si>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פרטנר- חברת פרטנר תקשורת בע"מ</t>
  </si>
  <si>
    <t>1083484</t>
  </si>
  <si>
    <t>520044314</t>
  </si>
  <si>
    <t>סלקום- סלקום ישראל בע"מ</t>
  </si>
  <si>
    <t>1101534</t>
  </si>
  <si>
    <t>סה"כ תל אביב 90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</si>
  <si>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</si>
  <si>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</si>
  <si>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</si>
  <si>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</si>
  <si>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</si>
  <si>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</si>
  <si>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</si>
  <si>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</si>
  <si>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</si>
  <si>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</si>
  <si>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</si>
  <si>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</si>
  <si>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</si>
  <si>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</si>
  <si>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</si>
  <si>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</si>
  <si>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</si>
  <si>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</si>
  <si>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520017450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</si>
  <si>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</si>
  <si>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</si>
  <si>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</si>
  <si>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</si>
  <si>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</si>
  <si>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</si>
  <si>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</si>
  <si>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</si>
  <si>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</si>
  <si>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</si>
  <si>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</si>
  <si>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</si>
  <si>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</si>
  <si>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</si>
  <si>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</si>
  <si>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</si>
  <si>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</si>
  <si>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</si>
  <si>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</si>
  <si>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</si>
  <si>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</si>
  <si>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</si>
  <si>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</si>
  <si>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</si>
  <si>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ביטוח ישיר- ביטוח ישיר - השקעות פיננסיות בע"מ</t>
  </si>
  <si>
    <t>1083682</t>
  </si>
  <si>
    <t>520044439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</si>
  <si>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</si>
  <si>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</si>
  <si>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</si>
  <si>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</si>
  <si>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</si>
  <si>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</si>
  <si>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</si>
  <si>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</si>
  <si>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</si>
  <si>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</si>
  <si>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</si>
  <si>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</si>
  <si>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פלרם- פלרם (1990) תעשיות בע"מ</t>
  </si>
  <si>
    <t>644013</t>
  </si>
  <si>
    <t>520039843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</si>
  <si>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</si>
  <si>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</si>
  <si>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</si>
  <si>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</si>
  <si>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</si>
  <si>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</si>
  <si>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</si>
  <si>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</si>
  <si>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</si>
  <si>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</si>
  <si>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</si>
  <si>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</si>
  <si>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קרסו- קרסו מוטורס בע"מ</t>
  </si>
  <si>
    <t>1123850</t>
  </si>
  <si>
    <t>514065283</t>
  </si>
  <si>
    <t>קליל- קליל תעשיות בע"מ</t>
  </si>
  <si>
    <t>797035</t>
  </si>
  <si>
    <t>520032442</t>
  </si>
  <si>
    <t>מתכת ומוצרי בניה</t>
  </si>
  <si>
    <t>אזורים- אזורים-חברה להשקעות בפתוח ובבנין בע"מ</t>
  </si>
  <si>
    <t>715011</t>
  </si>
  <si>
    <t>520025990</t>
  </si>
  <si>
    <t>אפריקה מגורים- אפריקה ישראל מגורים בע"מ</t>
  </si>
  <si>
    <t>1097948</t>
  </si>
  <si>
    <t>520034760</t>
  </si>
  <si>
    <t>אפריקה נכסים- אפריקה ישראל נכסים בע"מ</t>
  </si>
  <si>
    <t>1091354</t>
  </si>
  <si>
    <t>510560188</t>
  </si>
  <si>
    <t>אשטרום נכסים- אשטרום נכסים בע"מ</t>
  </si>
  <si>
    <t>251017</t>
  </si>
  <si>
    <t>520036617</t>
  </si>
  <si>
    <t>וילאר- וילאר אינטרנשיונל בע"מ</t>
  </si>
  <si>
    <t>416016</t>
  </si>
  <si>
    <t>נכסים ובנין- חברה לנכסים ולבנין בע"מ</t>
  </si>
  <si>
    <t>699017</t>
  </si>
  <si>
    <t>520025438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</si>
  <si>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</si>
  <si>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</si>
  <si>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</si>
  <si>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</si>
  <si>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</si>
  <si>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</si>
  <si>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כלכלית ירושלים- כלכלית ירושלים בע"מ</t>
  </si>
  <si>
    <t>198010</t>
  </si>
  <si>
    <t>520017070</t>
  </si>
  <si>
    <t>מבני תעשיה- מבני תעשיה בע"מ</t>
  </si>
  <si>
    <t>226019</t>
  </si>
  <si>
    <t>520024126</t>
  </si>
  <si>
    <t>מגה אור- מגה אור החזקות בע"מ</t>
  </si>
  <si>
    <t>1104488</t>
  </si>
  <si>
    <t>513257873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</si>
  <si>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</si>
  <si>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</si>
  <si>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</si>
  <si>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</si>
  <si>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</si>
  <si>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</si>
  <si>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</si>
  <si>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</si>
  <si>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513992529</t>
  </si>
  <si>
    <t>רבוע נדלן- רבוע כחול נדל"ן בע"מ</t>
  </si>
  <si>
    <t>1098565</t>
  </si>
  <si>
    <t>513765859</t>
  </si>
  <si>
    <t>ריט 1- ריט 1 בע"מ</t>
  </si>
  <si>
    <t>1098920</t>
  </si>
  <si>
    <t>513821488</t>
  </si>
  <si>
    <t>אבגול- אבגול תעשיות 1953 בע"מ</t>
  </si>
  <si>
    <t>1100957</t>
  </si>
  <si>
    <t>510119068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</si>
  <si>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</si>
  <si>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</si>
  <si>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</si>
  <si>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</si>
  <si>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</si>
  <si>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</si>
  <si>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</si>
  <si>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</si>
  <si>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</si>
  <si>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</si>
  <si>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</si>
  <si>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</si>
  <si>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</si>
  <si>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</si>
  <si>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</si>
  <si>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שירותי מידע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</si>
  <si>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</si>
  <si>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</si>
  <si>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</si>
  <si>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</si>
  <si>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</si>
  <si>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</si>
  <si>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</si>
  <si>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</si>
  <si>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</si>
  <si>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</si>
  <si>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</si>
  <si>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</si>
  <si>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</si>
  <si>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</si>
  <si>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53368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</si>
  <si>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</si>
  <si>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</si>
  <si>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</si>
  <si>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</si>
  <si>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</si>
  <si>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512832742</t>
  </si>
  <si>
    <t>סה"כ מניות היתר</t>
  </si>
  <si>
    <t>בריל- בריל תעשיות נעליים בע"מ</t>
  </si>
  <si>
    <t>399014</t>
  </si>
  <si>
    <t>520038647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</si>
  <si>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</si>
  <si>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</si>
  <si>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</si>
  <si>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</si>
  <si>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</si>
  <si>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</si>
  <si>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</si>
  <si>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</si>
  <si>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</si>
  <si>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</si>
  <si>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</si>
  <si>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</si>
  <si>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</si>
  <si>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</si>
  <si>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</si>
  <si>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אורביט- אורביט-אלחוט טכנולוגיות בע"מ</t>
  </si>
  <si>
    <t>265017</t>
  </si>
  <si>
    <t>520036153</t>
  </si>
  <si>
    <t>אימקו- אימקו תעשיות בע"מ</t>
  </si>
  <si>
    <t>282012</t>
  </si>
  <si>
    <t>520037243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</si>
  <si>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</si>
  <si>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</si>
  <si>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</si>
  <si>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</si>
  <si>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</si>
  <si>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</si>
  <si>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אלרון- אלרון תעשיה אלקטרונית בע"מ</t>
  </si>
  <si>
    <t>749077</t>
  </si>
  <si>
    <t>520028036</t>
  </si>
  <si>
    <t>כלל ביוטכנולוגיה חסום</t>
  </si>
  <si>
    <t>110428013</t>
  </si>
  <si>
    <t>511898835</t>
  </si>
  <si>
    <t>כלל ביוטכנולוגיה- כלל תעשיות ביוטכנולוגיה בע"מ</t>
  </si>
  <si>
    <t>1104280</t>
  </si>
  <si>
    <t>קפיטל פוינט- קפיטל פוינט בע"מ</t>
  </si>
  <si>
    <t>1097146</t>
  </si>
  <si>
    <t>512950320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</si>
  <si>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</si>
  <si>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</si>
  <si>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</si>
  <si>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</si>
  <si>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</si>
  <si>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</si>
  <si>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</si>
  <si>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</si>
  <si>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</si>
  <si>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</si>
  <si>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</si>
  <si>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</si>
  <si>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תדאה- תדאה, פיתוח טכנולוגי ואוטומציה בע"מ</t>
  </si>
  <si>
    <t>142018</t>
  </si>
  <si>
    <t>520034364</t>
  </si>
  <si>
    <t>תמדא- תמדא בע"מ</t>
  </si>
  <si>
    <t>404012</t>
  </si>
  <si>
    <t>520037961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</si>
  <si>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</si>
  <si>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</si>
  <si>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</si>
  <si>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</si>
  <si>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</si>
  <si>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520032681</t>
  </si>
  <si>
    <t>לפידות חלץ יהש- לפידות-חלץ - שותפות מוגבלת</t>
  </si>
  <si>
    <t>1091248</t>
  </si>
  <si>
    <t>550217129</t>
  </si>
  <si>
    <t>תמר פטרוליום- תמר פטרוליום בעמ</t>
  </si>
  <si>
    <t>1141357</t>
  </si>
  <si>
    <t>515334662</t>
  </si>
  <si>
    <t>מר- ח.מר תעשיות בע"מ</t>
  </si>
  <si>
    <t>338012</t>
  </si>
  <si>
    <t>520037805</t>
  </si>
  <si>
    <t>חשמל</t>
  </si>
  <si>
    <t>שנפ- מפעלי ע. שנפ ושות' בע"מ</t>
  </si>
  <si>
    <t>1103571</t>
  </si>
  <si>
    <t>512665373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</si>
  <si>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</si>
  <si>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</si>
  <si>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</si>
  <si>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</si>
  <si>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</si>
  <si>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</si>
  <si>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</si>
  <si>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</si>
  <si>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</si>
  <si>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</si>
  <si>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</si>
  <si>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</si>
  <si>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</si>
  <si>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</si>
  <si>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513506329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</si>
  <si>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</si>
  <si>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</si>
  <si>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</si>
  <si>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</si>
  <si>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</si>
  <si>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</si>
  <si>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</si>
  <si>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</si>
  <si>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</si>
  <si>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</si>
  <si>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</si>
  <si>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</si>
  <si>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</si>
  <si>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</si>
  <si>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</si>
  <si>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מעברות- מוצרי מעברות בע"מ</t>
  </si>
  <si>
    <t>528018</t>
  </si>
  <si>
    <t>520039488</t>
  </si>
  <si>
    <t>אליום מדיקל- אליום מדיקל סולושנס בע"מ</t>
  </si>
  <si>
    <t>1101450</t>
  </si>
  <si>
    <t>513488833</t>
  </si>
  <si>
    <t>מכשור רפואי</t>
  </si>
  <si>
    <t>ביו ויו- ביו ויו בע"מ</t>
  </si>
  <si>
    <t>1096049</t>
  </si>
  <si>
    <t>512671371</t>
  </si>
  <si>
    <t>מדיקל קומפרישיין- מדיקל קומפרישין סיסטם (די.בי.אן.) בע"מ</t>
  </si>
  <si>
    <t>1096890</t>
  </si>
  <si>
    <t>512565730</t>
  </si>
  <si>
    <t>ישרוטל- ישרוטל בע"מ</t>
  </si>
  <si>
    <t>1080985</t>
  </si>
  <si>
    <t>520042482</t>
  </si>
  <si>
    <t>מלונאות ותיירות</t>
  </si>
  <si>
    <t>ברימאג ( חסום)- ברימאג דיגיטל אייג' בע"מ</t>
  </si>
  <si>
    <t>1094283</t>
  </si>
  <si>
    <t>511786378</t>
  </si>
  <si>
    <t>ברימאג- ברימאג דיגיטל אייג' בע"מ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</si>
  <si>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</si>
  <si>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</si>
  <si>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</si>
  <si>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</si>
  <si>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</si>
  <si>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</si>
  <si>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טלסיס- טלסיס בע"מ</t>
  </si>
  <si>
    <t>354019</t>
  </si>
  <si>
    <t>520038100</t>
  </si>
  <si>
    <t>מדטכניקה- מדטכניקה בע"מ</t>
  </si>
  <si>
    <t>253013</t>
  </si>
  <si>
    <t>520036195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</si>
  <si>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</si>
  <si>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</si>
  <si>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</si>
  <si>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</si>
  <si>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</si>
  <si>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</si>
  <si>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</si>
  <si>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</si>
  <si>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</si>
  <si>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קרסו חסום- קרסו מוטורס בע"מ</t>
  </si>
  <si>
    <t>112385013</t>
  </si>
  <si>
    <t>ראלקו- ראלקו סוכנויות בע"מ</t>
  </si>
  <si>
    <t>393017</t>
  </si>
  <si>
    <t>520038183</t>
  </si>
  <si>
    <t>אפריקה תעשיות- אפריקה ישראל תעשיות בע"מ</t>
  </si>
  <si>
    <t>800011</t>
  </si>
  <si>
    <t>520026618</t>
  </si>
  <si>
    <t>חד אסף תעשיות- חד-אסף תעשיות בע"מ</t>
  </si>
  <si>
    <t>351015</t>
  </si>
  <si>
    <t>520038449</t>
  </si>
  <si>
    <t>בית שמש- מנועי בית שמש אחזקות (1997) בע"מ</t>
  </si>
  <si>
    <t>1081561</t>
  </si>
  <si>
    <t>520043480</t>
  </si>
  <si>
    <t>קבוצת גאון בע"מ- קבוצת גאון בע"מ</t>
  </si>
  <si>
    <t>454017</t>
  </si>
  <si>
    <t>520025016</t>
  </si>
  <si>
    <t>אדגר- אדגר השקעות ופיתוח בע"מ</t>
  </si>
  <si>
    <t>1820083</t>
  </si>
  <si>
    <t>520035171</t>
  </si>
  <si>
    <t>דוניץ- אחים דוניץ בע"מ</t>
  </si>
  <si>
    <t>400010</t>
  </si>
  <si>
    <t>520038605</t>
  </si>
  <si>
    <t>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</si>
  <si>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</si>
  <si>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</si>
  <si>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</si>
  <si>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</si>
  <si>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</si>
  <si>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</si>
  <si>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</si>
  <si>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</si>
  <si>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</si>
  <si>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</si>
  <si>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520034562</t>
  </si>
  <si>
    <t>הרודיום השק-ס ( דס)- הרודיום השקעות בע"מ</t>
  </si>
  <si>
    <t>1104363</t>
  </si>
  <si>
    <t>513673970</t>
  </si>
  <si>
    <t>וויי בוקס (שם קודם-מרתון)- ויי בוקס נדלן בע"מ( לשעבר מרתון )</t>
  </si>
  <si>
    <t>486027</t>
  </si>
  <si>
    <t>520038688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</si>
  <si>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</si>
  <si>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</si>
  <si>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</si>
  <si>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</si>
  <si>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</si>
  <si>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</si>
  <si>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מנרב- מנרב אחזקות בע"מ</t>
  </si>
  <si>
    <t>155036</t>
  </si>
  <si>
    <t>520034505</t>
  </si>
  <si>
    <t>מנרב פרויקטים- מנרב פרוייקטים</t>
  </si>
  <si>
    <t>1140243</t>
  </si>
  <si>
    <t>511301665</t>
  </si>
  <si>
    <t>נתנאל גרופ- נתנאל גרופ בע"מ</t>
  </si>
  <si>
    <t>421016</t>
  </si>
  <si>
    <t>421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</si>
  <si>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</si>
  <si>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</si>
  <si>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</si>
  <si>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</si>
  <si>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</si>
  <si>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513817817</t>
  </si>
  <si>
    <t>צמח המרמן- צ.מ.ח המרמן בע"מ</t>
  </si>
  <si>
    <t>1104058</t>
  </si>
  <si>
    <t>512531203</t>
  </si>
  <si>
    <t>רבד- רבד בע"מ</t>
  </si>
  <si>
    <t>526012</t>
  </si>
  <si>
    <t>520040148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</si>
  <si>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</si>
  <si>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</si>
  <si>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</si>
  <si>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</si>
  <si>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</si>
  <si>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</si>
  <si>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</si>
  <si>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</si>
  <si>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</si>
  <si>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</si>
  <si>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</si>
  <si>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</si>
  <si>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</si>
  <si>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</si>
  <si>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</si>
  <si>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</si>
  <si>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</si>
  <si>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</si>
  <si>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</si>
  <si>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</si>
  <si>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</si>
  <si>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אוריין- אוריין ש.מ. בע"מ</t>
  </si>
  <si>
    <t>1103506</t>
  </si>
  <si>
    <t>511068256</t>
  </si>
  <si>
    <t>ארן- ארן מחקר ופיתוח (1982) בע"מ</t>
  </si>
  <si>
    <t>1085265</t>
  </si>
  <si>
    <t>510959596</t>
  </si>
  <si>
    <t>נובולוג- נובולוג פארם אפ 1966 בע"מ</t>
  </si>
  <si>
    <t>1140151</t>
  </si>
  <si>
    <t>510475312</t>
  </si>
  <si>
    <t>גולד- קבוצת גולד בונד בע"מ</t>
  </si>
  <si>
    <t>149013</t>
  </si>
  <si>
    <t>520034349</t>
  </si>
  <si>
    <t>רפק- רפק תקשורת ותשתיות בע"מ</t>
  </si>
  <si>
    <t>769026</t>
  </si>
  <si>
    <t>520029505</t>
  </si>
  <si>
    <t>תיגבור- תיגבור-מאגר כח אדם מקצועי זמני בע"מ</t>
  </si>
  <si>
    <t>1105022</t>
  </si>
  <si>
    <t>510882830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</si>
  <si>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</si>
  <si>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</si>
  <si>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</si>
  <si>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</si>
  <si>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</si>
  <si>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פועלים איביאי- פועלים אי.בי.אי.-ניהול וחיתום בע"מ</t>
  </si>
  <si>
    <t>1084482</t>
  </si>
  <si>
    <t>511819617</t>
  </si>
  <si>
    <t>בבילון- בבילון בע"מ</t>
  </si>
  <si>
    <t>1101666</t>
  </si>
  <si>
    <t>512512468</t>
  </si>
  <si>
    <t>וויטסמוק- וויטסמוק תוכנה בע"מ לשעבר אלדן טק</t>
  </si>
  <si>
    <t>216010</t>
  </si>
  <si>
    <t>520036096</t>
  </si>
  <si>
    <t>סינאל- סינאל תעשיות בע"מ</t>
  </si>
  <si>
    <t>1084953</t>
  </si>
  <si>
    <t>511416612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</si>
  <si>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</si>
  <si>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</si>
  <si>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</si>
  <si>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</si>
  <si>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</si>
  <si>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</si>
  <si>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</si>
  <si>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</si>
  <si>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</si>
  <si>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</si>
  <si>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</si>
  <si>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</si>
  <si>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</si>
  <si>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</si>
  <si>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Mediwound ltd- MEDIWOUND LTD</t>
  </si>
  <si>
    <t>IL0011316309</t>
  </si>
  <si>
    <t>10278</t>
  </si>
  <si>
    <t>Pharmaceuticals &amp; Biotechnology</t>
  </si>
  <si>
    <t>Enzymotec ltd- אינזימוטק</t>
  </si>
  <si>
    <t>IL0011296188</t>
  </si>
  <si>
    <t>11173</t>
  </si>
  <si>
    <t>Kamada ltd- קמהדע בע"מ</t>
  </si>
  <si>
    <t>IL0010941198</t>
  </si>
  <si>
    <t>SEDG US_SOLAREDGE TECHNOLOGI- SOLAREDGE TECHNOLOGIES INC</t>
  </si>
  <si>
    <t>US83417M1045</t>
  </si>
  <si>
    <t>27183</t>
  </si>
  <si>
    <t>Semiconductors &amp; Semiconductor Equipment</t>
  </si>
  <si>
    <t>Camtek Ltd- קמטק בע"מ</t>
  </si>
  <si>
    <t>IL0010952641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</si>
  <si>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</si>
  <si>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</si>
  <si>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</si>
  <si>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</si>
  <si>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</si>
  <si>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</si>
  <si>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</si>
  <si>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</si>
  <si>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</si>
  <si>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</si>
  <si>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</si>
  <si>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</si>
  <si>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</si>
  <si>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</si>
  <si>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</si>
  <si>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</si>
  <si>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</si>
  <si>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</si>
  <si>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</si>
  <si>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1065</t>
  </si>
  <si>
    <t>Radcom  ltdt- רדקום בע"מ</t>
  </si>
  <si>
    <t>IL0010826688</t>
  </si>
  <si>
    <t>2104</t>
  </si>
  <si>
    <t>Silicom limited- סיליקום בע"מ</t>
  </si>
  <si>
    <t>IL0010826928</t>
  </si>
  <si>
    <t>2107</t>
  </si>
  <si>
    <t>Telecommunication Services</t>
  </si>
  <si>
    <t>Manhattan Bridge- Manhattan Bridge Capital Inc</t>
  </si>
  <si>
    <t>US5628031065</t>
  </si>
  <si>
    <t>Diversified Financials</t>
  </si>
  <si>
    <t>Aroundtown property holdings plc- Aroundtown property</t>
  </si>
  <si>
    <t>LU1673108939</t>
  </si>
  <si>
    <t>EURONEXT</t>
  </si>
  <si>
    <t>12853</t>
  </si>
  <si>
    <t>Brack Capital real state- BRACK CAPITAL Real Estate ln</t>
  </si>
  <si>
    <t>NL0010763611</t>
  </si>
  <si>
    <t>סה"כ שמחקות מדדי מניות בישראל</t>
  </si>
  <si>
    <t>הראל סל ז' ת"א 35- הראל סל בע"מ</t>
  </si>
  <si>
    <t>1113703</t>
  </si>
  <si>
    <t>514103811</t>
  </si>
  <si>
    <t>35פסגות סל ת"א- פסגות תעודות סל בע"מ לשעבר תאלי</t>
  </si>
  <si>
    <t>1084656</t>
  </si>
  <si>
    <t>512894510</t>
  </si>
  <si>
    <t>סה"כ שמחקות מדדי מניות בחו"ל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</si>
  <si>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</si>
  <si>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</si>
  <si>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</si>
  <si>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</si>
  <si>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</si>
  <si>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</si>
  <si>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</si>
  <si>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</si>
  <si>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</si>
  <si>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</si>
  <si>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</si>
  <si>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</si>
  <si>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</si>
  <si>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</si>
  <si>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</si>
  <si>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</si>
  <si>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אליום מדיקל אפ7- אליום מדיקל סולושנס בע"מ</t>
  </si>
  <si>
    <t>1139229</t>
  </si>
  <si>
    <t>מנרב פרויקט אפ1- מנרב פרוייקטים</t>
  </si>
  <si>
    <t>1140250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</si>
  <si>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</si>
  <si>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</si>
  <si>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</si>
  <si>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</si>
  <si>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</si>
  <si>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</si>
  <si>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P001410M710תא - 35- מסלקת הבורסה</t>
  </si>
  <si>
    <t>82086489</t>
  </si>
  <si>
    <t>תC001410M710-35- מסלקת הבורסה</t>
  </si>
  <si>
    <t>82085929</t>
  </si>
  <si>
    <t>סה"כ ש"ח/מט"ח</t>
  </si>
  <si>
    <t>סה"כ ריבית</t>
  </si>
  <si>
    <t>סה"כ מטבע</t>
  </si>
  <si>
    <t>סה"כ סחורות</t>
  </si>
  <si>
    <t>DMZ7_DJIA Mini Fut Des17- חוזים עתידיים בחול</t>
  </si>
  <si>
    <t>70190830</t>
  </si>
  <si>
    <t>GXZ7_dax  fut Des17- חוזים עתידיים בחול</t>
  </si>
  <si>
    <t>70426903</t>
  </si>
  <si>
    <t>NQZ7_nasdaq100 mini fut Des17- חוזים עתידיים בחול</t>
  </si>
  <si>
    <t>70190707</t>
  </si>
  <si>
    <t>RXZ7_EURO-BOND Fut Des17- חוזים עתידיים בחול</t>
  </si>
  <si>
    <t>70149828</t>
  </si>
  <si>
    <t>TYZ7_US 10YR Note Des17- חוזים עתידיים בחול</t>
  </si>
  <si>
    <t>70586870</t>
  </si>
  <si>
    <t>Z Z7_FTSE 100 IDX FUT Des17- חוזים עתידיים בחול</t>
  </si>
  <si>
    <t>70184056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</si>
  <si>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</si>
  <si>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</si>
  <si>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</si>
  <si>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</si>
  <si>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</si>
  <si>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</si>
  <si>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</si>
  <si>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</si>
  <si>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</si>
  <si>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</si>
  <si>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</si>
  <si>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</si>
  <si>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</si>
  <si>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</si>
  <si>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</si>
  <si>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</si>
  <si>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AA+</t>
  </si>
  <si>
    <t>23/03/15</t>
  </si>
  <si>
    <t>סה"כ תעודות חוב מסחריות של חברות ישראליות</t>
  </si>
  <si>
    <t>סה"כ תעודות חוב מסחריות של חברות זרות</t>
  </si>
  <si>
    <t>סויטלנד אגח ג רצף מוסדיים- סויטלנד סי.ד(2011)בע"מ</t>
  </si>
  <si>
    <t>1133867</t>
  </si>
  <si>
    <t>514682848</t>
  </si>
  <si>
    <t>A</t>
  </si>
  <si>
    <t>03/12/14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</si>
  <si>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</si>
  <si>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</si>
  <si>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</si>
  <si>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</si>
  <si>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</si>
  <si>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</si>
  <si>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</si>
  <si>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</si>
  <si>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</si>
  <si>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אלון דלק אגח א חש1/17</t>
  </si>
  <si>
    <t>1139930</t>
  </si>
  <si>
    <t>520041690</t>
  </si>
  <si>
    <t>25/01/17</t>
  </si>
  <si>
    <t>אלוןחברת הדלק רמ אגח א (י- אלון חברת הדלק לישראל בע"מ</t>
  </si>
  <si>
    <t>1101567</t>
  </si>
  <si>
    <t>Icl 4.5% 02/12/2024 י- כימיקלים לישראל בע"מ</t>
  </si>
  <si>
    <t>IL0028102734</t>
  </si>
  <si>
    <t>BBB-</t>
  </si>
  <si>
    <t>29/12/14</t>
  </si>
  <si>
    <t>מניית פוליפיד- Polipid Ltd</t>
  </si>
  <si>
    <t>29992424</t>
  </si>
  <si>
    <t>27195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</si>
  <si>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</si>
  <si>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</si>
  <si>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</si>
  <si>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</si>
  <si>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4- קרן שביט 4</t>
  </si>
  <si>
    <t>29992535</t>
  </si>
  <si>
    <t>21/02/17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</si>
  <si>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</si>
  <si>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</si>
  <si>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</si>
  <si>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</si>
  <si>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</si>
  <si>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</si>
  <si>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</si>
  <si>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</si>
  <si>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</si>
  <si>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</si>
  <si>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25/10/16</t>
  </si>
  <si>
    <t>סה"כ כתבי אופציה בישראל</t>
  </si>
  <si>
    <t>כתב אופציה לס פוליפיד- Polipid Ltd</t>
  </si>
  <si>
    <t>29992425</t>
  </si>
  <si>
    <t>17/07/17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</si>
  <si>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</si>
  <si>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</si>
  <si>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</si>
  <si>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</si>
  <si>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</si>
  <si>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</si>
  <si>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</si>
  <si>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</si>
  <si>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</si>
  <si>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</si>
  <si>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3.595 27012020- בנק הפועלים בע"מ</t>
  </si>
  <si>
    <t>89998432</t>
  </si>
  <si>
    <t>26/01/17</t>
  </si>
  <si>
    <t>לונג דולר בפועלים 31072020 _3.577- בנק הפועלים בע"מ</t>
  </si>
  <si>
    <t>89998415</t>
  </si>
  <si>
    <t>30/07/15</t>
  </si>
  <si>
    <t>לונג דולר_עיסקה 2_ 3.637 _23/12/19- בנק הפועלים בע"מ</t>
  </si>
  <si>
    <t>89998430</t>
  </si>
  <si>
    <t>29/12/16</t>
  </si>
  <si>
    <t>FWD CCY\ILS 20160505 USD\ILS 3.6880000 20180507- בנק לאומי לישראל בע"מ</t>
  </si>
  <si>
    <t>90001746</t>
  </si>
  <si>
    <t>05/05/16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</si>
  <si>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</si>
  <si>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</si>
  <si>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</si>
  <si>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</si>
  <si>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</si>
  <si>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18/09/17</t>
  </si>
  <si>
    <t>לונג דולר שח 090320_3.773- בנק לאומי לישראל בע"מ</t>
  </si>
  <si>
    <t>89999306</t>
  </si>
  <si>
    <t>09/03/15</t>
  </si>
  <si>
    <t>FWD  EUR\GBP 0.8926_ 190718 בפועלים- בנק הפועלים בע"מ</t>
  </si>
  <si>
    <t>89998442</t>
  </si>
  <si>
    <t>19/07/17</t>
  </si>
  <si>
    <t>FWD CCY\CCY 20170807 AUD\USD 0.7905850 20171109- בנק לאומי לישראל בע"מ</t>
  </si>
  <si>
    <t>90004750</t>
  </si>
  <si>
    <t>07/08/17</t>
  </si>
  <si>
    <t>Equity Swap On ASA51 05122017- בנק לאומי לישראל בע"מ</t>
  </si>
  <si>
    <t>89998593</t>
  </si>
  <si>
    <t>08/12/16</t>
  </si>
  <si>
    <t>Equity Swap On ASA51 090318- בנק לאומי לישראל בע"מ</t>
  </si>
  <si>
    <t>89998597</t>
  </si>
  <si>
    <t>13/03/17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</si>
  <si>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</si>
  <si>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</si>
  <si>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</si>
  <si>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</si>
  <si>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</si>
  <si>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</si>
  <si>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DAX 140318- בנק לאומי לישראל בע"מ</t>
  </si>
  <si>
    <t>89998601</t>
  </si>
  <si>
    <t>17/03/17</t>
  </si>
  <si>
    <t>Equity Swap on DJITR_140618- בנק לאומי לישראל בע"מ</t>
  </si>
  <si>
    <t>89998609</t>
  </si>
  <si>
    <t>20/06/17</t>
  </si>
  <si>
    <t>Equity Swap on DJITR_16617_14618- בנק לאומי לישראל בע"מ</t>
  </si>
  <si>
    <t>89998611</t>
  </si>
  <si>
    <t>21/06/17</t>
  </si>
  <si>
    <t>Equity Swap on RU20INTR 120918- בנק לאומי לישראל בע"מ</t>
  </si>
  <si>
    <t>89998617</t>
  </si>
  <si>
    <t>Equity Swap on sptr 120618- בנק לאומי לישראל בע"מ</t>
  </si>
  <si>
    <t>89998605</t>
  </si>
  <si>
    <t>Equity Swap on sptr 160118- בנק לאומי לישראל בע"מ</t>
  </si>
  <si>
    <t>89998595</t>
  </si>
  <si>
    <t>20/01/17</t>
  </si>
  <si>
    <t>Sptr swap_ libor12m+0.12%- בנק לאומי לישראל בע"מ</t>
  </si>
  <si>
    <t>89998614</t>
  </si>
  <si>
    <t>Swap  Dax_ Euribor12m +0.255%- בנק לאומי לישראל בע"מ</t>
  </si>
  <si>
    <t>89998602</t>
  </si>
  <si>
    <t>Swap ASA51 _1.99%- בנק לאומי לישראל בע"מ</t>
  </si>
  <si>
    <t>89998616</t>
  </si>
  <si>
    <t>Swap ASA51 _2.040%- בנק לאומי לישראל בע"מ</t>
  </si>
  <si>
    <t>89998594</t>
  </si>
  <si>
    <t>Swap ASA51 130318_1.98%- בנק לאומי לישראל בע"מ</t>
  </si>
  <si>
    <t>89998598</t>
  </si>
  <si>
    <t>Swap DJITR_Libor12m_190618- בנק לאומי לישראל בע"מ</t>
  </si>
  <si>
    <t>89998610</t>
  </si>
  <si>
    <t>Swap DJITR_Libor12m_2_190618- בנק לאומי לישראל בע"מ</t>
  </si>
  <si>
    <t>89998612</t>
  </si>
  <si>
    <t>Swap on russel _ libor 12m - 0.45%- בנק לאומי לישראל בע"מ</t>
  </si>
  <si>
    <t>89998618</t>
  </si>
  <si>
    <t>Swap Sptr Libor12m+0.022% _150618- בנק לאומי לישראל בע"מ</t>
  </si>
  <si>
    <t>89998606</t>
  </si>
  <si>
    <t>Swap Sptr Libor12m-0.35% _190118- בנק לאומי לישראל בע"מ</t>
  </si>
  <si>
    <t>89998596</t>
  </si>
  <si>
    <t>Swap_רבית _ASA51 _150618_2.00%- בנק לאומי לישראל בע"מ</t>
  </si>
  <si>
    <t>89998608</t>
  </si>
  <si>
    <t>Equity Swap On Tukxg 0070318(ftse- בנק מזרחי טפחות בע"מ</t>
  </si>
  <si>
    <t>89998599</t>
  </si>
  <si>
    <t>Equity Swap on XNDX_070618- בנק מזרחי טפחות בע"מ</t>
  </si>
  <si>
    <t>89998603</t>
  </si>
  <si>
    <t>13/06/17</t>
  </si>
  <si>
    <t>Swap  XNDX_רבית 1.73844_120618מז- בנק מזרחי טפחות בע"מ</t>
  </si>
  <si>
    <t>89998604</t>
  </si>
  <si>
    <t>swap tukxg_swap libor gbp 12m-0.17%_090318- בנק מזרחי טפחות בע"מ</t>
  </si>
  <si>
    <t>89998600</t>
  </si>
  <si>
    <t>Equity Swap on SPTR 120918- בנק לאומי לישראל בע"מ</t>
  </si>
  <si>
    <t>89998613</t>
  </si>
  <si>
    <t>השתתפות בתיק הלוואות ליהלומנים- בנק מזרחי טפחות בע"מ</t>
  </si>
  <si>
    <t>29992594</t>
  </si>
  <si>
    <t>17/08/17</t>
  </si>
  <si>
    <t>סה"כ כנגד חסכון עמיתים/מבוטחים</t>
  </si>
  <si>
    <t>סה"כ מבוטחות במשכנתא או תיקי משכנתאות</t>
  </si>
  <si>
    <t>לא</t>
  </si>
  <si>
    <t>29992589</t>
  </si>
  <si>
    <t>515664191</t>
  </si>
  <si>
    <t>09/08/17</t>
  </si>
  <si>
    <t>29992588</t>
  </si>
  <si>
    <t>515604619</t>
  </si>
  <si>
    <t>06/08/17</t>
  </si>
  <si>
    <t>29992736</t>
  </si>
  <si>
    <t>13036</t>
  </si>
  <si>
    <t>15/01/17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</si>
  <si>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</si>
  <si>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</si>
  <si>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</si>
  <si>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</si>
  <si>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</si>
  <si>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</si>
  <si>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</si>
  <si>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</si>
  <si>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</si>
  <si>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</si>
  <si>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</si>
  <si>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1841580</t>
  </si>
  <si>
    <t>07/10/16</t>
  </si>
  <si>
    <t>29992400</t>
  </si>
  <si>
    <t>54</t>
  </si>
  <si>
    <t>16/12/15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</si>
  <si>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</si>
  <si>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</si>
  <si>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</si>
  <si>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</si>
  <si>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במזרחי 0.27% 091117- בנק מזרחי טפחות בע"מ</t>
  </si>
  <si>
    <t>29992572</t>
  </si>
  <si>
    <t>פקדון במזרחי 06/11/17- בנק מזרחי טפחות בע"מ</t>
  </si>
  <si>
    <t>29992570</t>
  </si>
  <si>
    <t>פקדון במזרחי 131217_0.27%- בנק מזרחי טפחות בע"מ</t>
  </si>
  <si>
    <t>29992583</t>
  </si>
  <si>
    <t>פקדון במזרחי 291017_0.27%- בנק מזרחי טפחות בע"מ</t>
  </si>
  <si>
    <t>29992568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</si>
  <si>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</si>
  <si>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</si>
  <si>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</si>
  <si>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</si>
  <si>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</si>
  <si>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</si>
  <si>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</si>
  <si>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</si>
  <si>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</si>
  <si>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</si>
  <si>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</si>
  <si>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</si>
  <si>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</si>
  <si>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</si>
  <si>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דלק רכב(דיבידנד לקבל)</t>
  </si>
  <si>
    <t>גזית גלוב(דיבידנד לקבל)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</si>
  <si>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</si>
  <si>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</si>
  <si>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</si>
  <si>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</si>
  <si>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</si>
  <si>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</si>
  <si>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</si>
  <si>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</si>
  <si>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</si>
  <si>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70002- 12</t>
  </si>
  <si>
    <t>70002- 20</t>
  </si>
  <si>
    <t>70002- 10</t>
  </si>
  <si>
    <t>4101010- 53</t>
  </si>
  <si>
    <t>29992605- 10</t>
  </si>
  <si>
    <t>סה"כ בארץ</t>
  </si>
  <si>
    <t>קרן יסודות</t>
  </si>
  <si>
    <t>אקסלמד</t>
  </si>
  <si>
    <t>שביט 4</t>
  </si>
  <si>
    <t>נפתלי גרופ</t>
  </si>
  <si>
    <t>קרן יסודות - אנקס</t>
  </si>
  <si>
    <t>הלוואה ז'</t>
  </si>
  <si>
    <t>הלוואה ו'</t>
  </si>
  <si>
    <t>הלוואה ה'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</si>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</sst>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14" fontId="1" fillId="0" borderId="0" xfId="0" applyNumberFormat="1" applyFont="1" applyFill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168087.7158606748</v>
      </c>
      <c r="D11" s="76">
        <v>18.86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300260.27888262598</v>
      </c>
      <c r="D13" s="77">
        <v>33.69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5815.2889389308602</v>
      </c>
      <c r="D15" s="77">
        <v>0.65</v>
      </c>
    </row>
    <row r="16" spans="1:36">
      <c r="A16" s="10" t="s">
        <v>13</v>
      </c>
      <c r="B16" s="70" t="s">
        <v>19</v>
      </c>
      <c r="C16" s="77">
        <v>366758.94204970432</v>
      </c>
      <c r="D16" s="77">
        <v>41.15</v>
      </c>
    </row>
    <row r="17" spans="1:4">
      <c r="A17" s="10" t="s">
        <v>13</v>
      </c>
      <c r="B17" s="70" t="s">
        <v>20</v>
      </c>
      <c r="C17" s="77">
        <v>31167.177820000001</v>
      </c>
      <c r="D17" s="77">
        <v>3.5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231.74888000000001</v>
      </c>
      <c r="D19" s="77">
        <v>0.03</v>
      </c>
    </row>
    <row r="20" spans="1:4">
      <c r="A20" s="10" t="s">
        <v>13</v>
      </c>
      <c r="B20" s="70" t="s">
        <v>23</v>
      </c>
      <c r="C20" s="77">
        <v>-53.485999999999997</v>
      </c>
      <c r="D20" s="77">
        <v>-0.01</v>
      </c>
    </row>
    <row r="21" spans="1:4">
      <c r="A21" s="10" t="s">
        <v>13</v>
      </c>
      <c r="B21" s="70" t="s">
        <v>24</v>
      </c>
      <c r="C21" s="77">
        <v>1352.1719721414288</v>
      </c>
      <c r="D21" s="77">
        <v>0.15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232.7192</v>
      </c>
      <c r="D25" s="77">
        <v>0.03</v>
      </c>
    </row>
    <row r="26" spans="1:4">
      <c r="A26" s="10" t="s">
        <v>13</v>
      </c>
      <c r="B26" s="70" t="s">
        <v>18</v>
      </c>
      <c r="C26" s="77">
        <v>758.61203394899997</v>
      </c>
      <c r="D26" s="77">
        <v>0.09</v>
      </c>
    </row>
    <row r="27" spans="1:4">
      <c r="A27" s="10" t="s">
        <v>13</v>
      </c>
      <c r="B27" s="70" t="s">
        <v>29</v>
      </c>
      <c r="C27" s="77">
        <v>99.615664193750305</v>
      </c>
      <c r="D27" s="77">
        <v>0.01</v>
      </c>
    </row>
    <row r="28" spans="1:4">
      <c r="A28" s="10" t="s">
        <v>13</v>
      </c>
      <c r="B28" s="70" t="s">
        <v>30</v>
      </c>
      <c r="C28" s="77">
        <v>802.38585852503445</v>
      </c>
      <c r="D28" s="77">
        <v>0.09</v>
      </c>
    </row>
    <row r="29" spans="1:4">
      <c r="A29" s="10" t="s">
        <v>13</v>
      </c>
      <c r="B29" s="70" t="s">
        <v>31</v>
      </c>
      <c r="C29" s="77">
        <v>147.73236907635501</v>
      </c>
      <c r="D29" s="77">
        <v>0.02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5995.5367942282874</v>
      </c>
      <c r="D31" s="77">
        <v>0.67</v>
      </c>
    </row>
    <row r="32" spans="1:4">
      <c r="A32" s="10" t="s">
        <v>13</v>
      </c>
      <c r="B32" s="70" t="s">
        <v>34</v>
      </c>
      <c r="C32" s="77">
        <v>720.31089510000004</v>
      </c>
      <c r="D32" s="77">
        <v>0.08</v>
      </c>
    </row>
    <row r="33" spans="1:4">
      <c r="A33" s="10" t="s">
        <v>13</v>
      </c>
      <c r="B33" s="69" t="s">
        <v>35</v>
      </c>
      <c r="C33" s="77">
        <v>1076.393673069</v>
      </c>
      <c r="D33" s="77">
        <v>0.12</v>
      </c>
    </row>
    <row r="34" spans="1:4">
      <c r="A34" s="10" t="s">
        <v>13</v>
      </c>
      <c r="B34" s="69" t="s">
        <v>36</v>
      </c>
      <c r="C34" s="77">
        <v>8371.499670362</v>
      </c>
      <c r="D34" s="77">
        <v>0.94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-483.33195000000001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891341.31261258083</v>
      </c>
      <c r="D42" s="77">
        <v>100</v>
      </c>
    </row>
    <row r="43" spans="1:4">
      <c r="A43" s="10" t="s">
        <v>13</v>
      </c>
      <c r="B43" s="73" t="s">
        <v>45</v>
      </c>
      <c r="C43" s="77">
        <v>7323.7981290823654</v>
      </c>
      <c r="D43" s="77">
        <v>0.82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116</v>
      </c>
      <c r="D49">
        <v>4.7356999999999996</v>
      </c>
    </row>
    <row r="50" spans="3:4">
      <c r="C50" t="s">
        <v>123</v>
      </c>
      <c r="D50">
        <v>2.7612000000000001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-53.485999999999997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-53.485999999999997</v>
      </c>
      <c r="K12" s="79">
        <v>100</v>
      </c>
      <c r="L12" s="79">
        <v>-0.01</v>
      </c>
    </row>
    <row r="13" spans="2:61">
      <c r="B13" s="78" t="s">
        <v>1118</v>
      </c>
      <c r="C13" s="16"/>
      <c r="D13" s="16"/>
      <c r="E13" s="16"/>
      <c r="G13" s="79">
        <v>0</v>
      </c>
      <c r="I13" s="79">
        <v>-53.485999999999997</v>
      </c>
      <c r="K13" s="79">
        <v>100</v>
      </c>
      <c r="L13" s="79">
        <v>-0.01</v>
      </c>
    </row>
    <row r="14" spans="2:61">
      <c r="B14" t="s">
        <v>1119</v>
      </c>
      <c r="C14" t="s">
        <v>1120</v>
      </c>
      <c r="D14" t="s">
        <v>103</v>
      </c>
      <c r="E14" t="s">
        <v>126</v>
      </c>
      <c r="F14" t="s">
        <v>105</v>
      </c>
      <c r="G14" s="77">
        <v>47</v>
      </c>
      <c r="H14" s="77">
        <v>95400</v>
      </c>
      <c r="I14" s="77">
        <v>44.838000000000001</v>
      </c>
      <c r="J14" s="77">
        <v>0</v>
      </c>
      <c r="K14" s="77">
        <v>-83.83</v>
      </c>
      <c r="L14" s="77">
        <v>0.01</v>
      </c>
    </row>
    <row r="15" spans="2:61">
      <c r="B15" t="s">
        <v>1121</v>
      </c>
      <c r="C15" t="s">
        <v>1122</v>
      </c>
      <c r="D15" t="s">
        <v>103</v>
      </c>
      <c r="E15" t="s">
        <v>126</v>
      </c>
      <c r="F15" t="s">
        <v>105</v>
      </c>
      <c r="G15" s="77">
        <v>-47</v>
      </c>
      <c r="H15" s="77">
        <v>209200</v>
      </c>
      <c r="I15" s="77">
        <v>-98.323999999999998</v>
      </c>
      <c r="J15" s="77">
        <v>0</v>
      </c>
      <c r="K15" s="77">
        <v>183.83</v>
      </c>
      <c r="L15" s="77">
        <v>-0.01</v>
      </c>
    </row>
    <row r="16" spans="2:61">
      <c r="B16" s="78" t="s">
        <v>1123</v>
      </c>
      <c r="C16" s="16"/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1124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213</v>
      </c>
      <c r="C19" t="s">
        <v>213</v>
      </c>
      <c r="D19" s="16"/>
      <c r="E19" t="s">
        <v>213</v>
      </c>
      <c r="F19" t="s">
        <v>213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458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213</v>
      </c>
      <c r="C21" t="s">
        <v>213</v>
      </c>
      <c r="D21" s="16"/>
      <c r="E21" t="s">
        <v>213</v>
      </c>
      <c r="F21" t="s">
        <v>213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235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s="78" t="s">
        <v>1118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213</v>
      </c>
      <c r="C24" t="s">
        <v>213</v>
      </c>
      <c r="D24" s="16"/>
      <c r="E24" t="s">
        <v>213</v>
      </c>
      <c r="F24" t="s">
        <v>213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1125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213</v>
      </c>
      <c r="C26" t="s">
        <v>213</v>
      </c>
      <c r="D26" s="16"/>
      <c r="E26" t="s">
        <v>213</v>
      </c>
      <c r="F26" t="s">
        <v>213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1124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213</v>
      </c>
      <c r="C28" t="s">
        <v>213</v>
      </c>
      <c r="D28" s="16"/>
      <c r="E28" t="s">
        <v>213</v>
      </c>
      <c r="F28" t="s">
        <v>213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1126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213</v>
      </c>
      <c r="C30" t="s">
        <v>213</v>
      </c>
      <c r="D30" s="16"/>
      <c r="E30" t="s">
        <v>213</v>
      </c>
      <c r="F30" t="s">
        <v>213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458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213</v>
      </c>
      <c r="C32" t="s">
        <v>213</v>
      </c>
      <c r="D32" s="16"/>
      <c r="E32" t="s">
        <v>213</v>
      </c>
      <c r="F32" t="s">
        <v>213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237</v>
      </c>
      <c r="C33" s="16"/>
      <c r="D33" s="16"/>
      <c r="E33" s="16"/>
    </row>
    <row r="34" spans="2:5">
      <c r="B34" t="s">
        <v>346</v>
      </c>
      <c r="C34" s="16"/>
      <c r="D34" s="16"/>
      <c r="E34" s="16"/>
    </row>
    <row r="35" spans="2:5">
      <c r="B35" t="s">
        <v>347</v>
      </c>
      <c r="C35" s="16"/>
      <c r="D35" s="16"/>
      <c r="E35" s="16"/>
    </row>
    <row r="36" spans="2:5">
      <c r="B36" t="s">
        <v>348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52</v>
      </c>
      <c r="H11" s="25"/>
      <c r="I11" s="76">
        <v>1352.1719721414288</v>
      </c>
      <c r="J11" s="76">
        <v>100</v>
      </c>
      <c r="K11" s="76">
        <v>0.15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235</v>
      </c>
      <c r="C14" s="19"/>
      <c r="D14" s="19"/>
      <c r="E14" s="19"/>
      <c r="F14" s="19"/>
      <c r="G14" s="79">
        <v>52</v>
      </c>
      <c r="H14" s="19"/>
      <c r="I14" s="79">
        <v>1352.1719721414288</v>
      </c>
      <c r="J14" s="79">
        <v>100</v>
      </c>
      <c r="K14" s="79">
        <v>0.15</v>
      </c>
      <c r="BF14" s="16" t="s">
        <v>129</v>
      </c>
    </row>
    <row r="15" spans="1:60">
      <c r="B15" t="s">
        <v>1127</v>
      </c>
      <c r="C15" t="s">
        <v>1128</v>
      </c>
      <c r="D15" t="s">
        <v>126</v>
      </c>
      <c r="E15" t="s">
        <v>126</v>
      </c>
      <c r="F15" t="s">
        <v>109</v>
      </c>
      <c r="G15" s="77">
        <v>3</v>
      </c>
      <c r="H15" s="77">
        <v>276499.99999999907</v>
      </c>
      <c r="I15" s="77">
        <v>29.2730549999999</v>
      </c>
      <c r="J15" s="77">
        <v>2.16</v>
      </c>
      <c r="K15" s="77">
        <v>0</v>
      </c>
      <c r="BF15" s="16" t="s">
        <v>130</v>
      </c>
    </row>
    <row r="16" spans="1:60">
      <c r="B16" t="s">
        <v>1129</v>
      </c>
      <c r="C16" t="s">
        <v>1130</v>
      </c>
      <c r="D16" t="s">
        <v>126</v>
      </c>
      <c r="E16" t="s">
        <v>126</v>
      </c>
      <c r="F16" t="s">
        <v>113</v>
      </c>
      <c r="G16" s="77">
        <v>50</v>
      </c>
      <c r="H16" s="77">
        <v>627850.80355000123</v>
      </c>
      <c r="I16" s="77">
        <v>1304.9565026385001</v>
      </c>
      <c r="J16" s="77">
        <v>96.51</v>
      </c>
      <c r="K16" s="77">
        <v>0.15</v>
      </c>
      <c r="BF16" s="16" t="s">
        <v>131</v>
      </c>
    </row>
    <row r="17" spans="2:58">
      <c r="B17" t="s">
        <v>1131</v>
      </c>
      <c r="C17" t="s">
        <v>1132</v>
      </c>
      <c r="D17" t="s">
        <v>126</v>
      </c>
      <c r="E17" t="s">
        <v>126</v>
      </c>
      <c r="F17" t="s">
        <v>109</v>
      </c>
      <c r="G17" s="77">
        <v>6</v>
      </c>
      <c r="H17" s="77">
        <v>-106800.00000000189</v>
      </c>
      <c r="I17" s="77">
        <v>-22.6138320000004</v>
      </c>
      <c r="J17" s="77">
        <v>-1.67</v>
      </c>
      <c r="K17" s="77">
        <v>0</v>
      </c>
      <c r="BF17" s="16" t="s">
        <v>132</v>
      </c>
    </row>
    <row r="18" spans="2:58">
      <c r="B18" t="s">
        <v>1133</v>
      </c>
      <c r="C18" t="s">
        <v>1134</v>
      </c>
      <c r="D18" t="s">
        <v>126</v>
      </c>
      <c r="E18" t="s">
        <v>126</v>
      </c>
      <c r="F18" t="s">
        <v>113</v>
      </c>
      <c r="G18" s="77">
        <v>-7</v>
      </c>
      <c r="H18" s="77">
        <v>-120533.29999999862</v>
      </c>
      <c r="I18" s="77">
        <v>35.073141233899598</v>
      </c>
      <c r="J18" s="77">
        <v>2.59</v>
      </c>
      <c r="K18" s="77">
        <v>0</v>
      </c>
      <c r="BF18" s="16" t="s">
        <v>133</v>
      </c>
    </row>
    <row r="19" spans="2:58">
      <c r="B19" t="s">
        <v>1135</v>
      </c>
      <c r="C19" t="s">
        <v>1136</v>
      </c>
      <c r="D19" t="s">
        <v>126</v>
      </c>
      <c r="E19" t="s">
        <v>126</v>
      </c>
      <c r="F19" t="s">
        <v>109</v>
      </c>
      <c r="G19" s="77">
        <v>-10</v>
      </c>
      <c r="H19" s="77">
        <v>-115625.50000000028</v>
      </c>
      <c r="I19" s="77">
        <v>40.804238950000098</v>
      </c>
      <c r="J19" s="77">
        <v>3.02</v>
      </c>
      <c r="K19" s="77">
        <v>0</v>
      </c>
      <c r="BF19" s="16" t="s">
        <v>134</v>
      </c>
    </row>
    <row r="20" spans="2:58">
      <c r="B20" t="s">
        <v>1137</v>
      </c>
      <c r="C20" t="s">
        <v>1138</v>
      </c>
      <c r="D20" t="s">
        <v>126</v>
      </c>
      <c r="E20" t="s">
        <v>126</v>
      </c>
      <c r="F20" t="s">
        <v>116</v>
      </c>
      <c r="G20" s="77">
        <v>10</v>
      </c>
      <c r="H20" s="77">
        <v>-74584.82100000084</v>
      </c>
      <c r="I20" s="77">
        <v>-35.321133680970398</v>
      </c>
      <c r="J20" s="77">
        <v>-2.61</v>
      </c>
      <c r="K20" s="77">
        <v>0</v>
      </c>
      <c r="BF20" s="16" t="s">
        <v>135</v>
      </c>
    </row>
    <row r="21" spans="2:58">
      <c r="B21" t="s">
        <v>237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346</v>
      </c>
      <c r="C22" s="19"/>
      <c r="D22" s="19"/>
      <c r="E22" s="19"/>
      <c r="F22" s="19"/>
      <c r="G22" s="19"/>
      <c r="H22" s="19"/>
    </row>
    <row r="23" spans="2:58">
      <c r="B23" t="s">
        <v>347</v>
      </c>
      <c r="C23" s="19"/>
      <c r="D23" s="19"/>
      <c r="E23" s="19"/>
      <c r="F23" s="19"/>
      <c r="G23" s="19"/>
      <c r="H23" s="19"/>
    </row>
    <row r="24" spans="2:58">
      <c r="B24" t="s">
        <v>348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1139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1140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213</v>
      </c>
      <c r="C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1141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1142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1143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1144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1145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1139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1140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1141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1142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1143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1144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1145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237</v>
      </c>
    </row>
    <row r="41" spans="2:17">
      <c r="B41" t="s">
        <v>346</v>
      </c>
    </row>
    <row r="42" spans="2:17">
      <c r="B42" t="s">
        <v>347</v>
      </c>
    </row>
    <row r="43" spans="2:17">
      <c r="B43" t="s">
        <v>348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1146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1147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1148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1149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458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1150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346</v>
      </c>
    </row>
    <row r="29" spans="2:16">
      <c r="B29" t="s">
        <v>347</v>
      </c>
    </row>
    <row r="30" spans="2:16">
      <c r="B30" t="s">
        <v>348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0.04</v>
      </c>
      <c r="K11" s="7"/>
      <c r="L11" s="7"/>
      <c r="M11" s="76">
        <v>0.99</v>
      </c>
      <c r="N11" s="76">
        <v>232000</v>
      </c>
      <c r="O11" s="7"/>
      <c r="P11" s="76">
        <v>232.7192</v>
      </c>
      <c r="Q11" s="7"/>
      <c r="R11" s="76">
        <v>100</v>
      </c>
      <c r="S11" s="76">
        <v>0.03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0.04</v>
      </c>
      <c r="M12" s="79">
        <v>0.99</v>
      </c>
      <c r="N12" s="79">
        <v>232000</v>
      </c>
      <c r="P12" s="79">
        <v>232.7192</v>
      </c>
      <c r="R12" s="79">
        <v>100</v>
      </c>
      <c r="S12" s="79">
        <v>0.03</v>
      </c>
    </row>
    <row r="13" spans="2:65">
      <c r="B13" s="78" t="s">
        <v>1151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1152</v>
      </c>
      <c r="D15" s="16"/>
      <c r="E15" s="16"/>
      <c r="F15" s="16"/>
      <c r="J15" s="79">
        <v>0.04</v>
      </c>
      <c r="M15" s="79">
        <v>0.99</v>
      </c>
      <c r="N15" s="79">
        <v>232000</v>
      </c>
      <c r="P15" s="79">
        <v>232.7192</v>
      </c>
      <c r="R15" s="79">
        <v>100</v>
      </c>
      <c r="S15" s="79">
        <v>0.03</v>
      </c>
    </row>
    <row r="16" spans="2:65">
      <c r="B16" t="s">
        <v>1153</v>
      </c>
      <c r="C16" t="s">
        <v>1154</v>
      </c>
      <c r="D16" t="s">
        <v>126</v>
      </c>
      <c r="E16" t="s">
        <v>565</v>
      </c>
      <c r="F16" t="s">
        <v>370</v>
      </c>
      <c r="G16" t="s">
        <v>1155</v>
      </c>
      <c r="H16" t="s">
        <v>152</v>
      </c>
      <c r="I16" t="s">
        <v>1156</v>
      </c>
      <c r="J16" s="77">
        <v>0.04</v>
      </c>
      <c r="K16" t="s">
        <v>105</v>
      </c>
      <c r="L16" s="77">
        <v>0.4</v>
      </c>
      <c r="M16" s="77">
        <v>0.99</v>
      </c>
      <c r="N16" s="77">
        <v>232000</v>
      </c>
      <c r="O16" s="77">
        <v>100.31</v>
      </c>
      <c r="P16" s="77">
        <v>232.7192</v>
      </c>
      <c r="Q16" s="77">
        <v>0</v>
      </c>
      <c r="R16" s="77">
        <v>100</v>
      </c>
      <c r="S16" s="77">
        <v>0.03</v>
      </c>
    </row>
    <row r="17" spans="2:19">
      <c r="B17" s="78" t="s">
        <v>350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458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1157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1158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237</v>
      </c>
      <c r="D26" s="16"/>
      <c r="E26" s="16"/>
      <c r="F26" s="16"/>
    </row>
    <row r="27" spans="2:19">
      <c r="B27" t="s">
        <v>346</v>
      </c>
      <c r="D27" s="16"/>
      <c r="E27" s="16"/>
      <c r="F27" s="16"/>
    </row>
    <row r="28" spans="2:19">
      <c r="B28" t="s">
        <v>347</v>
      </c>
      <c r="D28" s="16"/>
      <c r="E28" s="16"/>
      <c r="F28" s="16"/>
    </row>
    <row r="29" spans="2:19">
      <c r="B29" t="s">
        <v>348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2.6</v>
      </c>
      <c r="K11" s="7"/>
      <c r="L11" s="7"/>
      <c r="M11" s="76">
        <v>3.47</v>
      </c>
      <c r="N11" s="76">
        <v>507765.64</v>
      </c>
      <c r="O11" s="7"/>
      <c r="P11" s="76">
        <v>758.61203394899997</v>
      </c>
      <c r="Q11" s="7"/>
      <c r="R11" s="76">
        <v>100</v>
      </c>
      <c r="S11" s="76">
        <v>0.09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1.57</v>
      </c>
      <c r="M12" s="79">
        <v>3.51</v>
      </c>
      <c r="N12" s="79">
        <v>463765.64</v>
      </c>
      <c r="P12" s="79">
        <v>589.42330434899998</v>
      </c>
      <c r="R12" s="79">
        <v>77.7</v>
      </c>
      <c r="S12" s="79">
        <v>7.0000000000000007E-2</v>
      </c>
    </row>
    <row r="13" spans="2:81">
      <c r="B13" s="78" t="s">
        <v>1151</v>
      </c>
      <c r="C13" s="16"/>
      <c r="D13" s="16"/>
      <c r="E13" s="16"/>
      <c r="J13" s="79">
        <v>1.57</v>
      </c>
      <c r="M13" s="79">
        <v>3.51</v>
      </c>
      <c r="N13" s="79">
        <v>463765.64</v>
      </c>
      <c r="P13" s="79">
        <v>589.42330434899998</v>
      </c>
      <c r="R13" s="79">
        <v>77.7</v>
      </c>
      <c r="S13" s="79">
        <v>7.0000000000000007E-2</v>
      </c>
    </row>
    <row r="14" spans="2:81">
      <c r="B14" t="s">
        <v>1159</v>
      </c>
      <c r="C14" t="s">
        <v>1160</v>
      </c>
      <c r="D14" t="s">
        <v>126</v>
      </c>
      <c r="E14" t="s">
        <v>1161</v>
      </c>
      <c r="F14" t="s">
        <v>370</v>
      </c>
      <c r="G14" t="s">
        <v>1162</v>
      </c>
      <c r="H14" t="s">
        <v>152</v>
      </c>
      <c r="I14" t="s">
        <v>1163</v>
      </c>
      <c r="J14" s="77">
        <v>1.61</v>
      </c>
      <c r="K14" t="s">
        <v>105</v>
      </c>
      <c r="L14" s="77">
        <v>5.5</v>
      </c>
      <c r="M14" s="77">
        <v>2.12</v>
      </c>
      <c r="N14" s="77">
        <v>24000</v>
      </c>
      <c r="O14" s="77">
        <v>106.81</v>
      </c>
      <c r="P14" s="77">
        <v>25.634399999999999</v>
      </c>
      <c r="Q14" s="77">
        <v>0.04</v>
      </c>
      <c r="R14" s="77">
        <v>3.38</v>
      </c>
      <c r="S14" s="77">
        <v>0</v>
      </c>
    </row>
    <row r="15" spans="2:81">
      <c r="B15" t="s">
        <v>1164</v>
      </c>
      <c r="C15" t="s">
        <v>1165</v>
      </c>
      <c r="D15" t="s">
        <v>126</v>
      </c>
      <c r="E15" t="s">
        <v>516</v>
      </c>
      <c r="F15" t="s">
        <v>115</v>
      </c>
      <c r="G15" t="s">
        <v>1162</v>
      </c>
      <c r="H15" t="s">
        <v>152</v>
      </c>
      <c r="I15" t="s">
        <v>1166</v>
      </c>
      <c r="J15" s="77">
        <v>0.78</v>
      </c>
      <c r="K15" t="s">
        <v>105</v>
      </c>
      <c r="L15" s="77">
        <v>5.4</v>
      </c>
      <c r="M15" s="77">
        <v>2.82</v>
      </c>
      <c r="N15" s="77">
        <v>93459</v>
      </c>
      <c r="O15" s="77">
        <v>121.35</v>
      </c>
      <c r="P15" s="77">
        <v>113.4124965</v>
      </c>
      <c r="Q15" s="77">
        <v>0.03</v>
      </c>
      <c r="R15" s="77">
        <v>14.95</v>
      </c>
      <c r="S15" s="77">
        <v>0.01</v>
      </c>
    </row>
    <row r="16" spans="2:81">
      <c r="B16" t="s">
        <v>1167</v>
      </c>
      <c r="C16" t="s">
        <v>1168</v>
      </c>
      <c r="D16" t="s">
        <v>126</v>
      </c>
      <c r="E16" t="s">
        <v>1169</v>
      </c>
      <c r="F16" t="s">
        <v>370</v>
      </c>
      <c r="G16" t="s">
        <v>420</v>
      </c>
      <c r="H16" t="s">
        <v>152</v>
      </c>
      <c r="I16" t="s">
        <v>1170</v>
      </c>
      <c r="J16" s="77">
        <v>1.65</v>
      </c>
      <c r="K16" t="s">
        <v>105</v>
      </c>
      <c r="L16" s="77">
        <v>6.7</v>
      </c>
      <c r="M16" s="77">
        <v>3.79</v>
      </c>
      <c r="N16" s="77">
        <v>40215.85</v>
      </c>
      <c r="O16" s="77">
        <v>130.88999999999999</v>
      </c>
      <c r="P16" s="77">
        <v>52.638526065000001</v>
      </c>
      <c r="Q16" s="77">
        <v>0.02</v>
      </c>
      <c r="R16" s="77">
        <v>6.94</v>
      </c>
      <c r="S16" s="77">
        <v>0.01</v>
      </c>
    </row>
    <row r="17" spans="2:19">
      <c r="B17" t="s">
        <v>1171</v>
      </c>
      <c r="C17" t="s">
        <v>1172</v>
      </c>
      <c r="D17" t="s">
        <v>126</v>
      </c>
      <c r="E17" t="s">
        <v>1169</v>
      </c>
      <c r="F17" t="s">
        <v>370</v>
      </c>
      <c r="G17" t="s">
        <v>420</v>
      </c>
      <c r="H17" t="s">
        <v>152</v>
      </c>
      <c r="I17" t="s">
        <v>344</v>
      </c>
      <c r="J17" s="77">
        <v>1.78</v>
      </c>
      <c r="K17" t="s">
        <v>105</v>
      </c>
      <c r="L17" s="77">
        <v>6.7</v>
      </c>
      <c r="M17" s="77">
        <v>3.56</v>
      </c>
      <c r="N17" s="77">
        <v>290910.46999999997</v>
      </c>
      <c r="O17" s="77">
        <v>131.12</v>
      </c>
      <c r="P17" s="77">
        <v>381.44180826399997</v>
      </c>
      <c r="Q17" s="77">
        <v>0.4</v>
      </c>
      <c r="R17" s="77">
        <v>50.28</v>
      </c>
      <c r="S17" s="77">
        <v>0.04</v>
      </c>
    </row>
    <row r="18" spans="2:19">
      <c r="B18" t="s">
        <v>1173</v>
      </c>
      <c r="C18" t="s">
        <v>1174</v>
      </c>
      <c r="D18" t="s">
        <v>126</v>
      </c>
      <c r="E18" t="s">
        <v>1175</v>
      </c>
      <c r="F18" t="s">
        <v>115</v>
      </c>
      <c r="G18" t="s">
        <v>213</v>
      </c>
      <c r="H18" t="s">
        <v>214</v>
      </c>
      <c r="I18" t="s">
        <v>1176</v>
      </c>
      <c r="J18" s="77">
        <v>2</v>
      </c>
      <c r="K18" t="s">
        <v>105</v>
      </c>
      <c r="L18" s="77">
        <v>5.6</v>
      </c>
      <c r="M18" s="77">
        <v>8.5299999999999994</v>
      </c>
      <c r="N18" s="77">
        <v>673.25</v>
      </c>
      <c r="O18" s="77">
        <v>107.35</v>
      </c>
      <c r="P18" s="77">
        <v>0.72273387499999997</v>
      </c>
      <c r="Q18" s="77">
        <v>0</v>
      </c>
      <c r="R18" s="77">
        <v>0.1</v>
      </c>
      <c r="S18" s="77">
        <v>0</v>
      </c>
    </row>
    <row r="19" spans="2:19">
      <c r="B19" t="s">
        <v>1177</v>
      </c>
      <c r="C19" t="s">
        <v>1178</v>
      </c>
      <c r="D19" t="s">
        <v>126</v>
      </c>
      <c r="E19" t="s">
        <v>1175</v>
      </c>
      <c r="F19" t="s">
        <v>115</v>
      </c>
      <c r="G19" t="s">
        <v>213</v>
      </c>
      <c r="H19" t="s">
        <v>214</v>
      </c>
      <c r="I19" t="s">
        <v>303</v>
      </c>
      <c r="J19" s="77">
        <v>2</v>
      </c>
      <c r="K19" t="s">
        <v>105</v>
      </c>
      <c r="L19" s="77">
        <v>5.6</v>
      </c>
      <c r="M19" s="77">
        <v>8.5299999999999994</v>
      </c>
      <c r="N19" s="77">
        <v>14507.07</v>
      </c>
      <c r="O19" s="77">
        <v>107.35</v>
      </c>
      <c r="P19" s="77">
        <v>15.573339645000001</v>
      </c>
      <c r="Q19" s="77">
        <v>0</v>
      </c>
      <c r="R19" s="77">
        <v>2.0499999999999998</v>
      </c>
      <c r="S19" s="77">
        <v>0</v>
      </c>
    </row>
    <row r="20" spans="2:19">
      <c r="B20" s="78" t="s">
        <v>1152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213</v>
      </c>
      <c r="C21" t="s">
        <v>213</v>
      </c>
      <c r="D21" s="16"/>
      <c r="E21" s="16"/>
      <c r="F21" t="s">
        <v>213</v>
      </c>
      <c r="G21" t="s">
        <v>213</v>
      </c>
      <c r="J21" s="77">
        <v>0</v>
      </c>
      <c r="K21" t="s">
        <v>213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350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458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235</v>
      </c>
      <c r="C26" s="16"/>
      <c r="D26" s="16"/>
      <c r="E26" s="16"/>
      <c r="J26" s="79">
        <v>6.18</v>
      </c>
      <c r="M26" s="79">
        <v>3.34</v>
      </c>
      <c r="N26" s="79">
        <v>44000</v>
      </c>
      <c r="P26" s="79">
        <v>169.18872959999999</v>
      </c>
      <c r="R26" s="79">
        <v>22.3</v>
      </c>
      <c r="S26" s="79">
        <v>0.02</v>
      </c>
    </row>
    <row r="27" spans="2:19">
      <c r="B27" s="78" t="s">
        <v>351</v>
      </c>
      <c r="C27" s="16"/>
      <c r="D27" s="16"/>
      <c r="E27" s="16"/>
      <c r="J27" s="79">
        <v>6.18</v>
      </c>
      <c r="M27" s="79">
        <v>3.34</v>
      </c>
      <c r="N27" s="79">
        <v>44000</v>
      </c>
      <c r="P27" s="79">
        <v>169.18872959999999</v>
      </c>
      <c r="R27" s="79">
        <v>22.3</v>
      </c>
      <c r="S27" s="79">
        <v>0.02</v>
      </c>
    </row>
    <row r="28" spans="2:19">
      <c r="B28" t="s">
        <v>1179</v>
      </c>
      <c r="C28" t="s">
        <v>1180</v>
      </c>
      <c r="D28" t="s">
        <v>126</v>
      </c>
      <c r="E28" t="s">
        <v>529</v>
      </c>
      <c r="F28" t="s">
        <v>1028</v>
      </c>
      <c r="G28" t="s">
        <v>1181</v>
      </c>
      <c r="H28" t="s">
        <v>337</v>
      </c>
      <c r="I28" t="s">
        <v>1182</v>
      </c>
      <c r="J28" s="77">
        <v>6.18</v>
      </c>
      <c r="K28" t="s">
        <v>109</v>
      </c>
      <c r="L28" s="77">
        <v>4.5</v>
      </c>
      <c r="M28" s="77">
        <v>3.34</v>
      </c>
      <c r="N28" s="77">
        <v>44000</v>
      </c>
      <c r="O28" s="77">
        <v>108.96</v>
      </c>
      <c r="P28" s="77">
        <v>169.18872959999999</v>
      </c>
      <c r="Q28" s="77">
        <v>0.01</v>
      </c>
      <c r="R28" s="77">
        <v>22.3</v>
      </c>
      <c r="S28" s="77">
        <v>0.02</v>
      </c>
    </row>
    <row r="29" spans="2:19">
      <c r="B29" s="78" t="s">
        <v>352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213</v>
      </c>
      <c r="C30" t="s">
        <v>213</v>
      </c>
      <c r="D30" s="16"/>
      <c r="E30" s="16"/>
      <c r="F30" t="s">
        <v>213</v>
      </c>
      <c r="G30" t="s">
        <v>213</v>
      </c>
      <c r="J30" s="77">
        <v>0</v>
      </c>
      <c r="K30" t="s">
        <v>213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t="s">
        <v>237</v>
      </c>
      <c r="C31" s="16"/>
      <c r="D31" s="16"/>
      <c r="E31" s="16"/>
    </row>
    <row r="32" spans="2:19">
      <c r="B32" t="s">
        <v>346</v>
      </c>
      <c r="C32" s="16"/>
      <c r="D32" s="16"/>
      <c r="E32" s="16"/>
    </row>
    <row r="33" spans="2:5">
      <c r="B33" t="s">
        <v>347</v>
      </c>
      <c r="C33" s="16"/>
      <c r="D33" s="16"/>
      <c r="E33" s="16"/>
    </row>
    <row r="34" spans="2:5">
      <c r="B34" t="s">
        <v>348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31716</v>
      </c>
      <c r="I11" s="7"/>
      <c r="J11" s="76">
        <v>99.615664193750305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31716</v>
      </c>
      <c r="J12" s="79">
        <v>99.615664193750305</v>
      </c>
      <c r="L12" s="79">
        <v>100</v>
      </c>
      <c r="M12" s="79">
        <v>0.01</v>
      </c>
    </row>
    <row r="13" spans="2:98">
      <c r="B13" t="s">
        <v>1183</v>
      </c>
      <c r="C13" t="s">
        <v>1184</v>
      </c>
      <c r="D13" t="s">
        <v>126</v>
      </c>
      <c r="E13" t="s">
        <v>1185</v>
      </c>
      <c r="F13" t="s">
        <v>1037</v>
      </c>
      <c r="G13" t="s">
        <v>109</v>
      </c>
      <c r="H13" s="77">
        <v>31716</v>
      </c>
      <c r="I13" s="77">
        <v>89.001549449999999</v>
      </c>
      <c r="J13" s="77">
        <v>99.615664193750305</v>
      </c>
      <c r="K13" s="77">
        <v>0</v>
      </c>
      <c r="L13" s="77">
        <v>100</v>
      </c>
      <c r="M13" s="77">
        <v>0.01</v>
      </c>
    </row>
    <row r="14" spans="2:98">
      <c r="B14" s="78" t="s">
        <v>235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351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352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237</v>
      </c>
      <c r="C19" s="16"/>
      <c r="D19" s="16"/>
      <c r="E19" s="16"/>
    </row>
    <row r="20" spans="2:13">
      <c r="B20" t="s">
        <v>346</v>
      </c>
      <c r="C20" s="16"/>
      <c r="D20" s="16"/>
      <c r="E20" s="16"/>
    </row>
    <row r="21" spans="2:13">
      <c r="B21" t="s">
        <v>347</v>
      </c>
      <c r="C21" s="16"/>
      <c r="D21" s="16"/>
      <c r="E21" s="16"/>
    </row>
    <row r="22" spans="2:13">
      <c r="B22" t="s">
        <v>348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637970.04</v>
      </c>
      <c r="G11" s="7"/>
      <c r="H11" s="76">
        <v>802.38585852503445</v>
      </c>
      <c r="I11" s="7"/>
      <c r="J11" s="76">
        <v>100</v>
      </c>
      <c r="K11" s="76">
        <v>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620835.04</v>
      </c>
      <c r="H12" s="79">
        <v>740.73464741909902</v>
      </c>
      <c r="J12" s="79">
        <v>92.32</v>
      </c>
      <c r="K12" s="79">
        <v>0.08</v>
      </c>
    </row>
    <row r="13" spans="2:55">
      <c r="B13" s="78" t="s">
        <v>1186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1187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1188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1189</v>
      </c>
      <c r="C19" s="16"/>
      <c r="F19" s="79">
        <v>620835.04</v>
      </c>
      <c r="H19" s="79">
        <v>740.73464741909902</v>
      </c>
      <c r="J19" s="79">
        <v>92.32</v>
      </c>
      <c r="K19" s="79">
        <v>0.08</v>
      </c>
    </row>
    <row r="20" spans="2:11">
      <c r="B20" t="s">
        <v>1190</v>
      </c>
      <c r="C20" t="s">
        <v>1191</v>
      </c>
      <c r="D20" t="s">
        <v>109</v>
      </c>
      <c r="E20" t="s">
        <v>1192</v>
      </c>
      <c r="F20" s="77">
        <v>30750</v>
      </c>
      <c r="G20" s="77">
        <v>97.964302000000004</v>
      </c>
      <c r="H20" s="77">
        <v>106.307676690585</v>
      </c>
      <c r="I20" s="77">
        <v>0.48</v>
      </c>
      <c r="J20" s="77">
        <v>13.25</v>
      </c>
      <c r="K20" s="77">
        <v>0.01</v>
      </c>
    </row>
    <row r="21" spans="2:11">
      <c r="B21" t="s">
        <v>1193</v>
      </c>
      <c r="C21" t="s">
        <v>1194</v>
      </c>
      <c r="D21" t="s">
        <v>105</v>
      </c>
      <c r="E21" t="s">
        <v>431</v>
      </c>
      <c r="F21" s="77">
        <v>460464</v>
      </c>
      <c r="G21" s="77">
        <v>107.547163</v>
      </c>
      <c r="H21" s="77">
        <v>495.21596863631999</v>
      </c>
      <c r="I21" s="77">
        <v>0.59</v>
      </c>
      <c r="J21" s="77">
        <v>61.72</v>
      </c>
      <c r="K21" s="77">
        <v>0.06</v>
      </c>
    </row>
    <row r="22" spans="2:11">
      <c r="B22" t="s">
        <v>1195</v>
      </c>
      <c r="C22" t="s">
        <v>1196</v>
      </c>
      <c r="D22" t="s">
        <v>105</v>
      </c>
      <c r="E22" t="s">
        <v>431</v>
      </c>
      <c r="F22" s="77">
        <v>129621.04</v>
      </c>
      <c r="G22" s="77">
        <v>107.39846099999968</v>
      </c>
      <c r="H22" s="77">
        <v>139.21100209219401</v>
      </c>
      <c r="I22" s="77">
        <v>0.08</v>
      </c>
      <c r="J22" s="77">
        <v>17.350000000000001</v>
      </c>
      <c r="K22" s="77">
        <v>0.02</v>
      </c>
    </row>
    <row r="23" spans="2:11">
      <c r="B23" s="78" t="s">
        <v>235</v>
      </c>
      <c r="C23" s="16"/>
      <c r="F23" s="79">
        <v>17135</v>
      </c>
      <c r="H23" s="79">
        <v>61.651211105935502</v>
      </c>
      <c r="J23" s="79">
        <v>7.68</v>
      </c>
      <c r="K23" s="79">
        <v>0.01</v>
      </c>
    </row>
    <row r="24" spans="2:11">
      <c r="B24" s="78" t="s">
        <v>1197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1198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1199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1200</v>
      </c>
      <c r="C30" s="16"/>
      <c r="F30" s="79">
        <v>17135</v>
      </c>
      <c r="H30" s="79">
        <v>61.651211105935502</v>
      </c>
      <c r="J30" s="79">
        <v>7.68</v>
      </c>
      <c r="K30" s="79">
        <v>0.01</v>
      </c>
    </row>
    <row r="31" spans="2:11">
      <c r="B31" t="s">
        <v>1201</v>
      </c>
      <c r="C31" t="s">
        <v>1202</v>
      </c>
      <c r="D31" t="s">
        <v>109</v>
      </c>
      <c r="E31" t="s">
        <v>1203</v>
      </c>
      <c r="F31" s="77">
        <v>17135</v>
      </c>
      <c r="G31" s="77">
        <v>101.95437</v>
      </c>
      <c r="H31" s="77">
        <v>61.651211105935502</v>
      </c>
      <c r="I31" s="77">
        <v>0.06</v>
      </c>
      <c r="J31" s="77">
        <v>7.68</v>
      </c>
      <c r="K31" s="77">
        <v>0.01</v>
      </c>
    </row>
    <row r="32" spans="2:11">
      <c r="B32" t="s">
        <v>237</v>
      </c>
      <c r="C32" s="16"/>
    </row>
    <row r="33" spans="2:3">
      <c r="B33" t="s">
        <v>346</v>
      </c>
      <c r="C33" s="16"/>
    </row>
    <row r="34" spans="2:3">
      <c r="B34" t="s">
        <v>347</v>
      </c>
      <c r="C34" s="16"/>
    </row>
    <row r="35" spans="2:3">
      <c r="B35" t="s">
        <v>348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254465</v>
      </c>
      <c r="H11" s="7"/>
      <c r="I11" s="76">
        <v>147.73236907635501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1204</v>
      </c>
      <c r="C12" s="16"/>
      <c r="D12" s="16"/>
      <c r="G12" s="79">
        <v>208502</v>
      </c>
      <c r="I12" s="79">
        <v>57.314023701212001</v>
      </c>
      <c r="K12" s="79">
        <v>38.799999999999997</v>
      </c>
      <c r="L12" s="79">
        <v>0.01</v>
      </c>
    </row>
    <row r="13" spans="2:59">
      <c r="B13" t="s">
        <v>1205</v>
      </c>
      <c r="C13" t="s">
        <v>1206</v>
      </c>
      <c r="D13" t="s">
        <v>1037</v>
      </c>
      <c r="E13" t="s">
        <v>109</v>
      </c>
      <c r="F13" t="s">
        <v>1207</v>
      </c>
      <c r="G13" s="77">
        <v>25531</v>
      </c>
      <c r="H13" s="77">
        <v>22.131799999999998</v>
      </c>
      <c r="I13" s="77">
        <v>19.940508128882001</v>
      </c>
      <c r="J13" s="77">
        <v>0</v>
      </c>
      <c r="K13" s="77">
        <v>13.5</v>
      </c>
      <c r="L13" s="77">
        <v>0</v>
      </c>
    </row>
    <row r="14" spans="2:59">
      <c r="B14" t="s">
        <v>1208</v>
      </c>
      <c r="C14" t="s">
        <v>1209</v>
      </c>
      <c r="D14" t="s">
        <v>510</v>
      </c>
      <c r="E14" t="s">
        <v>105</v>
      </c>
      <c r="F14" t="s">
        <v>1210</v>
      </c>
      <c r="G14" s="77">
        <v>182971</v>
      </c>
      <c r="H14" s="77">
        <v>20.425923000000001</v>
      </c>
      <c r="I14" s="77">
        <v>37.37351557233</v>
      </c>
      <c r="J14" s="77">
        <v>0</v>
      </c>
      <c r="K14" s="77">
        <v>25.3</v>
      </c>
      <c r="L14" s="77">
        <v>0</v>
      </c>
    </row>
    <row r="15" spans="2:59">
      <c r="B15" s="78" t="s">
        <v>1117</v>
      </c>
      <c r="C15" s="16"/>
      <c r="D15" s="16"/>
      <c r="G15" s="79">
        <v>45963</v>
      </c>
      <c r="I15" s="79">
        <v>90.418345375143005</v>
      </c>
      <c r="K15" s="79">
        <v>61.2</v>
      </c>
      <c r="L15" s="79">
        <v>0.01</v>
      </c>
    </row>
    <row r="16" spans="2:59">
      <c r="B16" t="s">
        <v>1211</v>
      </c>
      <c r="C16" t="s">
        <v>1212</v>
      </c>
      <c r="D16" t="s">
        <v>1037</v>
      </c>
      <c r="E16" t="s">
        <v>109</v>
      </c>
      <c r="F16" t="s">
        <v>1213</v>
      </c>
      <c r="G16" s="77">
        <v>13200</v>
      </c>
      <c r="H16" s="77">
        <v>8.8155000000000001</v>
      </c>
      <c r="I16" s="77">
        <v>4.1065067339999999</v>
      </c>
      <c r="J16" s="77">
        <v>0</v>
      </c>
      <c r="K16" s="77">
        <v>2.78</v>
      </c>
      <c r="L16" s="77">
        <v>0</v>
      </c>
    </row>
    <row r="17" spans="2:12">
      <c r="B17" t="s">
        <v>1214</v>
      </c>
      <c r="C17" t="s">
        <v>1215</v>
      </c>
      <c r="D17" t="s">
        <v>1037</v>
      </c>
      <c r="E17" t="s">
        <v>109</v>
      </c>
      <c r="F17" t="s">
        <v>1216</v>
      </c>
      <c r="G17" s="77">
        <v>32763</v>
      </c>
      <c r="H17" s="77">
        <v>74.650899999999993</v>
      </c>
      <c r="I17" s="77">
        <v>86.311838641142998</v>
      </c>
      <c r="J17" s="77">
        <v>0</v>
      </c>
      <c r="K17" s="77">
        <v>58.42</v>
      </c>
      <c r="L17" s="77">
        <v>0.01</v>
      </c>
    </row>
    <row r="18" spans="2:12">
      <c r="B18" t="s">
        <v>237</v>
      </c>
      <c r="C18" s="16"/>
      <c r="D18" s="16"/>
    </row>
    <row r="19" spans="2:12">
      <c r="B19" t="s">
        <v>346</v>
      </c>
      <c r="C19" s="16"/>
      <c r="D19" s="16"/>
    </row>
    <row r="20" spans="2:12">
      <c r="B20" t="s">
        <v>347</v>
      </c>
      <c r="C20" s="16"/>
      <c r="D20" s="16"/>
    </row>
    <row r="21" spans="2:12">
      <c r="B21" t="s">
        <v>348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1118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1123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1217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1124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458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1118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1125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1124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1126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458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237</v>
      </c>
      <c r="C34" s="16"/>
      <c r="D34" s="16"/>
    </row>
    <row r="35" spans="2:12">
      <c r="B35" t="s">
        <v>346</v>
      </c>
      <c r="C35" s="16"/>
      <c r="D35" s="16"/>
    </row>
    <row r="36" spans="2:12">
      <c r="B36" t="s">
        <v>347</v>
      </c>
      <c r="C36" s="16"/>
      <c r="D36" s="16"/>
    </row>
    <row r="37" spans="2:12">
      <c r="B37" t="s">
        <v>348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0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0.06</v>
      </c>
      <c r="J11" s="76">
        <v>168087.7158606748</v>
      </c>
      <c r="K11" s="76">
        <v>100</v>
      </c>
      <c r="L11" s="76">
        <v>18.86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0.06</v>
      </c>
      <c r="J12" s="79">
        <v>168087.7158606748</v>
      </c>
      <c r="K12" s="79">
        <v>100</v>
      </c>
      <c r="L12" s="79">
        <v>18.86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138742.23556</v>
      </c>
      <c r="K13" s="79">
        <v>82.54</v>
      </c>
      <c r="L13" s="79">
        <v>15.57</v>
      </c>
    </row>
    <row r="14" spans="2:13">
      <c r="B14" t="s">
        <v>204</v>
      </c>
      <c r="C14" t="s">
        <v>1365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4398.8915699999998</v>
      </c>
      <c r="K14" s="77">
        <v>2.62</v>
      </c>
      <c r="L14" s="77">
        <v>0.49</v>
      </c>
    </row>
    <row r="15" spans="2:13">
      <c r="B15" t="s">
        <v>207</v>
      </c>
      <c r="C15" t="s">
        <v>1366</v>
      </c>
      <c r="D15" t="s">
        <v>208</v>
      </c>
      <c r="E15" t="s">
        <v>206</v>
      </c>
      <c r="F15" t="s">
        <v>152</v>
      </c>
      <c r="G15" t="s">
        <v>105</v>
      </c>
      <c r="H15" s="77">
        <v>0</v>
      </c>
      <c r="I15" s="77">
        <v>0</v>
      </c>
      <c r="J15" s="77">
        <v>7085.36366</v>
      </c>
      <c r="K15" s="77">
        <v>4.22</v>
      </c>
      <c r="L15" s="77">
        <v>0.79</v>
      </c>
    </row>
    <row r="16" spans="2:13">
      <c r="B16" t="s">
        <v>209</v>
      </c>
      <c r="C16" t="s">
        <v>1367</v>
      </c>
      <c r="D16" t="s">
        <v>210</v>
      </c>
      <c r="E16" t="s">
        <v>206</v>
      </c>
      <c r="F16" t="s">
        <v>152</v>
      </c>
      <c r="G16" t="s">
        <v>105</v>
      </c>
      <c r="H16" s="77">
        <v>0</v>
      </c>
      <c r="I16" s="77">
        <v>0</v>
      </c>
      <c r="J16" s="77">
        <v>134034.93259000001</v>
      </c>
      <c r="K16" s="77">
        <v>79.739999999999995</v>
      </c>
      <c r="L16" s="77">
        <v>15.04</v>
      </c>
    </row>
    <row r="17" spans="2:12">
      <c r="B17" t="s">
        <v>211</v>
      </c>
      <c r="C17" t="s">
        <v>1368</v>
      </c>
      <c r="D17" t="s">
        <v>212</v>
      </c>
      <c r="E17" t="s">
        <v>213</v>
      </c>
      <c r="F17" t="s">
        <v>214</v>
      </c>
      <c r="G17" t="s">
        <v>105</v>
      </c>
      <c r="H17" s="77">
        <v>0</v>
      </c>
      <c r="I17" s="77">
        <v>0</v>
      </c>
      <c r="J17" s="77">
        <v>501.25986</v>
      </c>
      <c r="K17" s="77">
        <v>0.3</v>
      </c>
      <c r="L17" s="77">
        <v>0.06</v>
      </c>
    </row>
    <row r="18" spans="2:12">
      <c r="B18" t="s">
        <v>215</v>
      </c>
      <c r="C18" t="s">
        <v>1367</v>
      </c>
      <c r="D18" t="s">
        <v>210</v>
      </c>
      <c r="E18" t="s">
        <v>206</v>
      </c>
      <c r="F18" t="s">
        <v>152</v>
      </c>
      <c r="G18" t="s">
        <v>105</v>
      </c>
      <c r="H18" s="77">
        <v>0</v>
      </c>
      <c r="I18" s="77">
        <v>0</v>
      </c>
      <c r="J18" s="77">
        <v>21.347010000000001</v>
      </c>
      <c r="K18" s="77">
        <v>0.01</v>
      </c>
      <c r="L18" s="77">
        <v>0</v>
      </c>
    </row>
    <row r="19" spans="2:12">
      <c r="B19" t="s">
        <v>216</v>
      </c>
      <c r="C19" t="s">
        <v>1366</v>
      </c>
      <c r="D19" t="s">
        <v>208</v>
      </c>
      <c r="E19" t="s">
        <v>206</v>
      </c>
      <c r="F19" t="s">
        <v>152</v>
      </c>
      <c r="G19" t="s">
        <v>105</v>
      </c>
      <c r="H19" s="77">
        <v>0</v>
      </c>
      <c r="I19" s="77">
        <v>0</v>
      </c>
      <c r="J19" s="77">
        <v>-6712.2594799999997</v>
      </c>
      <c r="K19" s="77">
        <v>-3.99</v>
      </c>
      <c r="L19" s="77">
        <v>-0.75</v>
      </c>
    </row>
    <row r="20" spans="2:12">
      <c r="B20" t="s">
        <v>217</v>
      </c>
      <c r="C20" t="s">
        <v>1367</v>
      </c>
      <c r="D20" t="s">
        <v>210</v>
      </c>
      <c r="E20" t="s">
        <v>206</v>
      </c>
      <c r="F20" t="s">
        <v>152</v>
      </c>
      <c r="G20" t="s">
        <v>105</v>
      </c>
      <c r="H20" s="77">
        <v>0</v>
      </c>
      <c r="I20" s="77">
        <v>0</v>
      </c>
      <c r="J20" s="77">
        <v>-587.29965000000004</v>
      </c>
      <c r="K20" s="77">
        <v>-0.35</v>
      </c>
      <c r="L20" s="77">
        <v>-7.0000000000000007E-2</v>
      </c>
    </row>
    <row r="21" spans="2:12">
      <c r="B21" s="78" t="s">
        <v>218</v>
      </c>
      <c r="D21" s="16"/>
      <c r="I21" s="79">
        <v>0</v>
      </c>
      <c r="J21" s="79">
        <v>8304.6682533980002</v>
      </c>
      <c r="K21" s="79">
        <v>4.9400000000000004</v>
      </c>
      <c r="L21" s="79">
        <v>0.93</v>
      </c>
    </row>
    <row r="22" spans="2:12">
      <c r="B22" t="s">
        <v>219</v>
      </c>
      <c r="C22" t="s">
        <v>1369</v>
      </c>
      <c r="D22" t="s">
        <v>210</v>
      </c>
      <c r="E22" t="s">
        <v>206</v>
      </c>
      <c r="F22" t="s">
        <v>152</v>
      </c>
      <c r="G22" t="s">
        <v>123</v>
      </c>
      <c r="H22" s="77">
        <v>0</v>
      </c>
      <c r="I22" s="77">
        <v>0</v>
      </c>
      <c r="J22" s="77">
        <v>1290.7563229079999</v>
      </c>
      <c r="K22" s="77">
        <v>0.77</v>
      </c>
      <c r="L22" s="77">
        <v>0.14000000000000001</v>
      </c>
    </row>
    <row r="23" spans="2:12">
      <c r="B23" t="s">
        <v>220</v>
      </c>
      <c r="C23" t="s">
        <v>1370</v>
      </c>
      <c r="D23" t="s">
        <v>205</v>
      </c>
      <c r="E23" t="s">
        <v>206</v>
      </c>
      <c r="F23" t="s">
        <v>152</v>
      </c>
      <c r="G23" t="s">
        <v>109</v>
      </c>
      <c r="H23" s="77">
        <v>0</v>
      </c>
      <c r="I23" s="77">
        <v>0</v>
      </c>
      <c r="J23" s="77">
        <v>0.34965331999999999</v>
      </c>
      <c r="K23" s="77">
        <v>0</v>
      </c>
      <c r="L23" s="77">
        <v>0</v>
      </c>
    </row>
    <row r="24" spans="2:12">
      <c r="B24" t="s">
        <v>221</v>
      </c>
      <c r="C24" t="s">
        <v>1371</v>
      </c>
      <c r="D24" t="s">
        <v>208</v>
      </c>
      <c r="E24" t="s">
        <v>206</v>
      </c>
      <c r="F24" t="s">
        <v>152</v>
      </c>
      <c r="G24" t="s">
        <v>109</v>
      </c>
      <c r="H24" s="77">
        <v>0</v>
      </c>
      <c r="I24" s="77">
        <v>0</v>
      </c>
      <c r="J24" s="77">
        <v>1011.15886476</v>
      </c>
      <c r="K24" s="77">
        <v>0.6</v>
      </c>
      <c r="L24" s="77">
        <v>0.11</v>
      </c>
    </row>
    <row r="25" spans="2:12">
      <c r="B25" t="s">
        <v>222</v>
      </c>
      <c r="C25" t="s">
        <v>1372</v>
      </c>
      <c r="D25" t="s">
        <v>210</v>
      </c>
      <c r="E25" t="s">
        <v>206</v>
      </c>
      <c r="F25" t="s">
        <v>152</v>
      </c>
      <c r="G25" t="s">
        <v>109</v>
      </c>
      <c r="H25" s="77">
        <v>0</v>
      </c>
      <c r="I25" s="77">
        <v>0</v>
      </c>
      <c r="J25" s="77">
        <v>3960.5293666799998</v>
      </c>
      <c r="K25" s="77">
        <v>2.36</v>
      </c>
      <c r="L25" s="77">
        <v>0.44</v>
      </c>
    </row>
    <row r="26" spans="2:12">
      <c r="B26" t="s">
        <v>223</v>
      </c>
      <c r="C26" t="s">
        <v>1372</v>
      </c>
      <c r="D26" t="s">
        <v>210</v>
      </c>
      <c r="E26" t="s">
        <v>206</v>
      </c>
      <c r="F26" t="s">
        <v>152</v>
      </c>
      <c r="G26" t="s">
        <v>109</v>
      </c>
      <c r="H26" s="77">
        <v>0</v>
      </c>
      <c r="I26" s="77">
        <v>0</v>
      </c>
      <c r="J26" s="77">
        <v>-27.476723419999999</v>
      </c>
      <c r="K26" s="77">
        <v>-0.02</v>
      </c>
      <c r="L26" s="77">
        <v>0</v>
      </c>
    </row>
    <row r="27" spans="2:12">
      <c r="B27" t="s">
        <v>224</v>
      </c>
      <c r="C27" t="s">
        <v>1373</v>
      </c>
      <c r="D27" t="s">
        <v>210</v>
      </c>
      <c r="E27" t="s">
        <v>206</v>
      </c>
      <c r="F27" t="s">
        <v>152</v>
      </c>
      <c r="G27" t="s">
        <v>113</v>
      </c>
      <c r="H27" s="77">
        <v>0</v>
      </c>
      <c r="I27" s="77">
        <v>0</v>
      </c>
      <c r="J27" s="77">
        <v>1108.75996044</v>
      </c>
      <c r="K27" s="77">
        <v>0.66</v>
      </c>
      <c r="L27" s="77">
        <v>0.12</v>
      </c>
    </row>
    <row r="28" spans="2:12">
      <c r="B28" t="s">
        <v>225</v>
      </c>
      <c r="C28" t="s">
        <v>1374</v>
      </c>
      <c r="D28" t="s">
        <v>205</v>
      </c>
      <c r="E28" t="s">
        <v>206</v>
      </c>
      <c r="F28" t="s">
        <v>152</v>
      </c>
      <c r="G28" t="s">
        <v>116</v>
      </c>
      <c r="H28" s="77">
        <v>0</v>
      </c>
      <c r="I28" s="77">
        <v>0</v>
      </c>
      <c r="J28" s="77">
        <v>3.4617966999999999E-2</v>
      </c>
      <c r="K28" s="77">
        <v>0</v>
      </c>
      <c r="L28" s="77">
        <v>0</v>
      </c>
    </row>
    <row r="29" spans="2:12">
      <c r="B29" t="s">
        <v>226</v>
      </c>
      <c r="C29" t="s">
        <v>1375</v>
      </c>
      <c r="D29" t="s">
        <v>208</v>
      </c>
      <c r="E29" t="s">
        <v>206</v>
      </c>
      <c r="F29" t="s">
        <v>152</v>
      </c>
      <c r="G29" t="s">
        <v>116</v>
      </c>
      <c r="H29" s="77">
        <v>0</v>
      </c>
      <c r="I29" s="77">
        <v>0</v>
      </c>
      <c r="J29" s="77">
        <v>533.70249789000002</v>
      </c>
      <c r="K29" s="77">
        <v>0.32</v>
      </c>
      <c r="L29" s="77">
        <v>0.06</v>
      </c>
    </row>
    <row r="30" spans="2:12">
      <c r="B30" t="s">
        <v>227</v>
      </c>
      <c r="C30" t="s">
        <v>1376</v>
      </c>
      <c r="D30" t="s">
        <v>210</v>
      </c>
      <c r="E30" t="s">
        <v>206</v>
      </c>
      <c r="F30" t="s">
        <v>152</v>
      </c>
      <c r="G30" t="s">
        <v>116</v>
      </c>
      <c r="H30" s="77">
        <v>0</v>
      </c>
      <c r="I30" s="77">
        <v>0</v>
      </c>
      <c r="J30" s="77">
        <v>426.85369285299998</v>
      </c>
      <c r="K30" s="77">
        <v>0.25</v>
      </c>
      <c r="L30" s="77">
        <v>0.05</v>
      </c>
    </row>
    <row r="31" spans="2:12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213</v>
      </c>
      <c r="C32" t="s">
        <v>213</v>
      </c>
      <c r="D32" s="16"/>
      <c r="E32" t="s">
        <v>213</v>
      </c>
      <c r="G32" t="s">
        <v>213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229</v>
      </c>
      <c r="D33" s="16"/>
      <c r="I33" s="79">
        <v>1.97</v>
      </c>
      <c r="J33" s="79">
        <v>5505.6603429999996</v>
      </c>
      <c r="K33" s="79">
        <v>3.28</v>
      </c>
      <c r="L33" s="79">
        <v>0.62</v>
      </c>
    </row>
    <row r="34" spans="2:12">
      <c r="B34" t="s">
        <v>230</v>
      </c>
      <c r="C34" t="s">
        <v>1377</v>
      </c>
      <c r="D34" t="s">
        <v>212</v>
      </c>
      <c r="E34" t="s">
        <v>213</v>
      </c>
      <c r="F34" t="s">
        <v>214</v>
      </c>
      <c r="G34" t="s">
        <v>105</v>
      </c>
      <c r="H34" s="77">
        <v>0.22</v>
      </c>
      <c r="I34" s="77">
        <v>1.97</v>
      </c>
      <c r="J34" s="77">
        <v>5505.6603429999996</v>
      </c>
      <c r="K34" s="77">
        <v>3.28</v>
      </c>
      <c r="L34" s="77">
        <v>0.62</v>
      </c>
    </row>
    <row r="35" spans="2:12">
      <c r="B35" s="78" t="s">
        <v>231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213</v>
      </c>
      <c r="C36" t="s">
        <v>213</v>
      </c>
      <c r="D36" s="16"/>
      <c r="E36" t="s">
        <v>213</v>
      </c>
      <c r="G36" t="s">
        <v>213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232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213</v>
      </c>
      <c r="C38" t="s">
        <v>213</v>
      </c>
      <c r="D38" s="16"/>
      <c r="E38" t="s">
        <v>213</v>
      </c>
      <c r="G38" t="s">
        <v>213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233</v>
      </c>
      <c r="D39" s="16"/>
      <c r="I39" s="79">
        <v>0</v>
      </c>
      <c r="J39" s="79">
        <v>15535.151704276799</v>
      </c>
      <c r="K39" s="79">
        <v>9.24</v>
      </c>
      <c r="L39" s="79">
        <v>1.74</v>
      </c>
    </row>
    <row r="40" spans="2:12">
      <c r="B40" t="s">
        <v>234</v>
      </c>
      <c r="C40" t="s">
        <v>1378</v>
      </c>
      <c r="D40" t="s">
        <v>210</v>
      </c>
      <c r="E40" t="s">
        <v>206</v>
      </c>
      <c r="F40" t="s">
        <v>152</v>
      </c>
      <c r="G40" t="s">
        <v>109</v>
      </c>
      <c r="H40" s="77">
        <v>1.1599999999999999</v>
      </c>
      <c r="I40" s="77">
        <v>0</v>
      </c>
      <c r="J40" s="77">
        <v>15535.151704276799</v>
      </c>
      <c r="K40" s="77">
        <v>9.24</v>
      </c>
      <c r="L40" s="77">
        <v>1.74</v>
      </c>
    </row>
    <row r="41" spans="2:12">
      <c r="B41" s="78" t="s">
        <v>235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s="78" t="s">
        <v>236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213</v>
      </c>
      <c r="C43" t="s">
        <v>213</v>
      </c>
      <c r="D43" s="16"/>
      <c r="E43" t="s">
        <v>213</v>
      </c>
      <c r="G43" t="s">
        <v>213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233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213</v>
      </c>
      <c r="C45" t="s">
        <v>213</v>
      </c>
      <c r="D45" s="16"/>
      <c r="E45" t="s">
        <v>213</v>
      </c>
      <c r="G45" t="s">
        <v>213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t="s">
        <v>237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30439000</v>
      </c>
      <c r="H11" s="7"/>
      <c r="I11" s="76">
        <v>5995.5367942282874</v>
      </c>
      <c r="J11" s="76">
        <v>100</v>
      </c>
      <c r="K11" s="76">
        <v>0.67</v>
      </c>
      <c r="AW11" s="16"/>
    </row>
    <row r="12" spans="2:49">
      <c r="B12" s="78" t="s">
        <v>202</v>
      </c>
      <c r="C12" s="16"/>
      <c r="D12" s="16"/>
      <c r="G12" s="79">
        <v>30439000</v>
      </c>
      <c r="I12" s="79">
        <v>-3011.5089828991827</v>
      </c>
      <c r="J12" s="79">
        <v>-50.23</v>
      </c>
      <c r="K12" s="79">
        <v>-0.34</v>
      </c>
    </row>
    <row r="13" spans="2:49">
      <c r="B13" s="78" t="s">
        <v>1118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1123</v>
      </c>
      <c r="C15" s="16"/>
      <c r="D15" s="16"/>
      <c r="G15" s="79">
        <v>30350200</v>
      </c>
      <c r="I15" s="79">
        <v>-3014.3012733074984</v>
      </c>
      <c r="J15" s="79">
        <v>-50.28</v>
      </c>
      <c r="K15" s="79">
        <v>-0.34</v>
      </c>
    </row>
    <row r="16" spans="2:49">
      <c r="B16" t="s">
        <v>1218</v>
      </c>
      <c r="C16" t="s">
        <v>1219</v>
      </c>
      <c r="D16" t="s">
        <v>126</v>
      </c>
      <c r="E16" t="s">
        <v>109</v>
      </c>
      <c r="F16" t="s">
        <v>1220</v>
      </c>
      <c r="G16" s="77">
        <v>2368600</v>
      </c>
      <c r="H16" s="77">
        <v>-21.393574999999998</v>
      </c>
      <c r="I16" s="77">
        <v>-506.72821744999999</v>
      </c>
      <c r="J16" s="77">
        <v>-8.4499999999999993</v>
      </c>
      <c r="K16" s="77">
        <v>-0.06</v>
      </c>
    </row>
    <row r="17" spans="2:11">
      <c r="B17" t="s">
        <v>1221</v>
      </c>
      <c r="C17" t="s">
        <v>1222</v>
      </c>
      <c r="D17" t="s">
        <v>126</v>
      </c>
      <c r="E17" t="s">
        <v>109</v>
      </c>
      <c r="F17" t="s">
        <v>1223</v>
      </c>
      <c r="G17" s="77">
        <v>2570000</v>
      </c>
      <c r="H17" s="77">
        <v>-22.895199999999999</v>
      </c>
      <c r="I17" s="77">
        <v>-588.40664000000004</v>
      </c>
      <c r="J17" s="77">
        <v>-9.81</v>
      </c>
      <c r="K17" s="77">
        <v>-7.0000000000000007E-2</v>
      </c>
    </row>
    <row r="18" spans="2:11">
      <c r="B18" t="s">
        <v>1224</v>
      </c>
      <c r="C18" t="s">
        <v>1225</v>
      </c>
      <c r="D18" t="s">
        <v>126</v>
      </c>
      <c r="E18" t="s">
        <v>109</v>
      </c>
      <c r="F18" t="s">
        <v>1226</v>
      </c>
      <c r="G18" s="77">
        <v>2897000</v>
      </c>
      <c r="H18" s="77">
        <v>-24.953315</v>
      </c>
      <c r="I18" s="77">
        <v>-722.89753555000004</v>
      </c>
      <c r="J18" s="77">
        <v>-12.06</v>
      </c>
      <c r="K18" s="77">
        <v>-0.08</v>
      </c>
    </row>
    <row r="19" spans="2:11">
      <c r="B19" t="s">
        <v>1227</v>
      </c>
      <c r="C19" t="s">
        <v>1228</v>
      </c>
      <c r="D19" t="s">
        <v>126</v>
      </c>
      <c r="E19" t="s">
        <v>109</v>
      </c>
      <c r="F19" t="s">
        <v>1229</v>
      </c>
      <c r="G19" s="77">
        <v>1000000</v>
      </c>
      <c r="H19" s="77">
        <v>-19.076859615384599</v>
      </c>
      <c r="I19" s="77">
        <v>-190.768596153846</v>
      </c>
      <c r="J19" s="77">
        <v>-3.18</v>
      </c>
      <c r="K19" s="77">
        <v>-0.02</v>
      </c>
    </row>
    <row r="20" spans="2:11">
      <c r="B20" t="s">
        <v>1230</v>
      </c>
      <c r="C20" t="s">
        <v>1231</v>
      </c>
      <c r="D20" t="s">
        <v>126</v>
      </c>
      <c r="E20" t="s">
        <v>109</v>
      </c>
      <c r="F20" t="s">
        <v>1232</v>
      </c>
      <c r="G20" s="77">
        <v>10241000</v>
      </c>
      <c r="H20" s="77">
        <v>-7.1645871559633045</v>
      </c>
      <c r="I20" s="77">
        <v>-733.72537064220205</v>
      </c>
      <c r="J20" s="77">
        <v>-12.24</v>
      </c>
      <c r="K20" s="77">
        <v>-0.08</v>
      </c>
    </row>
    <row r="21" spans="2:11">
      <c r="B21" t="s">
        <v>1233</v>
      </c>
      <c r="C21" t="s">
        <v>1234</v>
      </c>
      <c r="D21" t="s">
        <v>126</v>
      </c>
      <c r="E21" t="s">
        <v>109</v>
      </c>
      <c r="F21" t="s">
        <v>1235</v>
      </c>
      <c r="G21" s="77">
        <v>10523600</v>
      </c>
      <c r="H21" s="77">
        <v>0.26776717557251889</v>
      </c>
      <c r="I21" s="77">
        <v>28.178746488549599</v>
      </c>
      <c r="J21" s="77">
        <v>0.47</v>
      </c>
      <c r="K21" s="77">
        <v>0</v>
      </c>
    </row>
    <row r="22" spans="2:11">
      <c r="B22" t="s">
        <v>1236</v>
      </c>
      <c r="C22" t="s">
        <v>1237</v>
      </c>
      <c r="D22" t="s">
        <v>126</v>
      </c>
      <c r="E22" t="s">
        <v>109</v>
      </c>
      <c r="F22" t="s">
        <v>1238</v>
      </c>
      <c r="G22" s="77">
        <v>750000</v>
      </c>
      <c r="H22" s="77">
        <v>-39.993821333333337</v>
      </c>
      <c r="I22" s="77">
        <v>-299.95366000000001</v>
      </c>
      <c r="J22" s="77">
        <v>-5</v>
      </c>
      <c r="K22" s="77">
        <v>-0.03</v>
      </c>
    </row>
    <row r="23" spans="2:11">
      <c r="B23" s="78" t="s">
        <v>1217</v>
      </c>
      <c r="C23" s="16"/>
      <c r="D23" s="16"/>
      <c r="G23" s="79">
        <v>88800</v>
      </c>
      <c r="I23" s="79">
        <v>2.7922904083156901</v>
      </c>
      <c r="J23" s="79">
        <v>0.05</v>
      </c>
      <c r="K23" s="79">
        <v>0</v>
      </c>
    </row>
    <row r="24" spans="2:11">
      <c r="B24" t="s">
        <v>1239</v>
      </c>
      <c r="C24" t="s">
        <v>1240</v>
      </c>
      <c r="D24" t="s">
        <v>126</v>
      </c>
      <c r="E24" t="s">
        <v>113</v>
      </c>
      <c r="F24" t="s">
        <v>1241</v>
      </c>
      <c r="G24" s="77">
        <v>-215000</v>
      </c>
      <c r="H24" s="77">
        <v>-3.9442018643328791</v>
      </c>
      <c r="I24" s="77">
        <v>8.4800340083156893</v>
      </c>
      <c r="J24" s="77">
        <v>0.14000000000000001</v>
      </c>
      <c r="K24" s="77">
        <v>0</v>
      </c>
    </row>
    <row r="25" spans="2:11">
      <c r="B25" t="s">
        <v>1242</v>
      </c>
      <c r="C25" t="s">
        <v>1243</v>
      </c>
      <c r="D25" t="s">
        <v>126</v>
      </c>
      <c r="E25" t="s">
        <v>123</v>
      </c>
      <c r="F25" t="s">
        <v>1244</v>
      </c>
      <c r="G25" s="77">
        <v>303800</v>
      </c>
      <c r="H25" s="77">
        <v>-1.8722000000000001</v>
      </c>
      <c r="I25" s="77">
        <v>-5.6877436000000001</v>
      </c>
      <c r="J25" s="77">
        <v>-0.09</v>
      </c>
      <c r="K25" s="77">
        <v>0</v>
      </c>
    </row>
    <row r="26" spans="2:11">
      <c r="B26" s="78" t="s">
        <v>1124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458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235</v>
      </c>
      <c r="C30" s="16"/>
      <c r="D30" s="16"/>
      <c r="G30" s="79">
        <v>0</v>
      </c>
      <c r="I30" s="79">
        <v>9007.0457771274705</v>
      </c>
      <c r="J30" s="79">
        <v>150.22999999999999</v>
      </c>
      <c r="K30" s="79">
        <v>1.01</v>
      </c>
    </row>
    <row r="31" spans="2:11">
      <c r="B31" s="78" t="s">
        <v>1118</v>
      </c>
      <c r="C31" s="16"/>
      <c r="D31" s="16"/>
      <c r="G31" s="79">
        <v>0</v>
      </c>
      <c r="I31" s="79">
        <v>9007.0457771274705</v>
      </c>
      <c r="J31" s="79">
        <v>150.22999999999999</v>
      </c>
      <c r="K31" s="79">
        <v>1.01</v>
      </c>
    </row>
    <row r="32" spans="2:11">
      <c r="B32" t="s">
        <v>1245</v>
      </c>
      <c r="C32" t="s">
        <v>1246</v>
      </c>
      <c r="D32" t="s">
        <v>1078</v>
      </c>
      <c r="E32" t="s">
        <v>123</v>
      </c>
      <c r="F32" t="s">
        <v>1247</v>
      </c>
      <c r="G32" s="77">
        <v>1285174</v>
      </c>
      <c r="H32" s="77">
        <v>108.98729599999987</v>
      </c>
      <c r="I32" s="77">
        <v>3867.5476521961</v>
      </c>
      <c r="J32" s="77">
        <v>64.510000000000005</v>
      </c>
      <c r="K32" s="77">
        <v>0.43</v>
      </c>
    </row>
    <row r="33" spans="2:11">
      <c r="B33" t="s">
        <v>1248</v>
      </c>
      <c r="C33" t="s">
        <v>1249</v>
      </c>
      <c r="D33" t="s">
        <v>1078</v>
      </c>
      <c r="E33" t="s">
        <v>123</v>
      </c>
      <c r="F33" t="s">
        <v>1250</v>
      </c>
      <c r="G33" s="77">
        <v>1717746.33</v>
      </c>
      <c r="H33" s="77">
        <v>101.11150500000001</v>
      </c>
      <c r="I33" s="77">
        <v>4795.7603061125501</v>
      </c>
      <c r="J33" s="77">
        <v>79.989999999999995</v>
      </c>
      <c r="K33" s="77">
        <v>0.54</v>
      </c>
    </row>
    <row r="34" spans="2:11">
      <c r="B34" t="s">
        <v>1251</v>
      </c>
      <c r="C34" t="s">
        <v>1252</v>
      </c>
      <c r="D34" t="s">
        <v>1078</v>
      </c>
      <c r="E34" t="s">
        <v>123</v>
      </c>
      <c r="F34" t="s">
        <v>1253</v>
      </c>
      <c r="G34" s="77">
        <v>5955426.75</v>
      </c>
      <c r="H34" s="77">
        <v>98.781205999999727</v>
      </c>
      <c r="I34" s="77">
        <v>16243.7043412659</v>
      </c>
      <c r="J34" s="77">
        <v>270.93</v>
      </c>
      <c r="K34" s="77">
        <v>1.82</v>
      </c>
    </row>
    <row r="35" spans="2:11">
      <c r="B35" t="s">
        <v>1254</v>
      </c>
      <c r="C35" t="s">
        <v>1255</v>
      </c>
      <c r="D35" t="s">
        <v>1078</v>
      </c>
      <c r="E35" t="s">
        <v>123</v>
      </c>
      <c r="F35" t="s">
        <v>1256</v>
      </c>
      <c r="G35" s="77">
        <v>3971699.2</v>
      </c>
      <c r="H35" s="77">
        <v>98.746019999999774</v>
      </c>
      <c r="I35" s="77">
        <v>10829.1361602499</v>
      </c>
      <c r="J35" s="77">
        <v>180.62</v>
      </c>
      <c r="K35" s="77">
        <v>1.21</v>
      </c>
    </row>
    <row r="36" spans="2:11">
      <c r="B36" t="s">
        <v>1257</v>
      </c>
      <c r="C36" t="s">
        <v>1258</v>
      </c>
      <c r="D36" t="s">
        <v>1078</v>
      </c>
      <c r="E36" t="s">
        <v>113</v>
      </c>
      <c r="F36" t="s">
        <v>1259</v>
      </c>
      <c r="G36" s="77">
        <v>3638990.61</v>
      </c>
      <c r="H36" s="77">
        <v>105.78507500000023</v>
      </c>
      <c r="I36" s="77">
        <v>16002.0237377582</v>
      </c>
      <c r="J36" s="77">
        <v>266.89999999999998</v>
      </c>
      <c r="K36" s="77">
        <v>1.8</v>
      </c>
    </row>
    <row r="37" spans="2:11">
      <c r="B37" t="s">
        <v>1260</v>
      </c>
      <c r="C37" t="s">
        <v>1261</v>
      </c>
      <c r="D37" t="s">
        <v>1078</v>
      </c>
      <c r="E37" t="s">
        <v>109</v>
      </c>
      <c r="F37" t="s">
        <v>1262</v>
      </c>
      <c r="G37" s="77">
        <v>2140001.1800000002</v>
      </c>
      <c r="H37" s="77">
        <v>105.42076599999997</v>
      </c>
      <c r="I37" s="77">
        <v>7961.4438907322201</v>
      </c>
      <c r="J37" s="77">
        <v>132.79</v>
      </c>
      <c r="K37" s="77">
        <v>0.89</v>
      </c>
    </row>
    <row r="38" spans="2:11">
      <c r="B38" t="s">
        <v>1263</v>
      </c>
      <c r="C38" t="s">
        <v>1264</v>
      </c>
      <c r="D38" t="s">
        <v>1078</v>
      </c>
      <c r="E38" t="s">
        <v>109</v>
      </c>
      <c r="F38" t="s">
        <v>1265</v>
      </c>
      <c r="G38" s="77">
        <v>1458685.12</v>
      </c>
      <c r="H38" s="77">
        <v>105.30057599999996</v>
      </c>
      <c r="I38" s="77">
        <v>5420.5575280202202</v>
      </c>
      <c r="J38" s="77">
        <v>90.41</v>
      </c>
      <c r="K38" s="77">
        <v>0.61</v>
      </c>
    </row>
    <row r="39" spans="2:11">
      <c r="B39" t="s">
        <v>1266</v>
      </c>
      <c r="C39" t="s">
        <v>1267</v>
      </c>
      <c r="D39" t="s">
        <v>1078</v>
      </c>
      <c r="E39" t="s">
        <v>109</v>
      </c>
      <c r="F39" t="s">
        <v>1253</v>
      </c>
      <c r="G39" s="77">
        <v>2216955.44</v>
      </c>
      <c r="H39" s="77">
        <v>104.69615299999995</v>
      </c>
      <c r="I39" s="77">
        <v>8191.0456526375001</v>
      </c>
      <c r="J39" s="77">
        <v>136.62</v>
      </c>
      <c r="K39" s="77">
        <v>0.92</v>
      </c>
    </row>
    <row r="40" spans="2:11">
      <c r="B40" t="s">
        <v>1268</v>
      </c>
      <c r="C40" t="s">
        <v>1269</v>
      </c>
      <c r="D40" t="s">
        <v>1078</v>
      </c>
      <c r="E40" t="s">
        <v>109</v>
      </c>
      <c r="F40" t="s">
        <v>1256</v>
      </c>
      <c r="G40" s="77">
        <v>21726866.199999999</v>
      </c>
      <c r="H40" s="77">
        <v>103.43946699999994</v>
      </c>
      <c r="I40" s="77">
        <v>79311.291558990401</v>
      </c>
      <c r="J40" s="77">
        <v>1322.84</v>
      </c>
      <c r="K40" s="77">
        <v>8.9</v>
      </c>
    </row>
    <row r="41" spans="2:11">
      <c r="B41" t="s">
        <v>1270</v>
      </c>
      <c r="C41" t="s">
        <v>1271</v>
      </c>
      <c r="D41" t="s">
        <v>1078</v>
      </c>
      <c r="E41" t="s">
        <v>109</v>
      </c>
      <c r="F41" t="s">
        <v>1272</v>
      </c>
      <c r="G41" s="77">
        <v>11341788.460000001</v>
      </c>
      <c r="H41" s="77">
        <v>112.27984700000002</v>
      </c>
      <c r="I41" s="77">
        <v>44940.201293999402</v>
      </c>
      <c r="J41" s="77">
        <v>749.56</v>
      </c>
      <c r="K41" s="77">
        <v>5.04</v>
      </c>
    </row>
    <row r="42" spans="2:11">
      <c r="B42" t="s">
        <v>1273</v>
      </c>
      <c r="C42" t="s">
        <v>1274</v>
      </c>
      <c r="D42" t="s">
        <v>1078</v>
      </c>
      <c r="E42" t="s">
        <v>109</v>
      </c>
      <c r="F42" t="s">
        <v>1253</v>
      </c>
      <c r="G42" s="77">
        <v>-9998012.3900000006</v>
      </c>
      <c r="H42" s="77">
        <v>100.07115111106599</v>
      </c>
      <c r="I42" s="77">
        <v>-35308.089960670099</v>
      </c>
      <c r="J42" s="77">
        <v>-588.91</v>
      </c>
      <c r="K42" s="77">
        <v>-3.96</v>
      </c>
    </row>
    <row r="43" spans="2:11">
      <c r="B43" t="s">
        <v>1275</v>
      </c>
      <c r="C43" t="s">
        <v>1276</v>
      </c>
      <c r="D43" t="s">
        <v>1078</v>
      </c>
      <c r="E43" t="s">
        <v>113</v>
      </c>
      <c r="F43" t="s">
        <v>1259</v>
      </c>
      <c r="G43" s="77">
        <v>-3638990.61</v>
      </c>
      <c r="H43" s="77">
        <v>100.07854166735532</v>
      </c>
      <c r="I43" s="77">
        <v>-15138.801001948899</v>
      </c>
      <c r="J43" s="77">
        <v>-252.5</v>
      </c>
      <c r="K43" s="77">
        <v>-1.7</v>
      </c>
    </row>
    <row r="44" spans="2:11">
      <c r="B44" t="s">
        <v>1277</v>
      </c>
      <c r="C44" t="s">
        <v>1278</v>
      </c>
      <c r="D44" t="s">
        <v>1078</v>
      </c>
      <c r="E44" t="s">
        <v>123</v>
      </c>
      <c r="F44" t="s">
        <v>1253</v>
      </c>
      <c r="G44" s="77">
        <v>-5955426.75</v>
      </c>
      <c r="H44" s="77">
        <v>100.07632876686822</v>
      </c>
      <c r="I44" s="77">
        <v>-16456.6759394326</v>
      </c>
      <c r="J44" s="77">
        <v>-274.48</v>
      </c>
      <c r="K44" s="77">
        <v>-1.85</v>
      </c>
    </row>
    <row r="45" spans="2:11">
      <c r="B45" t="s">
        <v>1279</v>
      </c>
      <c r="C45" t="s">
        <v>1280</v>
      </c>
      <c r="D45" t="s">
        <v>1078</v>
      </c>
      <c r="E45" t="s">
        <v>123</v>
      </c>
      <c r="F45" t="s">
        <v>1247</v>
      </c>
      <c r="G45" s="77">
        <v>-1285174</v>
      </c>
      <c r="H45" s="77">
        <v>101.6428259753154</v>
      </c>
      <c r="I45" s="77">
        <v>-3606.9201401547598</v>
      </c>
      <c r="J45" s="77">
        <v>-60.16</v>
      </c>
      <c r="K45" s="77">
        <v>-0.4</v>
      </c>
    </row>
    <row r="46" spans="2:11">
      <c r="B46" t="s">
        <v>1281</v>
      </c>
      <c r="C46" t="s">
        <v>1282</v>
      </c>
      <c r="D46" t="s">
        <v>1078</v>
      </c>
      <c r="E46" t="s">
        <v>123</v>
      </c>
      <c r="F46" t="s">
        <v>1250</v>
      </c>
      <c r="G46" s="77">
        <v>-1717746.33</v>
      </c>
      <c r="H46" s="77">
        <v>101.07950685011797</v>
      </c>
      <c r="I46" s="77">
        <v>-4794.2426206911596</v>
      </c>
      <c r="J46" s="77">
        <v>-79.959999999999994</v>
      </c>
      <c r="K46" s="77">
        <v>-0.54</v>
      </c>
    </row>
    <row r="47" spans="2:11">
      <c r="B47" t="s">
        <v>1283</v>
      </c>
      <c r="C47" t="s">
        <v>1284</v>
      </c>
      <c r="D47" t="s">
        <v>1078</v>
      </c>
      <c r="E47" t="s">
        <v>109</v>
      </c>
      <c r="F47" t="s">
        <v>1262</v>
      </c>
      <c r="G47" s="77">
        <v>-2140001.1800000002</v>
      </c>
      <c r="H47" s="77">
        <v>100.48119444494885</v>
      </c>
      <c r="I47" s="77">
        <v>-7588.4042774571999</v>
      </c>
      <c r="J47" s="77">
        <v>-126.57</v>
      </c>
      <c r="K47" s="77">
        <v>-0.85</v>
      </c>
    </row>
    <row r="48" spans="2:11">
      <c r="B48" t="s">
        <v>1285</v>
      </c>
      <c r="C48" t="s">
        <v>1286</v>
      </c>
      <c r="D48" t="s">
        <v>1078</v>
      </c>
      <c r="E48" t="s">
        <v>109</v>
      </c>
      <c r="F48" t="s">
        <v>1265</v>
      </c>
      <c r="G48" s="77">
        <v>-1458685.12</v>
      </c>
      <c r="H48" s="77">
        <v>100.47530999699237</v>
      </c>
      <c r="I48" s="77">
        <v>-5172.1673201898002</v>
      </c>
      <c r="J48" s="77">
        <v>-86.27</v>
      </c>
      <c r="K48" s="77">
        <v>-0.57999999999999996</v>
      </c>
    </row>
    <row r="49" spans="2:11">
      <c r="B49" t="s">
        <v>1287</v>
      </c>
      <c r="C49" t="s">
        <v>1288</v>
      </c>
      <c r="D49" t="s">
        <v>1078</v>
      </c>
      <c r="E49" t="s">
        <v>109</v>
      </c>
      <c r="F49" t="s">
        <v>1253</v>
      </c>
      <c r="G49" s="77">
        <v>-2216955.44</v>
      </c>
      <c r="H49" s="77">
        <v>100.04898444417989</v>
      </c>
      <c r="I49" s="77">
        <v>-7827.4681122456996</v>
      </c>
      <c r="J49" s="77">
        <v>-130.55000000000001</v>
      </c>
      <c r="K49" s="77">
        <v>-0.88</v>
      </c>
    </row>
    <row r="50" spans="2:11">
      <c r="B50" t="s">
        <v>1289</v>
      </c>
      <c r="C50" t="s">
        <v>1290</v>
      </c>
      <c r="D50" t="s">
        <v>1078</v>
      </c>
      <c r="E50" t="s">
        <v>109</v>
      </c>
      <c r="F50" t="s">
        <v>1256</v>
      </c>
      <c r="G50" s="77">
        <v>-21726866.199999999</v>
      </c>
      <c r="H50" s="77">
        <v>100.50792444425326</v>
      </c>
      <c r="I50" s="77">
        <v>-77063.557371067596</v>
      </c>
      <c r="J50" s="77">
        <v>-1285.3499999999999</v>
      </c>
      <c r="K50" s="77">
        <v>-8.65</v>
      </c>
    </row>
    <row r="51" spans="2:11">
      <c r="B51" t="s">
        <v>1291</v>
      </c>
      <c r="C51" t="s">
        <v>1292</v>
      </c>
      <c r="D51" t="s">
        <v>1078</v>
      </c>
      <c r="E51" t="s">
        <v>109</v>
      </c>
      <c r="F51" t="s">
        <v>1272</v>
      </c>
      <c r="G51" s="77">
        <v>-11341788.460000001</v>
      </c>
      <c r="H51" s="77">
        <v>100.94849413899226</v>
      </c>
      <c r="I51" s="77">
        <v>-40404.807880905202</v>
      </c>
      <c r="J51" s="77">
        <v>-673.91</v>
      </c>
      <c r="K51" s="77">
        <v>-4.53</v>
      </c>
    </row>
    <row r="52" spans="2:11">
      <c r="B52" t="s">
        <v>1293</v>
      </c>
      <c r="C52" t="s">
        <v>1294</v>
      </c>
      <c r="D52" t="s">
        <v>1078</v>
      </c>
      <c r="E52" t="s">
        <v>123</v>
      </c>
      <c r="F52" t="s">
        <v>1256</v>
      </c>
      <c r="G52" s="77">
        <v>-3971699.2</v>
      </c>
      <c r="H52" s="77">
        <v>100.56986301480269</v>
      </c>
      <c r="I52" s="77">
        <v>-11029.150746581799</v>
      </c>
      <c r="J52" s="77">
        <v>-183.96</v>
      </c>
      <c r="K52" s="77">
        <v>-1.24</v>
      </c>
    </row>
    <row r="53" spans="2:11">
      <c r="B53" t="s">
        <v>1295</v>
      </c>
      <c r="C53" t="s">
        <v>1296</v>
      </c>
      <c r="D53" t="s">
        <v>1078</v>
      </c>
      <c r="E53" t="s">
        <v>116</v>
      </c>
      <c r="F53" t="s">
        <v>1250</v>
      </c>
      <c r="G53" s="77">
        <v>2152610.04</v>
      </c>
      <c r="H53" s="77">
        <v>102.25798200000021</v>
      </c>
      <c r="I53" s="77">
        <v>10424.2966564612</v>
      </c>
      <c r="J53" s="77">
        <v>173.87</v>
      </c>
      <c r="K53" s="77">
        <v>1.17</v>
      </c>
    </row>
    <row r="54" spans="2:11">
      <c r="B54" t="s">
        <v>1297</v>
      </c>
      <c r="C54" t="s">
        <v>1298</v>
      </c>
      <c r="D54" t="s">
        <v>1078</v>
      </c>
      <c r="E54" t="s">
        <v>109</v>
      </c>
      <c r="F54" t="s">
        <v>1299</v>
      </c>
      <c r="G54" s="77">
        <v>6127723.1600000001</v>
      </c>
      <c r="H54" s="77">
        <v>101.11840499999994</v>
      </c>
      <c r="I54" s="77">
        <v>21866.587149470601</v>
      </c>
      <c r="J54" s="77">
        <v>364.71</v>
      </c>
      <c r="K54" s="77">
        <v>2.4500000000000002</v>
      </c>
    </row>
    <row r="55" spans="2:11">
      <c r="B55" t="s">
        <v>1300</v>
      </c>
      <c r="C55" t="s">
        <v>1301</v>
      </c>
      <c r="D55" t="s">
        <v>1078</v>
      </c>
      <c r="E55" t="s">
        <v>109</v>
      </c>
      <c r="F55" t="s">
        <v>1299</v>
      </c>
      <c r="G55" s="77">
        <v>-6127723.1600000001</v>
      </c>
      <c r="H55" s="77">
        <v>100.51669111141764</v>
      </c>
      <c r="I55" s="77">
        <v>-21736.468115416101</v>
      </c>
      <c r="J55" s="77">
        <v>-362.54</v>
      </c>
      <c r="K55" s="77">
        <v>-2.44</v>
      </c>
    </row>
    <row r="56" spans="2:11">
      <c r="B56" t="s">
        <v>1302</v>
      </c>
      <c r="C56" t="s">
        <v>1303</v>
      </c>
      <c r="D56" t="s">
        <v>1078</v>
      </c>
      <c r="E56" t="s">
        <v>116</v>
      </c>
      <c r="F56" t="s">
        <v>1250</v>
      </c>
      <c r="G56" s="77">
        <v>-2152610.04</v>
      </c>
      <c r="H56" s="77">
        <v>100.30427287703208</v>
      </c>
      <c r="I56" s="77">
        <v>-10225.1332945414</v>
      </c>
      <c r="J56" s="77">
        <v>-170.55</v>
      </c>
      <c r="K56" s="77">
        <v>-1.1499999999999999</v>
      </c>
    </row>
    <row r="57" spans="2:11">
      <c r="B57" t="s">
        <v>1304</v>
      </c>
      <c r="C57" t="s">
        <v>1305</v>
      </c>
      <c r="D57" t="s">
        <v>126</v>
      </c>
      <c r="E57" t="s">
        <v>109</v>
      </c>
      <c r="F57" t="s">
        <v>1253</v>
      </c>
      <c r="G57" s="77">
        <v>9998012.3900000006</v>
      </c>
      <c r="H57" s="77">
        <v>100.63019299999999</v>
      </c>
      <c r="I57" s="77">
        <v>35505.336630535603</v>
      </c>
      <c r="J57" s="77">
        <v>592.20000000000005</v>
      </c>
      <c r="K57" s="77">
        <v>3.98</v>
      </c>
    </row>
    <row r="58" spans="2:11">
      <c r="B58" s="78" t="s">
        <v>1125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t="s">
        <v>213</v>
      </c>
      <c r="C59" t="s">
        <v>213</v>
      </c>
      <c r="D59" t="s">
        <v>213</v>
      </c>
      <c r="E59" t="s">
        <v>213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</row>
    <row r="60" spans="2:11">
      <c r="B60" s="78" t="s">
        <v>1124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213</v>
      </c>
      <c r="C61" t="s">
        <v>213</v>
      </c>
      <c r="D61" t="s">
        <v>213</v>
      </c>
      <c r="E61" t="s">
        <v>213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s="78" t="s">
        <v>458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213</v>
      </c>
      <c r="C63" t="s">
        <v>213</v>
      </c>
      <c r="D63" t="s">
        <v>213</v>
      </c>
      <c r="E63" t="s">
        <v>213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t="s">
        <v>237</v>
      </c>
      <c r="C64" s="16"/>
      <c r="D64" s="16"/>
    </row>
    <row r="65" spans="2:4">
      <c r="B65" t="s">
        <v>346</v>
      </c>
      <c r="C65" s="16"/>
      <c r="D65" s="16"/>
    </row>
    <row r="66" spans="2:4">
      <c r="B66" t="s">
        <v>347</v>
      </c>
      <c r="C66" s="16"/>
      <c r="D66" s="16"/>
    </row>
    <row r="67" spans="2:4">
      <c r="B67" t="s">
        <v>348</v>
      </c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2.6</v>
      </c>
      <c r="I11" s="7"/>
      <c r="J11" s="7"/>
      <c r="K11" s="76">
        <v>7.58</v>
      </c>
      <c r="L11" s="76">
        <v>203400</v>
      </c>
      <c r="M11" s="7"/>
      <c r="N11" s="76">
        <v>720.31089510000004</v>
      </c>
      <c r="O11" s="7"/>
      <c r="P11" s="76">
        <v>100</v>
      </c>
      <c r="Q11" s="76">
        <v>0.08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2.6</v>
      </c>
      <c r="K12" s="79">
        <v>7.58</v>
      </c>
      <c r="L12" s="79">
        <v>203400</v>
      </c>
      <c r="N12" s="79">
        <v>720.31089510000004</v>
      </c>
      <c r="P12" s="79">
        <v>100</v>
      </c>
      <c r="Q12" s="79">
        <v>0.08</v>
      </c>
    </row>
    <row r="13" spans="2:78">
      <c r="B13" s="78" t="s">
        <v>1139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1140</v>
      </c>
      <c r="D15" s="16"/>
      <c r="H15" s="79">
        <v>2.6</v>
      </c>
      <c r="K15" s="79">
        <v>7.58</v>
      </c>
      <c r="L15" s="79">
        <v>203400</v>
      </c>
      <c r="N15" s="79">
        <v>720.31089510000004</v>
      </c>
      <c r="P15" s="79">
        <v>100</v>
      </c>
      <c r="Q15" s="79">
        <v>0.08</v>
      </c>
    </row>
    <row r="16" spans="2:78">
      <c r="B16" t="s">
        <v>1306</v>
      </c>
      <c r="C16" t="s">
        <v>1307</v>
      </c>
      <c r="D16" s="16"/>
      <c r="E16" t="s">
        <v>213</v>
      </c>
      <c r="F16" t="s">
        <v>214</v>
      </c>
      <c r="G16" t="s">
        <v>1308</v>
      </c>
      <c r="H16" s="77">
        <v>2.6</v>
      </c>
      <c r="I16" t="s">
        <v>109</v>
      </c>
      <c r="J16" s="77">
        <v>5.87</v>
      </c>
      <c r="K16" s="77">
        <v>7.58</v>
      </c>
      <c r="L16" s="77">
        <v>203400</v>
      </c>
      <c r="M16" s="77">
        <v>100.35</v>
      </c>
      <c r="N16" s="77">
        <v>720.31089510000004</v>
      </c>
      <c r="O16" s="77">
        <v>0</v>
      </c>
      <c r="P16" s="77">
        <v>100</v>
      </c>
      <c r="Q16" s="77">
        <v>0.08</v>
      </c>
    </row>
    <row r="17" spans="2:17">
      <c r="B17" s="78" t="s">
        <v>1141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1142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1143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1144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1145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1139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1140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1141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1142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1143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1144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1145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237</v>
      </c>
      <c r="D40" s="16"/>
    </row>
    <row r="41" spans="2:17">
      <c r="B41" t="s">
        <v>346</v>
      </c>
      <c r="D41" s="16"/>
    </row>
    <row r="42" spans="2:17">
      <c r="B42" t="s">
        <v>347</v>
      </c>
      <c r="D42" s="16"/>
    </row>
    <row r="43" spans="2:17">
      <c r="B43" t="s">
        <v>348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1.64</v>
      </c>
      <c r="J11" s="18"/>
      <c r="K11" s="18"/>
      <c r="L11" s="76">
        <v>8.64</v>
      </c>
      <c r="M11" s="76">
        <v>581586.47</v>
      </c>
      <c r="N11" s="7"/>
      <c r="O11" s="76">
        <v>1076.393673069</v>
      </c>
      <c r="P11" s="76">
        <v>100</v>
      </c>
      <c r="Q11" s="76">
        <v>0.12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2.71</v>
      </c>
      <c r="L12" s="79">
        <v>6.54</v>
      </c>
      <c r="M12" s="79">
        <v>394086.47</v>
      </c>
      <c r="O12" s="79">
        <v>404.38825931899999</v>
      </c>
      <c r="P12" s="79">
        <v>37.57</v>
      </c>
      <c r="Q12" s="79">
        <v>0.05</v>
      </c>
    </row>
    <row r="13" spans="2:59">
      <c r="B13" s="78" t="s">
        <v>1309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1310</v>
      </c>
      <c r="I15" s="79">
        <v>2.71</v>
      </c>
      <c r="L15" s="79">
        <v>6.54</v>
      </c>
      <c r="M15" s="79">
        <v>394086.47</v>
      </c>
      <c r="O15" s="79">
        <v>404.38825931899999</v>
      </c>
      <c r="P15" s="79">
        <v>37.57</v>
      </c>
      <c r="Q15" s="79">
        <v>0.05</v>
      </c>
    </row>
    <row r="16" spans="2:59">
      <c r="B16" t="s">
        <v>1385</v>
      </c>
      <c r="C16" t="s">
        <v>1311</v>
      </c>
      <c r="D16" t="s">
        <v>1312</v>
      </c>
      <c r="E16" t="s">
        <v>1313</v>
      </c>
      <c r="F16" t="s">
        <v>213</v>
      </c>
      <c r="G16" t="s">
        <v>1314</v>
      </c>
      <c r="H16" t="s">
        <v>214</v>
      </c>
      <c r="I16" s="77">
        <v>2.61</v>
      </c>
      <c r="J16" t="s">
        <v>105</v>
      </c>
      <c r="K16" s="77">
        <v>6.95</v>
      </c>
      <c r="L16" s="77">
        <v>7.11</v>
      </c>
      <c r="M16" s="77">
        <v>209160</v>
      </c>
      <c r="N16" s="77">
        <v>100.36</v>
      </c>
      <c r="O16" s="77">
        <v>209.91297599999999</v>
      </c>
      <c r="P16" s="77">
        <v>19.5</v>
      </c>
      <c r="Q16" s="77">
        <v>0.02</v>
      </c>
    </row>
    <row r="17" spans="2:17">
      <c r="B17" t="s">
        <v>1386</v>
      </c>
      <c r="C17" t="s">
        <v>1311</v>
      </c>
      <c r="D17" t="s">
        <v>1315</v>
      </c>
      <c r="E17" t="s">
        <v>1316</v>
      </c>
      <c r="F17" t="s">
        <v>213</v>
      </c>
      <c r="G17" t="s">
        <v>1317</v>
      </c>
      <c r="H17" t="s">
        <v>214</v>
      </c>
      <c r="I17" s="77">
        <v>2</v>
      </c>
      <c r="J17" t="s">
        <v>105</v>
      </c>
      <c r="K17" s="77">
        <v>7</v>
      </c>
      <c r="L17" s="77">
        <v>6.94</v>
      </c>
      <c r="M17" s="77">
        <v>21290.11</v>
      </c>
      <c r="N17" s="77">
        <v>100.81</v>
      </c>
      <c r="O17" s="77">
        <v>21.462559891000001</v>
      </c>
      <c r="P17" s="77">
        <v>1.99</v>
      </c>
      <c r="Q17" s="77">
        <v>0</v>
      </c>
    </row>
    <row r="18" spans="2:17">
      <c r="B18" t="s">
        <v>1387</v>
      </c>
      <c r="C18" t="s">
        <v>1311</v>
      </c>
      <c r="D18" t="s">
        <v>1318</v>
      </c>
      <c r="E18" t="s">
        <v>1319</v>
      </c>
      <c r="F18" t="s">
        <v>213</v>
      </c>
      <c r="G18" t="s">
        <v>1320</v>
      </c>
      <c r="H18" t="s">
        <v>214</v>
      </c>
      <c r="I18" s="77">
        <v>2.91</v>
      </c>
      <c r="J18" t="s">
        <v>105</v>
      </c>
      <c r="K18" s="77">
        <v>7.5</v>
      </c>
      <c r="L18" s="77">
        <v>5.81</v>
      </c>
      <c r="M18" s="77">
        <v>163636.35999999999</v>
      </c>
      <c r="N18" s="77">
        <v>105.73</v>
      </c>
      <c r="O18" s="77">
        <v>173.01272342799999</v>
      </c>
      <c r="P18" s="77">
        <v>16.07</v>
      </c>
      <c r="Q18" s="77">
        <v>0.02</v>
      </c>
    </row>
    <row r="19" spans="2:17">
      <c r="B19" s="78" t="s">
        <v>1321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1322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1323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213</v>
      </c>
      <c r="D24" t="s">
        <v>213</v>
      </c>
      <c r="F24" t="s">
        <v>213</v>
      </c>
      <c r="I24" s="77">
        <v>0</v>
      </c>
      <c r="J24" t="s">
        <v>213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1324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s="78" t="s">
        <v>1325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1326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1327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1328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213</v>
      </c>
      <c r="D33" t="s">
        <v>213</v>
      </c>
      <c r="F33" t="s">
        <v>213</v>
      </c>
      <c r="I33" s="77">
        <v>0</v>
      </c>
      <c r="J33" t="s">
        <v>213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235</v>
      </c>
      <c r="I34" s="79">
        <v>1</v>
      </c>
      <c r="L34" s="79">
        <v>9.9</v>
      </c>
      <c r="M34" s="79">
        <v>187500</v>
      </c>
      <c r="O34" s="79">
        <v>672.00541375</v>
      </c>
      <c r="P34" s="79">
        <v>62.43</v>
      </c>
      <c r="Q34" s="79">
        <v>0.08</v>
      </c>
    </row>
    <row r="35" spans="2:17">
      <c r="B35" s="78" t="s">
        <v>1329</v>
      </c>
      <c r="I35" s="79">
        <v>0.8</v>
      </c>
      <c r="L35" s="79">
        <v>11.48</v>
      </c>
      <c r="M35" s="79">
        <v>140000</v>
      </c>
      <c r="O35" s="79">
        <v>498.25950999999998</v>
      </c>
      <c r="P35" s="79">
        <v>46.29</v>
      </c>
      <c r="Q35" s="79">
        <v>0.06</v>
      </c>
    </row>
    <row r="36" spans="2:17">
      <c r="B36" t="s">
        <v>1388</v>
      </c>
      <c r="C36" t="s">
        <v>1330</v>
      </c>
      <c r="D36" t="s">
        <v>1331</v>
      </c>
      <c r="E36" t="s">
        <v>1332</v>
      </c>
      <c r="F36" t="s">
        <v>213</v>
      </c>
      <c r="G36" t="s">
        <v>1333</v>
      </c>
      <c r="H36" t="s">
        <v>214</v>
      </c>
      <c r="I36" s="77">
        <v>0.8</v>
      </c>
      <c r="J36" t="s">
        <v>109</v>
      </c>
      <c r="K36" s="77">
        <v>11</v>
      </c>
      <c r="L36" s="77">
        <v>11.48</v>
      </c>
      <c r="M36" s="77">
        <v>140000</v>
      </c>
      <c r="N36" s="77">
        <v>100.85</v>
      </c>
      <c r="O36" s="77">
        <v>498.25950999999998</v>
      </c>
      <c r="P36" s="77">
        <v>46.29</v>
      </c>
      <c r="Q36" s="77">
        <v>0.06</v>
      </c>
    </row>
    <row r="37" spans="2:17">
      <c r="B37" s="78" t="s">
        <v>1321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1322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1328</v>
      </c>
      <c r="I41" s="79">
        <v>1.57</v>
      </c>
      <c r="L41" s="79">
        <v>5.35</v>
      </c>
      <c r="M41" s="79">
        <v>47500</v>
      </c>
      <c r="O41" s="79">
        <v>173.74590375</v>
      </c>
      <c r="P41" s="79">
        <v>16.14</v>
      </c>
      <c r="Q41" s="79">
        <v>0.02</v>
      </c>
    </row>
    <row r="42" spans="2:17">
      <c r="B42" t="s">
        <v>1389</v>
      </c>
      <c r="C42" t="s">
        <v>1311</v>
      </c>
      <c r="D42" t="s">
        <v>1334</v>
      </c>
      <c r="E42" t="s">
        <v>1335</v>
      </c>
      <c r="F42" t="s">
        <v>1162</v>
      </c>
      <c r="G42" t="s">
        <v>1336</v>
      </c>
      <c r="H42" t="s">
        <v>152</v>
      </c>
      <c r="I42" s="77">
        <v>1.57</v>
      </c>
      <c r="J42" t="s">
        <v>109</v>
      </c>
      <c r="K42" s="77">
        <v>5.5</v>
      </c>
      <c r="L42" s="77">
        <v>5.35</v>
      </c>
      <c r="M42" s="77">
        <v>47500</v>
      </c>
      <c r="N42" s="77">
        <v>103.65</v>
      </c>
      <c r="O42" s="77">
        <v>173.74590375</v>
      </c>
      <c r="P42" s="77">
        <v>16.14</v>
      </c>
      <c r="Q42" s="77">
        <v>0.02</v>
      </c>
    </row>
    <row r="43" spans="2:17">
      <c r="B43" t="s">
        <v>237</v>
      </c>
    </row>
    <row r="44" spans="2:17">
      <c r="B44" t="s">
        <v>346</v>
      </c>
    </row>
    <row r="45" spans="2:17">
      <c r="B45" t="s">
        <v>347</v>
      </c>
    </row>
    <row r="46" spans="2:17">
      <c r="B46" t="s">
        <v>348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0.33</v>
      </c>
      <c r="H11" s="7"/>
      <c r="I11" s="7"/>
      <c r="J11" s="76">
        <v>0.94</v>
      </c>
      <c r="K11" s="76">
        <v>10797839.529999999</v>
      </c>
      <c r="L11" s="7"/>
      <c r="M11" s="76">
        <v>8371.499670362</v>
      </c>
      <c r="N11" s="76">
        <v>100</v>
      </c>
      <c r="O11" s="76">
        <v>0.94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0.33</v>
      </c>
      <c r="J12" s="79">
        <v>0.94</v>
      </c>
      <c r="K12" s="79">
        <v>10797839.529999999</v>
      </c>
      <c r="M12" s="79">
        <v>8371.499670362</v>
      </c>
      <c r="N12" s="79">
        <v>100</v>
      </c>
      <c r="O12" s="79">
        <v>0.94</v>
      </c>
    </row>
    <row r="13" spans="2:64">
      <c r="B13" s="78" t="s">
        <v>1151</v>
      </c>
      <c r="G13" s="79">
        <v>1.37</v>
      </c>
      <c r="J13" s="79">
        <v>1.23</v>
      </c>
      <c r="K13" s="79">
        <v>389512.53</v>
      </c>
      <c r="M13" s="79">
        <v>422.19637852199997</v>
      </c>
      <c r="N13" s="79">
        <v>5.04</v>
      </c>
      <c r="O13" s="79">
        <v>0.05</v>
      </c>
    </row>
    <row r="14" spans="2:64">
      <c r="B14" t="s">
        <v>1337</v>
      </c>
      <c r="C14" t="s">
        <v>1338</v>
      </c>
      <c r="D14" t="s">
        <v>210</v>
      </c>
      <c r="E14" t="s">
        <v>206</v>
      </c>
      <c r="F14" t="s">
        <v>152</v>
      </c>
      <c r="G14" s="77">
        <v>0.6</v>
      </c>
      <c r="H14" t="s">
        <v>105</v>
      </c>
      <c r="I14" s="77">
        <v>3.1</v>
      </c>
      <c r="J14" s="77">
        <v>2.15</v>
      </c>
      <c r="K14" s="77">
        <v>92486.66</v>
      </c>
      <c r="L14" s="77">
        <v>105.6</v>
      </c>
      <c r="M14" s="77">
        <v>97.66591296</v>
      </c>
      <c r="N14" s="77">
        <v>1.17</v>
      </c>
      <c r="O14" s="77">
        <v>0.01</v>
      </c>
    </row>
    <row r="15" spans="2:64">
      <c r="B15" t="s">
        <v>1339</v>
      </c>
      <c r="C15" t="s">
        <v>1340</v>
      </c>
      <c r="D15" t="s">
        <v>208</v>
      </c>
      <c r="E15" t="s">
        <v>206</v>
      </c>
      <c r="F15" t="s">
        <v>152</v>
      </c>
      <c r="G15" s="77">
        <v>1.6</v>
      </c>
      <c r="H15" t="s">
        <v>105</v>
      </c>
      <c r="I15" s="77">
        <v>3.4</v>
      </c>
      <c r="J15" s="77">
        <v>0.95</v>
      </c>
      <c r="K15" s="77">
        <v>297025.87</v>
      </c>
      <c r="L15" s="77">
        <v>109.26</v>
      </c>
      <c r="M15" s="77">
        <v>324.53046556200002</v>
      </c>
      <c r="N15" s="77">
        <v>3.88</v>
      </c>
      <c r="O15" s="77">
        <v>0.04</v>
      </c>
    </row>
    <row r="16" spans="2:64">
      <c r="B16" s="78" t="s">
        <v>1152</v>
      </c>
      <c r="G16" s="79">
        <v>0.09</v>
      </c>
      <c r="J16" s="79">
        <v>0.27</v>
      </c>
      <c r="K16" s="79">
        <v>11394627</v>
      </c>
      <c r="M16" s="79">
        <v>11404.581564300001</v>
      </c>
      <c r="N16" s="79">
        <v>136.22999999999999</v>
      </c>
      <c r="O16" s="79">
        <v>1.28</v>
      </c>
    </row>
    <row r="17" spans="2:15">
      <c r="B17" t="s">
        <v>1341</v>
      </c>
      <c r="C17" t="s">
        <v>1342</v>
      </c>
      <c r="D17" t="s">
        <v>208</v>
      </c>
      <c r="E17" t="s">
        <v>206</v>
      </c>
      <c r="F17" t="s">
        <v>152</v>
      </c>
      <c r="G17" s="77">
        <v>0.12</v>
      </c>
      <c r="H17" t="s">
        <v>105</v>
      </c>
      <c r="I17" s="77">
        <v>0.27</v>
      </c>
      <c r="J17" s="77">
        <v>0.2</v>
      </c>
      <c r="K17" s="77">
        <v>173272</v>
      </c>
      <c r="L17" s="77">
        <v>100.09</v>
      </c>
      <c r="M17" s="77">
        <v>173.42794480000001</v>
      </c>
      <c r="N17" s="77">
        <v>2.0699999999999998</v>
      </c>
      <c r="O17" s="77">
        <v>0.02</v>
      </c>
    </row>
    <row r="18" spans="2:15">
      <c r="B18" t="s">
        <v>1343</v>
      </c>
      <c r="C18" t="s">
        <v>1344</v>
      </c>
      <c r="D18" t="s">
        <v>208</v>
      </c>
      <c r="E18" t="s">
        <v>206</v>
      </c>
      <c r="F18" t="s">
        <v>152</v>
      </c>
      <c r="G18" s="77">
        <v>0.11</v>
      </c>
      <c r="H18" t="s">
        <v>105</v>
      </c>
      <c r="I18" s="77">
        <v>0.27</v>
      </c>
      <c r="J18" s="77">
        <v>0.22</v>
      </c>
      <c r="K18" s="77">
        <v>219355</v>
      </c>
      <c r="L18" s="77">
        <v>100.09</v>
      </c>
      <c r="M18" s="77">
        <v>219.55241950000001</v>
      </c>
      <c r="N18" s="77">
        <v>2.62</v>
      </c>
      <c r="O18" s="77">
        <v>0.02</v>
      </c>
    </row>
    <row r="19" spans="2:15">
      <c r="B19" t="s">
        <v>1345</v>
      </c>
      <c r="C19" t="s">
        <v>1346</v>
      </c>
      <c r="D19" t="s">
        <v>208</v>
      </c>
      <c r="E19" t="s">
        <v>206</v>
      </c>
      <c r="F19" t="s">
        <v>152</v>
      </c>
      <c r="G19" s="77">
        <v>0.21</v>
      </c>
      <c r="H19" t="s">
        <v>105</v>
      </c>
      <c r="I19" s="77">
        <v>0.27</v>
      </c>
      <c r="J19" s="77">
        <v>0.26</v>
      </c>
      <c r="K19" s="77">
        <v>1002000</v>
      </c>
      <c r="L19" s="77">
        <v>100.06</v>
      </c>
      <c r="M19" s="77">
        <v>1002.6011999999999</v>
      </c>
      <c r="N19" s="77">
        <v>11.98</v>
      </c>
      <c r="O19" s="77">
        <v>0.11</v>
      </c>
    </row>
    <row r="20" spans="2:15">
      <c r="B20" t="s">
        <v>1347</v>
      </c>
      <c r="C20" t="s">
        <v>1348</v>
      </c>
      <c r="D20" t="s">
        <v>208</v>
      </c>
      <c r="E20" t="s">
        <v>206</v>
      </c>
      <c r="F20" t="s">
        <v>152</v>
      </c>
      <c r="G20" s="77">
        <v>0.08</v>
      </c>
      <c r="H20" t="s">
        <v>105</v>
      </c>
      <c r="I20" s="77">
        <v>0.27</v>
      </c>
      <c r="J20" s="77">
        <v>0.27</v>
      </c>
      <c r="K20" s="77">
        <v>10000000</v>
      </c>
      <c r="L20" s="77">
        <v>100.09</v>
      </c>
      <c r="M20" s="77">
        <v>10009</v>
      </c>
      <c r="N20" s="77">
        <v>119.56</v>
      </c>
      <c r="O20" s="77">
        <v>1.1200000000000001</v>
      </c>
    </row>
    <row r="21" spans="2:15">
      <c r="B21" s="78" t="s">
        <v>1349</v>
      </c>
      <c r="G21" s="79">
        <v>-0.34</v>
      </c>
      <c r="J21" s="79">
        <v>-1.25</v>
      </c>
      <c r="K21" s="79">
        <v>-986300</v>
      </c>
      <c r="M21" s="79">
        <v>-3455.2782724600002</v>
      </c>
      <c r="N21" s="79">
        <v>-41.27</v>
      </c>
      <c r="O21" s="79">
        <v>-0.39</v>
      </c>
    </row>
    <row r="22" spans="2:15">
      <c r="B22" t="s">
        <v>1350</v>
      </c>
      <c r="C22" t="s">
        <v>1351</v>
      </c>
      <c r="D22" t="s">
        <v>210</v>
      </c>
      <c r="E22" t="s">
        <v>206</v>
      </c>
      <c r="F22" t="s">
        <v>152</v>
      </c>
      <c r="G22" s="77">
        <v>0.01</v>
      </c>
      <c r="H22" t="s">
        <v>109</v>
      </c>
      <c r="I22" s="77">
        <v>0</v>
      </c>
      <c r="J22" s="77">
        <v>0.01</v>
      </c>
      <c r="K22" s="77">
        <v>-1720000</v>
      </c>
      <c r="L22" s="77">
        <v>100</v>
      </c>
      <c r="M22" s="77">
        <v>-6069.88</v>
      </c>
      <c r="N22" s="77">
        <v>-72.510000000000005</v>
      </c>
      <c r="O22" s="77">
        <v>-0.68</v>
      </c>
    </row>
    <row r="23" spans="2:15">
      <c r="B23" t="s">
        <v>1352</v>
      </c>
      <c r="C23" t="s">
        <v>1353</v>
      </c>
      <c r="D23" t="s">
        <v>205</v>
      </c>
      <c r="E23" t="s">
        <v>206</v>
      </c>
      <c r="F23" t="s">
        <v>152</v>
      </c>
      <c r="G23" s="77">
        <v>0.47</v>
      </c>
      <c r="H23" t="s">
        <v>109</v>
      </c>
      <c r="I23" s="77">
        <v>1.76</v>
      </c>
      <c r="J23" s="77">
        <v>1.67</v>
      </c>
      <c r="K23" s="77">
        <v>733700</v>
      </c>
      <c r="L23" s="77">
        <v>100.98</v>
      </c>
      <c r="M23" s="77">
        <v>2614.60172754</v>
      </c>
      <c r="N23" s="77">
        <v>31.23</v>
      </c>
      <c r="O23" s="77">
        <v>0.28999999999999998</v>
      </c>
    </row>
    <row r="24" spans="2:15">
      <c r="B24" s="78" t="s">
        <v>1354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E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458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213</v>
      </c>
      <c r="C27" t="s">
        <v>213</v>
      </c>
      <c r="E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235</v>
      </c>
      <c r="G28" s="79">
        <v>0</v>
      </c>
      <c r="J28" s="79">
        <v>0</v>
      </c>
      <c r="K28" s="79">
        <v>0</v>
      </c>
      <c r="M28" s="79">
        <v>0</v>
      </c>
      <c r="N28" s="79">
        <v>0</v>
      </c>
      <c r="O28" s="79">
        <v>0</v>
      </c>
    </row>
    <row r="29" spans="2:15">
      <c r="B29" t="s">
        <v>213</v>
      </c>
      <c r="C29" t="s">
        <v>213</v>
      </c>
      <c r="E29" t="s">
        <v>213</v>
      </c>
      <c r="G29" s="77">
        <v>0</v>
      </c>
      <c r="H29" t="s">
        <v>213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237</v>
      </c>
    </row>
    <row r="31" spans="2:15">
      <c r="B31" t="s">
        <v>346</v>
      </c>
    </row>
    <row r="32" spans="2:15">
      <c r="B32" t="s">
        <v>347</v>
      </c>
    </row>
    <row r="33" spans="2:2">
      <c r="B33" t="s">
        <v>348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1355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1356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235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1355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1356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-483.33195000000001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-483.33195000000001</v>
      </c>
      <c r="J12" s="79">
        <v>100</v>
      </c>
      <c r="K12" s="79">
        <v>-0.05</v>
      </c>
    </row>
    <row r="13" spans="2:60">
      <c r="B13" t="s">
        <v>1357</v>
      </c>
      <c r="C13" t="s">
        <v>1358</v>
      </c>
      <c r="D13" t="s">
        <v>213</v>
      </c>
      <c r="E13" t="s">
        <v>214</v>
      </c>
      <c r="F13" s="77">
        <v>0</v>
      </c>
      <c r="G13" t="s">
        <v>105</v>
      </c>
      <c r="H13" s="77">
        <v>0</v>
      </c>
      <c r="I13" s="77">
        <v>-36.289729999999999</v>
      </c>
      <c r="J13" s="77">
        <v>7.51</v>
      </c>
      <c r="K13" s="77">
        <v>0</v>
      </c>
    </row>
    <row r="14" spans="2:60">
      <c r="B14" t="s">
        <v>1359</v>
      </c>
      <c r="C14" t="s">
        <v>1360</v>
      </c>
      <c r="D14" t="s">
        <v>213</v>
      </c>
      <c r="E14" t="s">
        <v>214</v>
      </c>
      <c r="F14" s="77">
        <v>0</v>
      </c>
      <c r="G14" t="s">
        <v>105</v>
      </c>
      <c r="H14" s="77">
        <v>0</v>
      </c>
      <c r="I14" s="77">
        <v>-523.35419999999999</v>
      </c>
      <c r="J14" s="77">
        <v>108.28</v>
      </c>
      <c r="K14" s="77">
        <v>-0.06</v>
      </c>
    </row>
    <row r="15" spans="2:60">
      <c r="B15" t="s">
        <v>1361</v>
      </c>
      <c r="C15" t="s">
        <v>1362</v>
      </c>
      <c r="D15" t="s">
        <v>213</v>
      </c>
      <c r="E15" t="s">
        <v>214</v>
      </c>
      <c r="F15" s="77">
        <v>0</v>
      </c>
      <c r="G15" t="s">
        <v>105</v>
      </c>
      <c r="H15" s="77">
        <v>0</v>
      </c>
      <c r="I15" s="77">
        <v>15.954179999999999</v>
      </c>
      <c r="J15" s="77">
        <v>-3.3</v>
      </c>
      <c r="K15" s="77">
        <v>0</v>
      </c>
    </row>
    <row r="16" spans="2:60">
      <c r="B16" t="s">
        <v>1363</v>
      </c>
      <c r="C16" t="s">
        <v>646</v>
      </c>
      <c r="D16" t="s">
        <v>213</v>
      </c>
      <c r="E16" t="s">
        <v>214</v>
      </c>
      <c r="F16" s="77">
        <v>0</v>
      </c>
      <c r="G16" t="s">
        <v>105</v>
      </c>
      <c r="H16" s="77">
        <v>0</v>
      </c>
      <c r="I16" s="77">
        <v>22.94</v>
      </c>
      <c r="J16" s="77">
        <v>-4.75</v>
      </c>
      <c r="K16" s="77">
        <v>0</v>
      </c>
    </row>
    <row r="17" spans="2:11">
      <c r="B17" t="s">
        <v>1364</v>
      </c>
      <c r="C17" t="s">
        <v>558</v>
      </c>
      <c r="D17" t="s">
        <v>213</v>
      </c>
      <c r="E17" t="s">
        <v>152</v>
      </c>
      <c r="F17" s="77">
        <v>0</v>
      </c>
      <c r="G17" t="s">
        <v>105</v>
      </c>
      <c r="H17" s="77">
        <v>0</v>
      </c>
      <c r="I17" s="77">
        <v>37.4178</v>
      </c>
      <c r="J17" s="77">
        <v>-7.74</v>
      </c>
      <c r="K17" s="77">
        <v>0</v>
      </c>
    </row>
    <row r="18" spans="2:11">
      <c r="B18" s="78" t="s">
        <v>235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213</v>
      </c>
      <c r="C19" t="s">
        <v>213</v>
      </c>
      <c r="D19" t="s">
        <v>213</v>
      </c>
      <c r="E19" s="19"/>
      <c r="F19" s="77">
        <v>0</v>
      </c>
      <c r="G19" t="s">
        <v>213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C12+C20</f>
        <v>7323.7981290823654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1379</v>
      </c>
      <c r="C12" s="79">
        <f>SUM(C13:C19)</f>
        <v>7137.2375440823653</v>
      </c>
    </row>
    <row r="13" spans="2:17">
      <c r="B13" t="s">
        <v>1380</v>
      </c>
      <c r="C13" s="77">
        <v>70.377824999999987</v>
      </c>
      <c r="D13" s="81">
        <v>43800</v>
      </c>
    </row>
    <row r="14" spans="2:17">
      <c r="B14" t="s">
        <v>1384</v>
      </c>
      <c r="C14" s="77">
        <v>969.53601416666663</v>
      </c>
      <c r="D14" s="81">
        <v>43113</v>
      </c>
    </row>
    <row r="15" spans="2:17">
      <c r="B15" t="s">
        <v>1382</v>
      </c>
      <c r="C15" s="77">
        <v>614.92825000000005</v>
      </c>
      <c r="D15" s="81">
        <v>44646</v>
      </c>
    </row>
    <row r="16" spans="2:17">
      <c r="B16" t="s">
        <v>1383</v>
      </c>
      <c r="C16" s="77">
        <v>2110.4125800000002</v>
      </c>
      <c r="D16" s="81">
        <v>45563</v>
      </c>
    </row>
    <row r="17" spans="2:4">
      <c r="B17" t="s">
        <v>1387</v>
      </c>
      <c r="C17" s="77">
        <v>736.36364000000003</v>
      </c>
      <c r="D17" s="81">
        <v>44197</v>
      </c>
    </row>
    <row r="18" spans="2:4">
      <c r="B18" t="s">
        <v>1386</v>
      </c>
      <c r="C18" s="77">
        <v>222.59716460370001</v>
      </c>
      <c r="D18" s="81">
        <v>43791</v>
      </c>
    </row>
    <row r="19" spans="2:4">
      <c r="B19" t="s">
        <v>1385</v>
      </c>
      <c r="C19" s="77">
        <v>2413.0220703119999</v>
      </c>
      <c r="D19" s="80">
        <v>44053</v>
      </c>
    </row>
    <row r="20" spans="2:4">
      <c r="B20" s="78" t="s">
        <v>235</v>
      </c>
      <c r="C20" s="79">
        <f>C21</f>
        <v>186.560585</v>
      </c>
    </row>
    <row r="21" spans="2:4">
      <c r="B21" t="s">
        <v>1381</v>
      </c>
      <c r="C21" s="77">
        <v>186.560585</v>
      </c>
      <c r="D21" s="80">
        <v>44196</v>
      </c>
    </row>
  </sheetData>
  <mergeCells count="1">
    <mergeCell ref="B7:D7"/>
  </mergeCells>
  <dataValidations count="1">
    <dataValidation allowBlank="1" showInputMessage="1" showErrorMessage="1" sqref="A1:XFD6 A22:XFD1048576 A14:F14 A7:G13 H7:XFD21 A15:G2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237</v>
      </c>
      <c r="D26" s="16"/>
    </row>
    <row r="27" spans="2:16">
      <c r="B27" t="s">
        <v>346</v>
      </c>
      <c r="D27" s="16"/>
    </row>
    <row r="28" spans="2:16">
      <c r="B28" t="s">
        <v>348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1151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1152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237</v>
      </c>
      <c r="D26" s="16"/>
    </row>
    <row r="27" spans="2:16">
      <c r="B27" t="s">
        <v>346</v>
      </c>
      <c r="D27" s="16"/>
    </row>
    <row r="28" spans="2:16">
      <c r="B28" t="s">
        <v>348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2.65</v>
      </c>
      <c r="I11" s="7"/>
      <c r="J11" s="7"/>
      <c r="K11" s="76">
        <v>0.41</v>
      </c>
      <c r="L11" s="76">
        <v>289609149</v>
      </c>
      <c r="M11" s="7"/>
      <c r="N11" s="76">
        <v>300260.27888262598</v>
      </c>
      <c r="O11" s="7"/>
      <c r="P11" s="76">
        <v>100</v>
      </c>
      <c r="Q11" s="76">
        <v>33.69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2.62</v>
      </c>
      <c r="K12" s="79">
        <v>0.4</v>
      </c>
      <c r="L12" s="79">
        <v>289371149</v>
      </c>
      <c r="N12" s="79">
        <v>299199.5897831</v>
      </c>
      <c r="P12" s="79">
        <v>99.65</v>
      </c>
      <c r="Q12" s="79">
        <v>33.57</v>
      </c>
    </row>
    <row r="13" spans="2:52">
      <c r="B13" s="78" t="s">
        <v>238</v>
      </c>
      <c r="C13" s="16"/>
      <c r="D13" s="16"/>
      <c r="H13" s="79">
        <v>7.46</v>
      </c>
      <c r="K13" s="79">
        <v>0.55000000000000004</v>
      </c>
      <c r="L13" s="79">
        <v>50159024</v>
      </c>
      <c r="N13" s="79">
        <v>55788.666792800002</v>
      </c>
      <c r="P13" s="79">
        <v>18.579999999999998</v>
      </c>
      <c r="Q13" s="79">
        <v>6.26</v>
      </c>
    </row>
    <row r="14" spans="2:52">
      <c r="B14" s="78" t="s">
        <v>239</v>
      </c>
      <c r="C14" s="16"/>
      <c r="D14" s="16"/>
      <c r="H14" s="79">
        <v>7.46</v>
      </c>
      <c r="K14" s="79">
        <v>0.55000000000000004</v>
      </c>
      <c r="L14" s="79">
        <v>50159024</v>
      </c>
      <c r="N14" s="79">
        <v>55788.666792800002</v>
      </c>
      <c r="P14" s="79">
        <v>18.579999999999998</v>
      </c>
      <c r="Q14" s="79">
        <v>6.26</v>
      </c>
    </row>
    <row r="15" spans="2:52">
      <c r="B15" t="s">
        <v>240</v>
      </c>
      <c r="C15" t="s">
        <v>241</v>
      </c>
      <c r="D15" t="s">
        <v>103</v>
      </c>
      <c r="E15" t="s">
        <v>242</v>
      </c>
      <c r="F15" t="s">
        <v>154</v>
      </c>
      <c r="G15" t="s">
        <v>243</v>
      </c>
      <c r="H15" s="77">
        <v>3.62</v>
      </c>
      <c r="I15" t="s">
        <v>105</v>
      </c>
      <c r="J15" s="77">
        <v>4</v>
      </c>
      <c r="K15" s="77">
        <v>-0.06</v>
      </c>
      <c r="L15" s="77">
        <v>96238</v>
      </c>
      <c r="M15" s="77">
        <v>150.27000000000001</v>
      </c>
      <c r="N15" s="77">
        <v>144.61684260000001</v>
      </c>
      <c r="O15" s="77">
        <v>0</v>
      </c>
      <c r="P15" s="77">
        <v>0.05</v>
      </c>
      <c r="Q15" s="77">
        <v>0.02</v>
      </c>
    </row>
    <row r="16" spans="2:52">
      <c r="B16" t="s">
        <v>244</v>
      </c>
      <c r="C16" t="s">
        <v>245</v>
      </c>
      <c r="D16" t="s">
        <v>103</v>
      </c>
      <c r="E16" t="s">
        <v>242</v>
      </c>
      <c r="F16" t="s">
        <v>154</v>
      </c>
      <c r="G16" t="s">
        <v>246</v>
      </c>
      <c r="H16" s="77">
        <v>6.17</v>
      </c>
      <c r="I16" t="s">
        <v>105</v>
      </c>
      <c r="J16" s="77">
        <v>4</v>
      </c>
      <c r="K16" s="77">
        <v>0.18</v>
      </c>
      <c r="L16" s="77">
        <v>7496659</v>
      </c>
      <c r="M16" s="77">
        <v>154.94</v>
      </c>
      <c r="N16" s="77">
        <v>11615.3234546</v>
      </c>
      <c r="O16" s="77">
        <v>7.0000000000000007E-2</v>
      </c>
      <c r="P16" s="77">
        <v>3.87</v>
      </c>
      <c r="Q16" s="77">
        <v>1.3</v>
      </c>
    </row>
    <row r="17" spans="2:17">
      <c r="B17" t="s">
        <v>247</v>
      </c>
      <c r="C17" t="s">
        <v>248</v>
      </c>
      <c r="D17" t="s">
        <v>103</v>
      </c>
      <c r="E17" t="s">
        <v>242</v>
      </c>
      <c r="F17" t="s">
        <v>154</v>
      </c>
      <c r="G17" t="s">
        <v>249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7301705</v>
      </c>
      <c r="M17" s="77">
        <v>119.38</v>
      </c>
      <c r="N17" s="77">
        <v>8716.7754289999993</v>
      </c>
      <c r="O17" s="77">
        <v>0.04</v>
      </c>
      <c r="P17" s="77">
        <v>2.9</v>
      </c>
      <c r="Q17" s="77">
        <v>0.98</v>
      </c>
    </row>
    <row r="18" spans="2:17">
      <c r="B18" t="s">
        <v>250</v>
      </c>
      <c r="C18" t="s">
        <v>251</v>
      </c>
      <c r="D18" t="s">
        <v>103</v>
      </c>
      <c r="E18" t="s">
        <v>242</v>
      </c>
      <c r="F18" t="s">
        <v>154</v>
      </c>
      <c r="G18" t="s">
        <v>252</v>
      </c>
      <c r="H18" s="77">
        <v>9.34</v>
      </c>
      <c r="I18" t="s">
        <v>105</v>
      </c>
      <c r="J18" s="77">
        <v>0.75</v>
      </c>
      <c r="K18" s="77">
        <v>0.47</v>
      </c>
      <c r="L18" s="77">
        <v>17237881</v>
      </c>
      <c r="M18" s="77">
        <v>102.96</v>
      </c>
      <c r="N18" s="77">
        <v>17748.1222776</v>
      </c>
      <c r="O18" s="77">
        <v>0.47</v>
      </c>
      <c r="P18" s="77">
        <v>5.91</v>
      </c>
      <c r="Q18" s="77">
        <v>1.99</v>
      </c>
    </row>
    <row r="19" spans="2:17">
      <c r="B19" t="s">
        <v>253</v>
      </c>
      <c r="C19" t="s">
        <v>254</v>
      </c>
      <c r="D19" t="s">
        <v>103</v>
      </c>
      <c r="E19" t="s">
        <v>242</v>
      </c>
      <c r="F19" t="s">
        <v>154</v>
      </c>
      <c r="G19" t="s">
        <v>246</v>
      </c>
      <c r="H19" s="77">
        <v>24</v>
      </c>
      <c r="I19" t="s">
        <v>105</v>
      </c>
      <c r="J19" s="77">
        <v>1</v>
      </c>
      <c r="K19" s="77">
        <v>1.44</v>
      </c>
      <c r="L19" s="77">
        <v>6146262</v>
      </c>
      <c r="M19" s="77">
        <v>90.21</v>
      </c>
      <c r="N19" s="77">
        <v>5544.5429501999997</v>
      </c>
      <c r="O19" s="77">
        <v>0.08</v>
      </c>
      <c r="P19" s="77">
        <v>1.85</v>
      </c>
      <c r="Q19" s="77">
        <v>0.62</v>
      </c>
    </row>
    <row r="20" spans="2:17">
      <c r="B20" t="s">
        <v>255</v>
      </c>
      <c r="C20" t="s">
        <v>256</v>
      </c>
      <c r="D20" t="s">
        <v>103</v>
      </c>
      <c r="E20" t="s">
        <v>242</v>
      </c>
      <c r="F20" t="s">
        <v>154</v>
      </c>
      <c r="G20" t="s">
        <v>257</v>
      </c>
      <c r="H20" s="77">
        <v>5.76</v>
      </c>
      <c r="I20" t="s">
        <v>105</v>
      </c>
      <c r="J20" s="77">
        <v>1.75</v>
      </c>
      <c r="K20" s="77">
        <v>0.05</v>
      </c>
      <c r="L20" s="77">
        <v>442379</v>
      </c>
      <c r="M20" s="77">
        <v>111.02</v>
      </c>
      <c r="N20" s="77">
        <v>491.12916580000001</v>
      </c>
      <c r="O20" s="77">
        <v>0</v>
      </c>
      <c r="P20" s="77">
        <v>0.16</v>
      </c>
      <c r="Q20" s="77">
        <v>0.06</v>
      </c>
    </row>
    <row r="21" spans="2:17">
      <c r="B21" t="s">
        <v>258</v>
      </c>
      <c r="C21" t="s">
        <v>259</v>
      </c>
      <c r="D21" t="s">
        <v>103</v>
      </c>
      <c r="E21" t="s">
        <v>242</v>
      </c>
      <c r="F21" t="s">
        <v>154</v>
      </c>
      <c r="G21" t="s">
        <v>260</v>
      </c>
      <c r="H21" s="77">
        <v>7.83</v>
      </c>
      <c r="I21" t="s">
        <v>105</v>
      </c>
      <c r="J21" s="77">
        <v>0.75</v>
      </c>
      <c r="K21" s="77">
        <v>0.28000000000000003</v>
      </c>
      <c r="L21" s="77">
        <v>351387</v>
      </c>
      <c r="M21" s="77">
        <v>103.95</v>
      </c>
      <c r="N21" s="77">
        <v>365.26678650000002</v>
      </c>
      <c r="O21" s="77">
        <v>0</v>
      </c>
      <c r="P21" s="77">
        <v>0.12</v>
      </c>
      <c r="Q21" s="77">
        <v>0.04</v>
      </c>
    </row>
    <row r="22" spans="2:17">
      <c r="B22" t="s">
        <v>261</v>
      </c>
      <c r="C22" t="s">
        <v>262</v>
      </c>
      <c r="D22" t="s">
        <v>103</v>
      </c>
      <c r="E22" t="s">
        <v>242</v>
      </c>
      <c r="F22" t="s">
        <v>154</v>
      </c>
      <c r="G22" t="s">
        <v>257</v>
      </c>
      <c r="H22" s="77">
        <v>3.07</v>
      </c>
      <c r="I22" t="s">
        <v>105</v>
      </c>
      <c r="J22" s="77">
        <v>0.1</v>
      </c>
      <c r="K22" s="77">
        <v>-0.12</v>
      </c>
      <c r="L22" s="77">
        <v>11080554</v>
      </c>
      <c r="M22" s="77">
        <v>100.68</v>
      </c>
      <c r="N22" s="77">
        <v>11155.901767200001</v>
      </c>
      <c r="O22" s="77">
        <v>0.09</v>
      </c>
      <c r="P22" s="77">
        <v>3.72</v>
      </c>
      <c r="Q22" s="77">
        <v>1.25</v>
      </c>
    </row>
    <row r="23" spans="2:17">
      <c r="B23" t="s">
        <v>263</v>
      </c>
      <c r="C23" t="s">
        <v>264</v>
      </c>
      <c r="D23" t="s">
        <v>103</v>
      </c>
      <c r="E23" t="s">
        <v>242</v>
      </c>
      <c r="F23" t="s">
        <v>154</v>
      </c>
      <c r="G23" t="s">
        <v>265</v>
      </c>
      <c r="H23" s="77">
        <v>4.76</v>
      </c>
      <c r="I23" t="s">
        <v>105</v>
      </c>
      <c r="J23" s="77">
        <v>2.75</v>
      </c>
      <c r="K23" s="77">
        <v>-0.09</v>
      </c>
      <c r="L23" s="77">
        <v>5959</v>
      </c>
      <c r="M23" s="77">
        <v>117.27</v>
      </c>
      <c r="N23" s="77">
        <v>6.9881193000000001</v>
      </c>
      <c r="O23" s="77">
        <v>0</v>
      </c>
      <c r="P23" s="77">
        <v>0</v>
      </c>
      <c r="Q23" s="77">
        <v>0</v>
      </c>
    </row>
    <row r="24" spans="2:17">
      <c r="B24" s="78" t="s">
        <v>266</v>
      </c>
      <c r="C24" s="16"/>
      <c r="D24" s="16"/>
      <c r="H24" s="79">
        <v>1.52</v>
      </c>
      <c r="K24" s="79">
        <v>0.37</v>
      </c>
      <c r="L24" s="79">
        <v>239212125</v>
      </c>
      <c r="N24" s="79">
        <v>243410.92299029999</v>
      </c>
      <c r="P24" s="79">
        <v>81.069999999999993</v>
      </c>
      <c r="Q24" s="79">
        <v>27.31</v>
      </c>
    </row>
    <row r="25" spans="2:17">
      <c r="B25" s="78" t="s">
        <v>267</v>
      </c>
      <c r="C25" s="16"/>
      <c r="D25" s="16"/>
      <c r="H25" s="79">
        <v>0.35</v>
      </c>
      <c r="K25" s="79">
        <v>0.3</v>
      </c>
      <c r="L25" s="79">
        <v>141363700</v>
      </c>
      <c r="N25" s="79">
        <v>141317.50654</v>
      </c>
      <c r="P25" s="79">
        <v>47.07</v>
      </c>
      <c r="Q25" s="79">
        <v>15.85</v>
      </c>
    </row>
    <row r="26" spans="2:17">
      <c r="B26" t="s">
        <v>268</v>
      </c>
      <c r="C26" t="s">
        <v>269</v>
      </c>
      <c r="D26" t="s">
        <v>103</v>
      </c>
      <c r="E26" t="s">
        <v>242</v>
      </c>
      <c r="F26" t="s">
        <v>154</v>
      </c>
      <c r="G26" t="s">
        <v>270</v>
      </c>
      <c r="H26" s="77">
        <v>0.01</v>
      </c>
      <c r="I26" t="s">
        <v>105</v>
      </c>
      <c r="J26" s="77">
        <v>0</v>
      </c>
      <c r="K26" s="77">
        <v>1.84</v>
      </c>
      <c r="L26" s="77">
        <v>15462000</v>
      </c>
      <c r="M26" s="77">
        <v>99.99</v>
      </c>
      <c r="N26" s="77">
        <v>15460.453799999999</v>
      </c>
      <c r="O26" s="77">
        <v>0.14000000000000001</v>
      </c>
      <c r="P26" s="77">
        <v>5.15</v>
      </c>
      <c r="Q26" s="77">
        <v>1.73</v>
      </c>
    </row>
    <row r="27" spans="2:17">
      <c r="B27" t="s">
        <v>271</v>
      </c>
      <c r="C27" t="s">
        <v>272</v>
      </c>
      <c r="D27" t="s">
        <v>103</v>
      </c>
      <c r="E27" t="s">
        <v>242</v>
      </c>
      <c r="F27" t="s">
        <v>154</v>
      </c>
      <c r="G27" t="s">
        <v>273</v>
      </c>
      <c r="H27" s="77">
        <v>0.1</v>
      </c>
      <c r="I27" t="s">
        <v>105</v>
      </c>
      <c r="J27" s="77">
        <v>0</v>
      </c>
      <c r="K27" s="77">
        <v>0.2</v>
      </c>
      <c r="L27" s="77">
        <v>9300000</v>
      </c>
      <c r="M27" s="77">
        <v>99.98</v>
      </c>
      <c r="N27" s="77">
        <v>9298.14</v>
      </c>
      <c r="O27" s="77">
        <v>0.1</v>
      </c>
      <c r="P27" s="77">
        <v>3.1</v>
      </c>
      <c r="Q27" s="77">
        <v>1.04</v>
      </c>
    </row>
    <row r="28" spans="2:17">
      <c r="B28" t="s">
        <v>274</v>
      </c>
      <c r="C28" t="s">
        <v>275</v>
      </c>
      <c r="D28" t="s">
        <v>103</v>
      </c>
      <c r="E28" t="s">
        <v>242</v>
      </c>
      <c r="F28" t="s">
        <v>154</v>
      </c>
      <c r="G28" t="s">
        <v>276</v>
      </c>
      <c r="H28" s="77">
        <v>0.25</v>
      </c>
      <c r="I28" t="s">
        <v>105</v>
      </c>
      <c r="J28" s="77">
        <v>0</v>
      </c>
      <c r="K28" s="77">
        <v>0.12</v>
      </c>
      <c r="L28" s="77">
        <v>20962000</v>
      </c>
      <c r="M28" s="77">
        <v>99.97</v>
      </c>
      <c r="N28" s="77">
        <v>20955.7114</v>
      </c>
      <c r="O28" s="77">
        <v>0.3</v>
      </c>
      <c r="P28" s="77">
        <v>6.98</v>
      </c>
      <c r="Q28" s="77">
        <v>2.35</v>
      </c>
    </row>
    <row r="29" spans="2:17">
      <c r="B29" t="s">
        <v>277</v>
      </c>
      <c r="C29" t="s">
        <v>278</v>
      </c>
      <c r="D29" t="s">
        <v>103</v>
      </c>
      <c r="E29" t="s">
        <v>242</v>
      </c>
      <c r="F29" t="s">
        <v>154</v>
      </c>
      <c r="G29" t="s">
        <v>279</v>
      </c>
      <c r="H29" s="77">
        <v>0.35</v>
      </c>
      <c r="I29" t="s">
        <v>105</v>
      </c>
      <c r="J29" s="77">
        <v>0</v>
      </c>
      <c r="K29" s="77">
        <v>0.11</v>
      </c>
      <c r="L29" s="77">
        <v>3595800</v>
      </c>
      <c r="M29" s="77">
        <v>99.96</v>
      </c>
      <c r="N29" s="77">
        <v>3594.36168</v>
      </c>
      <c r="O29" s="77">
        <v>0.05</v>
      </c>
      <c r="P29" s="77">
        <v>1.2</v>
      </c>
      <c r="Q29" s="77">
        <v>0.4</v>
      </c>
    </row>
    <row r="30" spans="2:17">
      <c r="B30" t="s">
        <v>280</v>
      </c>
      <c r="C30" t="s">
        <v>281</v>
      </c>
      <c r="D30" t="s">
        <v>103</v>
      </c>
      <c r="E30" t="s">
        <v>242</v>
      </c>
      <c r="F30" t="s">
        <v>154</v>
      </c>
      <c r="G30" t="s">
        <v>282</v>
      </c>
      <c r="H30" s="77">
        <v>0.43</v>
      </c>
      <c r="I30" t="s">
        <v>105</v>
      </c>
      <c r="J30" s="77">
        <v>0</v>
      </c>
      <c r="K30" s="77">
        <v>0.09</v>
      </c>
      <c r="L30" s="77">
        <v>12152000</v>
      </c>
      <c r="M30" s="77">
        <v>99.96</v>
      </c>
      <c r="N30" s="77">
        <v>12147.1392</v>
      </c>
      <c r="O30" s="77">
        <v>0.17</v>
      </c>
      <c r="P30" s="77">
        <v>4.05</v>
      </c>
      <c r="Q30" s="77">
        <v>1.36</v>
      </c>
    </row>
    <row r="31" spans="2:17">
      <c r="B31" t="s">
        <v>283</v>
      </c>
      <c r="C31" t="s">
        <v>284</v>
      </c>
      <c r="D31" t="s">
        <v>103</v>
      </c>
      <c r="E31" t="s">
        <v>242</v>
      </c>
      <c r="F31" t="s">
        <v>154</v>
      </c>
      <c r="G31" t="s">
        <v>285</v>
      </c>
      <c r="H31" s="77">
        <v>0.57999999999999996</v>
      </c>
      <c r="I31" t="s">
        <v>105</v>
      </c>
      <c r="J31" s="77">
        <v>0</v>
      </c>
      <c r="K31" s="77">
        <v>0.09</v>
      </c>
      <c r="L31" s="77">
        <v>3345000</v>
      </c>
      <c r="M31" s="77">
        <v>99.95</v>
      </c>
      <c r="N31" s="77">
        <v>3343.3274999999999</v>
      </c>
      <c r="O31" s="77">
        <v>0.05</v>
      </c>
      <c r="P31" s="77">
        <v>1.1100000000000001</v>
      </c>
      <c r="Q31" s="77">
        <v>0.38</v>
      </c>
    </row>
    <row r="32" spans="2:17">
      <c r="B32" t="s">
        <v>286</v>
      </c>
      <c r="C32" t="s">
        <v>287</v>
      </c>
      <c r="D32" t="s">
        <v>103</v>
      </c>
      <c r="E32" t="s">
        <v>242</v>
      </c>
      <c r="F32" t="s">
        <v>154</v>
      </c>
      <c r="G32" t="s">
        <v>288</v>
      </c>
      <c r="H32" s="77">
        <v>0.85</v>
      </c>
      <c r="I32" t="s">
        <v>105</v>
      </c>
      <c r="J32" s="77">
        <v>0</v>
      </c>
      <c r="K32" s="77">
        <v>7.0000000000000007E-2</v>
      </c>
      <c r="L32" s="77">
        <v>23843000</v>
      </c>
      <c r="M32" s="77">
        <v>99.94</v>
      </c>
      <c r="N32" s="77">
        <v>23828.694200000002</v>
      </c>
      <c r="O32" s="77">
        <v>0.34</v>
      </c>
      <c r="P32" s="77">
        <v>7.94</v>
      </c>
      <c r="Q32" s="77">
        <v>2.67</v>
      </c>
    </row>
    <row r="33" spans="2:17">
      <c r="B33" t="s">
        <v>289</v>
      </c>
      <c r="C33" t="s">
        <v>290</v>
      </c>
      <c r="D33" t="s">
        <v>103</v>
      </c>
      <c r="E33" t="s">
        <v>242</v>
      </c>
      <c r="F33" t="s">
        <v>154</v>
      </c>
      <c r="G33" t="s">
        <v>291</v>
      </c>
      <c r="H33" s="77">
        <v>0.93</v>
      </c>
      <c r="I33" t="s">
        <v>105</v>
      </c>
      <c r="J33" s="77">
        <v>0</v>
      </c>
      <c r="K33" s="77">
        <v>0.09</v>
      </c>
      <c r="L33" s="77">
        <v>4302100</v>
      </c>
      <c r="M33" s="77">
        <v>99.92</v>
      </c>
      <c r="N33" s="77">
        <v>4298.6583199999995</v>
      </c>
      <c r="O33" s="77">
        <v>0.06</v>
      </c>
      <c r="P33" s="77">
        <v>1.43</v>
      </c>
      <c r="Q33" s="77">
        <v>0.48</v>
      </c>
    </row>
    <row r="34" spans="2:17">
      <c r="B34" t="s">
        <v>292</v>
      </c>
      <c r="C34" t="s">
        <v>293</v>
      </c>
      <c r="D34" t="s">
        <v>103</v>
      </c>
      <c r="E34" t="s">
        <v>242</v>
      </c>
      <c r="F34" t="s">
        <v>154</v>
      </c>
      <c r="G34" t="s">
        <v>294</v>
      </c>
      <c r="H34" s="77">
        <v>0.52</v>
      </c>
      <c r="I34" t="s">
        <v>105</v>
      </c>
      <c r="J34" s="77">
        <v>0</v>
      </c>
      <c r="K34" s="77">
        <v>0.11</v>
      </c>
      <c r="L34" s="77">
        <v>1689000</v>
      </c>
      <c r="M34" s="77">
        <v>99.94</v>
      </c>
      <c r="N34" s="77">
        <v>1687.9866</v>
      </c>
      <c r="O34" s="77">
        <v>0.02</v>
      </c>
      <c r="P34" s="77">
        <v>0.56000000000000005</v>
      </c>
      <c r="Q34" s="77">
        <v>0.19</v>
      </c>
    </row>
    <row r="35" spans="2:17">
      <c r="B35" t="s">
        <v>295</v>
      </c>
      <c r="C35" t="s">
        <v>296</v>
      </c>
      <c r="D35" t="s">
        <v>103</v>
      </c>
      <c r="E35" t="s">
        <v>242</v>
      </c>
      <c r="F35" t="s">
        <v>154</v>
      </c>
      <c r="G35" t="s">
        <v>291</v>
      </c>
      <c r="H35" s="77">
        <v>0.18</v>
      </c>
      <c r="I35" t="s">
        <v>105</v>
      </c>
      <c r="J35" s="77">
        <v>0</v>
      </c>
      <c r="K35" s="77">
        <v>0.11</v>
      </c>
      <c r="L35" s="77">
        <v>45300800</v>
      </c>
      <c r="M35" s="77">
        <v>99.98</v>
      </c>
      <c r="N35" s="77">
        <v>45291.739840000002</v>
      </c>
      <c r="O35" s="77">
        <v>0.5</v>
      </c>
      <c r="P35" s="77">
        <v>15.08</v>
      </c>
      <c r="Q35" s="77">
        <v>5.08</v>
      </c>
    </row>
    <row r="36" spans="2:17">
      <c r="B36" t="s">
        <v>297</v>
      </c>
      <c r="C36" t="s">
        <v>298</v>
      </c>
      <c r="D36" t="s">
        <v>103</v>
      </c>
      <c r="E36" t="s">
        <v>242</v>
      </c>
      <c r="F36" t="s">
        <v>154</v>
      </c>
      <c r="G36" t="s">
        <v>299</v>
      </c>
      <c r="H36" s="77">
        <v>0.68</v>
      </c>
      <c r="I36" t="s">
        <v>105</v>
      </c>
      <c r="J36" s="77">
        <v>0</v>
      </c>
      <c r="K36" s="77">
        <v>7.0000000000000007E-2</v>
      </c>
      <c r="L36" s="77">
        <v>1412000</v>
      </c>
      <c r="M36" s="77">
        <v>99.95</v>
      </c>
      <c r="N36" s="77">
        <v>1411.2940000000001</v>
      </c>
      <c r="O36" s="77">
        <v>0.02</v>
      </c>
      <c r="P36" s="77">
        <v>0.47</v>
      </c>
      <c r="Q36" s="77">
        <v>0.16</v>
      </c>
    </row>
    <row r="37" spans="2:17">
      <c r="B37" s="78" t="s">
        <v>300</v>
      </c>
      <c r="C37" s="16"/>
      <c r="D37" s="16"/>
      <c r="H37" s="79">
        <v>3.11</v>
      </c>
      <c r="K37" s="79">
        <v>0.48</v>
      </c>
      <c r="L37" s="79">
        <v>95283032</v>
      </c>
      <c r="N37" s="79">
        <v>99534.6934721</v>
      </c>
      <c r="P37" s="79">
        <v>33.15</v>
      </c>
      <c r="Q37" s="79">
        <v>11.17</v>
      </c>
    </row>
    <row r="38" spans="2:17">
      <c r="B38" t="s">
        <v>301</v>
      </c>
      <c r="C38" t="s">
        <v>302</v>
      </c>
      <c r="D38" t="s">
        <v>103</v>
      </c>
      <c r="E38" t="s">
        <v>242</v>
      </c>
      <c r="F38" t="s">
        <v>152</v>
      </c>
      <c r="G38" t="s">
        <v>303</v>
      </c>
      <c r="H38" s="77">
        <v>0.33</v>
      </c>
      <c r="I38" t="s">
        <v>105</v>
      </c>
      <c r="J38" s="77">
        <v>4</v>
      </c>
      <c r="K38" s="77">
        <v>0.12</v>
      </c>
      <c r="L38" s="77">
        <v>29160</v>
      </c>
      <c r="M38" s="77">
        <v>103.96</v>
      </c>
      <c r="N38" s="77">
        <v>30.314736</v>
      </c>
      <c r="O38" s="77">
        <v>0</v>
      </c>
      <c r="P38" s="77">
        <v>0.01</v>
      </c>
      <c r="Q38" s="77">
        <v>0</v>
      </c>
    </row>
    <row r="39" spans="2:17">
      <c r="B39" t="s">
        <v>304</v>
      </c>
      <c r="C39" t="s">
        <v>305</v>
      </c>
      <c r="D39" t="s">
        <v>103</v>
      </c>
      <c r="E39" t="s">
        <v>242</v>
      </c>
      <c r="F39" t="s">
        <v>154</v>
      </c>
      <c r="G39" t="s">
        <v>306</v>
      </c>
      <c r="H39" s="77">
        <v>1.35</v>
      </c>
      <c r="I39" t="s">
        <v>105</v>
      </c>
      <c r="J39" s="77">
        <v>6</v>
      </c>
      <c r="K39" s="77">
        <v>0.09</v>
      </c>
      <c r="L39" s="77">
        <v>7341062</v>
      </c>
      <c r="M39" s="77">
        <v>111.86</v>
      </c>
      <c r="N39" s="77">
        <v>8211.7119531999997</v>
      </c>
      <c r="O39" s="77">
        <v>0.04</v>
      </c>
      <c r="P39" s="77">
        <v>2.73</v>
      </c>
      <c r="Q39" s="77">
        <v>0.92</v>
      </c>
    </row>
    <row r="40" spans="2:17">
      <c r="B40" t="s">
        <v>307</v>
      </c>
      <c r="C40" t="s">
        <v>308</v>
      </c>
      <c r="D40" t="s">
        <v>103</v>
      </c>
      <c r="E40" t="s">
        <v>242</v>
      </c>
      <c r="F40" t="s">
        <v>154</v>
      </c>
      <c r="G40" t="s">
        <v>246</v>
      </c>
      <c r="H40" s="77">
        <v>8.67</v>
      </c>
      <c r="I40" t="s">
        <v>105</v>
      </c>
      <c r="J40" s="77">
        <v>2</v>
      </c>
      <c r="K40" s="77">
        <v>1.76</v>
      </c>
      <c r="L40" s="77">
        <v>16246610</v>
      </c>
      <c r="M40" s="77">
        <v>103.07</v>
      </c>
      <c r="N40" s="77">
        <v>16745.380926999998</v>
      </c>
      <c r="O40" s="77">
        <v>0.18</v>
      </c>
      <c r="P40" s="77">
        <v>5.58</v>
      </c>
      <c r="Q40" s="77">
        <v>1.88</v>
      </c>
    </row>
    <row r="41" spans="2:17">
      <c r="B41" t="s">
        <v>309</v>
      </c>
      <c r="C41" t="s">
        <v>310</v>
      </c>
      <c r="D41" t="s">
        <v>103</v>
      </c>
      <c r="E41" t="s">
        <v>242</v>
      </c>
      <c r="F41" t="s">
        <v>154</v>
      </c>
      <c r="G41" t="s">
        <v>311</v>
      </c>
      <c r="H41" s="77">
        <v>18.73</v>
      </c>
      <c r="I41" t="s">
        <v>105</v>
      </c>
      <c r="J41" s="77">
        <v>3.75</v>
      </c>
      <c r="K41" s="77">
        <v>3.07</v>
      </c>
      <c r="L41" s="77">
        <v>1045385</v>
      </c>
      <c r="M41" s="77">
        <v>114.88</v>
      </c>
      <c r="N41" s="77">
        <v>1200.9382880000001</v>
      </c>
      <c r="O41" s="77">
        <v>0.04</v>
      </c>
      <c r="P41" s="77">
        <v>0.4</v>
      </c>
      <c r="Q41" s="77">
        <v>0.13</v>
      </c>
    </row>
    <row r="42" spans="2:17">
      <c r="B42" t="s">
        <v>312</v>
      </c>
      <c r="C42" t="s">
        <v>313</v>
      </c>
      <c r="D42" t="s">
        <v>103</v>
      </c>
      <c r="E42" t="s">
        <v>242</v>
      </c>
      <c r="F42" t="s">
        <v>154</v>
      </c>
      <c r="G42" t="s">
        <v>246</v>
      </c>
      <c r="H42" s="77">
        <v>7.46</v>
      </c>
      <c r="I42" t="s">
        <v>105</v>
      </c>
      <c r="J42" s="77">
        <v>1.75</v>
      </c>
      <c r="K42" s="77">
        <v>1.49</v>
      </c>
      <c r="L42" s="77">
        <v>1374786</v>
      </c>
      <c r="M42" s="77">
        <v>102.09</v>
      </c>
      <c r="N42" s="77">
        <v>1403.5190273999999</v>
      </c>
      <c r="O42" s="77">
        <v>0.01</v>
      </c>
      <c r="P42" s="77">
        <v>0.47</v>
      </c>
      <c r="Q42" s="77">
        <v>0.16</v>
      </c>
    </row>
    <row r="43" spans="2:17">
      <c r="B43" t="s">
        <v>314</v>
      </c>
      <c r="C43" t="s">
        <v>315</v>
      </c>
      <c r="D43" t="s">
        <v>103</v>
      </c>
      <c r="E43" t="s">
        <v>242</v>
      </c>
      <c r="F43" t="s">
        <v>154</v>
      </c>
      <c r="G43" t="s">
        <v>316</v>
      </c>
      <c r="H43" s="77">
        <v>1.07</v>
      </c>
      <c r="I43" t="s">
        <v>105</v>
      </c>
      <c r="J43" s="77">
        <v>0.5</v>
      </c>
      <c r="K43" s="77">
        <v>0.1</v>
      </c>
      <c r="L43" s="77">
        <v>18956957</v>
      </c>
      <c r="M43" s="77">
        <v>100.89</v>
      </c>
      <c r="N43" s="77">
        <v>19125.673917299999</v>
      </c>
      <c r="O43" s="77">
        <v>0.12</v>
      </c>
      <c r="P43" s="77">
        <v>6.37</v>
      </c>
      <c r="Q43" s="77">
        <v>2.15</v>
      </c>
    </row>
    <row r="44" spans="2:17">
      <c r="B44" t="s">
        <v>317</v>
      </c>
      <c r="C44" t="s">
        <v>318</v>
      </c>
      <c r="D44" t="s">
        <v>103</v>
      </c>
      <c r="E44" t="s">
        <v>242</v>
      </c>
      <c r="F44" t="s">
        <v>154</v>
      </c>
      <c r="G44" t="s">
        <v>319</v>
      </c>
      <c r="H44" s="77">
        <v>2.2000000000000002</v>
      </c>
      <c r="I44" t="s">
        <v>105</v>
      </c>
      <c r="J44" s="77">
        <v>5</v>
      </c>
      <c r="K44" s="77">
        <v>0.22</v>
      </c>
      <c r="L44" s="77">
        <v>116881</v>
      </c>
      <c r="M44" s="77">
        <v>114.45</v>
      </c>
      <c r="N44" s="77">
        <v>133.77030450000001</v>
      </c>
      <c r="O44" s="77">
        <v>0</v>
      </c>
      <c r="P44" s="77">
        <v>0.04</v>
      </c>
      <c r="Q44" s="77">
        <v>0.02</v>
      </c>
    </row>
    <row r="45" spans="2:17">
      <c r="B45" t="s">
        <v>320</v>
      </c>
      <c r="C45" t="s">
        <v>321</v>
      </c>
      <c r="D45" t="s">
        <v>103</v>
      </c>
      <c r="E45" t="s">
        <v>242</v>
      </c>
      <c r="F45" t="s">
        <v>154</v>
      </c>
      <c r="G45" t="s">
        <v>322</v>
      </c>
      <c r="H45" s="77">
        <v>1.64</v>
      </c>
      <c r="I45" t="s">
        <v>105</v>
      </c>
      <c r="J45" s="77">
        <v>2.25</v>
      </c>
      <c r="K45" s="77">
        <v>0.13</v>
      </c>
      <c r="L45" s="77">
        <v>47534878</v>
      </c>
      <c r="M45" s="77">
        <v>104.29</v>
      </c>
      <c r="N45" s="77">
        <v>49574.1242662</v>
      </c>
      <c r="O45" s="77">
        <v>0.26</v>
      </c>
      <c r="P45" s="77">
        <v>16.510000000000002</v>
      </c>
      <c r="Q45" s="77">
        <v>5.56</v>
      </c>
    </row>
    <row r="46" spans="2:17">
      <c r="B46" t="s">
        <v>323</v>
      </c>
      <c r="C46" t="s">
        <v>324</v>
      </c>
      <c r="D46" t="s">
        <v>103</v>
      </c>
      <c r="E46" t="s">
        <v>242</v>
      </c>
      <c r="F46" t="s">
        <v>154</v>
      </c>
      <c r="G46" t="s">
        <v>246</v>
      </c>
      <c r="H46" s="77">
        <v>5.85</v>
      </c>
      <c r="I46" t="s">
        <v>105</v>
      </c>
      <c r="J46" s="77">
        <v>3.75</v>
      </c>
      <c r="K46" s="77">
        <v>1.1599999999999999</v>
      </c>
      <c r="L46" s="77">
        <v>2612980</v>
      </c>
      <c r="M46" s="77">
        <v>118.05</v>
      </c>
      <c r="N46" s="77">
        <v>3084.6228900000001</v>
      </c>
      <c r="O46" s="77">
        <v>0.02</v>
      </c>
      <c r="P46" s="77">
        <v>1.03</v>
      </c>
      <c r="Q46" s="77">
        <v>0.35</v>
      </c>
    </row>
    <row r="47" spans="2:17">
      <c r="B47" t="s">
        <v>325</v>
      </c>
      <c r="C47" t="s">
        <v>326</v>
      </c>
      <c r="D47" t="s">
        <v>103</v>
      </c>
      <c r="E47" t="s">
        <v>242</v>
      </c>
      <c r="F47" t="s">
        <v>154</v>
      </c>
      <c r="G47" t="s">
        <v>327</v>
      </c>
      <c r="H47" s="77">
        <v>0.08</v>
      </c>
      <c r="I47" t="s">
        <v>105</v>
      </c>
      <c r="J47" s="77">
        <v>1.25</v>
      </c>
      <c r="K47" s="77">
        <v>0.12</v>
      </c>
      <c r="L47" s="77">
        <v>24333</v>
      </c>
      <c r="M47" s="77">
        <v>101.25</v>
      </c>
      <c r="N47" s="77">
        <v>24.637162499999999</v>
      </c>
      <c r="O47" s="77">
        <v>0</v>
      </c>
      <c r="P47" s="77">
        <v>0.01</v>
      </c>
      <c r="Q47" s="77">
        <v>0</v>
      </c>
    </row>
    <row r="48" spans="2:17">
      <c r="B48" s="78" t="s">
        <v>328</v>
      </c>
      <c r="C48" s="16"/>
      <c r="D48" s="16"/>
      <c r="H48" s="79">
        <v>4.16</v>
      </c>
      <c r="K48" s="79">
        <v>0.16</v>
      </c>
      <c r="L48" s="79">
        <v>2565393</v>
      </c>
      <c r="N48" s="79">
        <v>2558.7229781999999</v>
      </c>
      <c r="P48" s="79">
        <v>0.85</v>
      </c>
      <c r="Q48" s="79">
        <v>0.28999999999999998</v>
      </c>
    </row>
    <row r="49" spans="2:17">
      <c r="B49" t="s">
        <v>329</v>
      </c>
      <c r="C49" t="s">
        <v>330</v>
      </c>
      <c r="D49" t="s">
        <v>103</v>
      </c>
      <c r="E49" t="s">
        <v>242</v>
      </c>
      <c r="F49" t="s">
        <v>154</v>
      </c>
      <c r="G49" t="s">
        <v>331</v>
      </c>
      <c r="H49" s="77">
        <v>4.16</v>
      </c>
      <c r="I49" t="s">
        <v>105</v>
      </c>
      <c r="J49" s="77">
        <v>7.0000000000000007E-2</v>
      </c>
      <c r="K49" s="77">
        <v>0.16</v>
      </c>
      <c r="L49" s="77">
        <v>2565393</v>
      </c>
      <c r="M49" s="77">
        <v>99.74</v>
      </c>
      <c r="N49" s="77">
        <v>2558.7229781999999</v>
      </c>
      <c r="O49" s="77">
        <v>0.02</v>
      </c>
      <c r="P49" s="77">
        <v>0.85</v>
      </c>
      <c r="Q49" s="77">
        <v>0.28999999999999998</v>
      </c>
    </row>
    <row r="50" spans="2:17">
      <c r="B50" s="78" t="s">
        <v>332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t="s">
        <v>213</v>
      </c>
      <c r="C51" t="s">
        <v>213</v>
      </c>
      <c r="D51" s="16"/>
      <c r="E51" t="s">
        <v>213</v>
      </c>
      <c r="H51" s="77">
        <v>0</v>
      </c>
      <c r="I51" t="s">
        <v>213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235</v>
      </c>
      <c r="C52" s="16"/>
      <c r="D52" s="16"/>
      <c r="H52" s="79">
        <v>10.57</v>
      </c>
      <c r="K52" s="79">
        <v>1.34</v>
      </c>
      <c r="L52" s="79">
        <v>238000</v>
      </c>
      <c r="N52" s="79">
        <v>1060.6890995259901</v>
      </c>
      <c r="P52" s="79">
        <v>0.35</v>
      </c>
      <c r="Q52" s="79">
        <v>0.12</v>
      </c>
    </row>
    <row r="53" spans="2:17">
      <c r="B53" s="78" t="s">
        <v>333</v>
      </c>
      <c r="C53" s="16"/>
      <c r="D53" s="16"/>
      <c r="H53" s="79">
        <v>10.57</v>
      </c>
      <c r="K53" s="79">
        <v>1.34</v>
      </c>
      <c r="L53" s="79">
        <v>238000</v>
      </c>
      <c r="N53" s="79">
        <v>1060.6890995259901</v>
      </c>
      <c r="P53" s="79">
        <v>0.35</v>
      </c>
      <c r="Q53" s="79">
        <v>0.12</v>
      </c>
    </row>
    <row r="54" spans="2:17">
      <c r="B54" t="s">
        <v>334</v>
      </c>
      <c r="C54" t="s">
        <v>335</v>
      </c>
      <c r="D54" t="s">
        <v>126</v>
      </c>
      <c r="E54" t="s">
        <v>336</v>
      </c>
      <c r="F54" t="s">
        <v>337</v>
      </c>
      <c r="G54" t="s">
        <v>338</v>
      </c>
      <c r="H54" s="77">
        <v>15.62</v>
      </c>
      <c r="I54" t="s">
        <v>113</v>
      </c>
      <c r="J54" s="77">
        <v>2.38</v>
      </c>
      <c r="K54" s="77">
        <v>1.95</v>
      </c>
      <c r="L54" s="77">
        <v>79000</v>
      </c>
      <c r="M54" s="77">
        <v>108.33471227848101</v>
      </c>
      <c r="N54" s="77">
        <v>355.76588672163001</v>
      </c>
      <c r="O54" s="77">
        <v>0.01</v>
      </c>
      <c r="P54" s="77">
        <v>0.12</v>
      </c>
      <c r="Q54" s="77">
        <v>0.04</v>
      </c>
    </row>
    <row r="55" spans="2:17">
      <c r="B55" t="s">
        <v>339</v>
      </c>
      <c r="C55" t="s">
        <v>340</v>
      </c>
      <c r="D55" t="s">
        <v>341</v>
      </c>
      <c r="E55" t="s">
        <v>336</v>
      </c>
      <c r="F55" t="s">
        <v>337</v>
      </c>
      <c r="G55" t="s">
        <v>338</v>
      </c>
      <c r="H55" s="77">
        <v>8.69</v>
      </c>
      <c r="I55" t="s">
        <v>113</v>
      </c>
      <c r="J55" s="77">
        <v>1.5</v>
      </c>
      <c r="K55" s="77">
        <v>1.1299999999999999</v>
      </c>
      <c r="L55" s="77">
        <v>125000</v>
      </c>
      <c r="M55" s="77">
        <v>104.26539728</v>
      </c>
      <c r="N55" s="77">
        <v>541.77603744153998</v>
      </c>
      <c r="O55" s="77">
        <v>0.01</v>
      </c>
      <c r="P55" s="77">
        <v>0.18</v>
      </c>
      <c r="Q55" s="77">
        <v>0.06</v>
      </c>
    </row>
    <row r="56" spans="2:17">
      <c r="B56" t="s">
        <v>342</v>
      </c>
      <c r="C56" t="s">
        <v>343</v>
      </c>
      <c r="D56" t="s">
        <v>126</v>
      </c>
      <c r="E56" t="s">
        <v>336</v>
      </c>
      <c r="F56" t="s">
        <v>337</v>
      </c>
      <c r="G56" t="s">
        <v>344</v>
      </c>
      <c r="H56" s="77">
        <v>5.82</v>
      </c>
      <c r="I56" t="s">
        <v>113</v>
      </c>
      <c r="J56" s="77">
        <v>2.88</v>
      </c>
      <c r="K56" s="77">
        <v>0.68</v>
      </c>
      <c r="L56" s="77">
        <v>34000</v>
      </c>
      <c r="M56" s="77">
        <v>115.43328764705882</v>
      </c>
      <c r="N56" s="77">
        <v>163.14717536282001</v>
      </c>
      <c r="O56" s="77">
        <v>0</v>
      </c>
      <c r="P56" s="77">
        <v>0.05</v>
      </c>
      <c r="Q56" s="77">
        <v>0.02</v>
      </c>
    </row>
    <row r="57" spans="2:17">
      <c r="B57" s="78" t="s">
        <v>345</v>
      </c>
      <c r="C57" s="16"/>
      <c r="D57" s="16"/>
      <c r="H57" s="79">
        <v>0</v>
      </c>
      <c r="K57" s="79">
        <v>0</v>
      </c>
      <c r="L57" s="79">
        <v>0</v>
      </c>
      <c r="N57" s="79">
        <v>0</v>
      </c>
      <c r="P57" s="79">
        <v>0</v>
      </c>
      <c r="Q57" s="79">
        <v>0</v>
      </c>
    </row>
    <row r="58" spans="2:17">
      <c r="B58" t="s">
        <v>213</v>
      </c>
      <c r="C58" t="s">
        <v>213</v>
      </c>
      <c r="D58" s="16"/>
      <c r="E58" t="s">
        <v>213</v>
      </c>
      <c r="H58" s="77">
        <v>0</v>
      </c>
      <c r="I58" t="s">
        <v>213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t="s">
        <v>346</v>
      </c>
      <c r="C59" s="16"/>
      <c r="D59" s="16"/>
    </row>
    <row r="60" spans="2:17">
      <c r="B60" t="s">
        <v>347</v>
      </c>
      <c r="C60" s="16"/>
      <c r="D60" s="16"/>
    </row>
    <row r="61" spans="2:17">
      <c r="B61" t="s">
        <v>348</v>
      </c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1151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1152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350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458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351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352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237</v>
      </c>
      <c r="D26" s="16"/>
    </row>
    <row r="27" spans="2:23">
      <c r="B27" t="s">
        <v>346</v>
      </c>
      <c r="D27" s="16"/>
    </row>
    <row r="28" spans="2:23">
      <c r="B28" t="s">
        <v>347</v>
      </c>
      <c r="D28" s="16"/>
    </row>
    <row r="29" spans="2:23">
      <c r="B29" t="s">
        <v>348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349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266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350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351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352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237</v>
      </c>
      <c r="C24" s="16"/>
      <c r="D24" s="16"/>
      <c r="E24" s="16"/>
      <c r="F24" s="16"/>
      <c r="G24" s="16"/>
    </row>
    <row r="25" spans="2:20">
      <c r="B25" t="s">
        <v>346</v>
      </c>
      <c r="C25" s="16"/>
      <c r="D25" s="16"/>
      <c r="E25" s="16"/>
      <c r="F25" s="16"/>
      <c r="G25" s="16"/>
    </row>
    <row r="26" spans="2:20">
      <c r="B26" t="s">
        <v>347</v>
      </c>
      <c r="C26" s="16"/>
      <c r="D26" s="16"/>
      <c r="E26" s="16"/>
      <c r="F26" s="16"/>
      <c r="G26" s="16"/>
    </row>
    <row r="27" spans="2:20">
      <c r="B27" t="s">
        <v>348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3.79</v>
      </c>
      <c r="L11" s="7"/>
      <c r="M11" s="7"/>
      <c r="N11" s="76">
        <v>5.65</v>
      </c>
      <c r="O11" s="76">
        <v>5526434.46</v>
      </c>
      <c r="P11" s="33"/>
      <c r="Q11" s="76">
        <v>27.339739999999999</v>
      </c>
      <c r="R11" s="76">
        <v>5815.2889389308602</v>
      </c>
      <c r="S11" s="7"/>
      <c r="T11" s="76">
        <v>100</v>
      </c>
      <c r="U11" s="76">
        <v>0.65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3.94</v>
      </c>
      <c r="N12" s="79">
        <v>5.71</v>
      </c>
      <c r="O12" s="79">
        <v>5315034.46</v>
      </c>
      <c r="Q12" s="79">
        <v>27.339739999999999</v>
      </c>
      <c r="R12" s="79">
        <v>5012.9158456039504</v>
      </c>
      <c r="T12" s="79">
        <v>86.2</v>
      </c>
      <c r="U12" s="79">
        <v>0.56000000000000005</v>
      </c>
    </row>
    <row r="13" spans="2:66">
      <c r="B13" s="78" t="s">
        <v>349</v>
      </c>
      <c r="C13" s="16"/>
      <c r="D13" s="16"/>
      <c r="E13" s="16"/>
      <c r="F13" s="16"/>
      <c r="K13" s="79">
        <v>3.19</v>
      </c>
      <c r="N13" s="79">
        <v>4.6399999999999997</v>
      </c>
      <c r="O13" s="79">
        <v>825464.4</v>
      </c>
      <c r="Q13" s="79">
        <v>0</v>
      </c>
      <c r="R13" s="79">
        <v>845.84770552199996</v>
      </c>
      <c r="T13" s="79">
        <v>14.55</v>
      </c>
      <c r="U13" s="79">
        <v>0.09</v>
      </c>
    </row>
    <row r="14" spans="2:66">
      <c r="B14" t="s">
        <v>353</v>
      </c>
      <c r="C14" t="s">
        <v>354</v>
      </c>
      <c r="D14" t="s">
        <v>103</v>
      </c>
      <c r="E14" t="s">
        <v>126</v>
      </c>
      <c r="F14" t="s">
        <v>355</v>
      </c>
      <c r="G14" t="s">
        <v>356</v>
      </c>
      <c r="H14" t="s">
        <v>206</v>
      </c>
      <c r="I14" t="s">
        <v>152</v>
      </c>
      <c r="J14" t="s">
        <v>357</v>
      </c>
      <c r="K14" s="77">
        <v>3.62</v>
      </c>
      <c r="L14" t="s">
        <v>105</v>
      </c>
      <c r="M14" s="77">
        <v>4</v>
      </c>
      <c r="N14" s="77">
        <v>0.37</v>
      </c>
      <c r="O14" s="77">
        <v>39159</v>
      </c>
      <c r="P14" s="77">
        <v>115.02</v>
      </c>
      <c r="Q14" s="77">
        <v>0</v>
      </c>
      <c r="R14" s="77">
        <v>45.040681800000002</v>
      </c>
      <c r="S14" s="77">
        <v>0</v>
      </c>
      <c r="T14" s="77">
        <v>0.77</v>
      </c>
      <c r="U14" s="77">
        <v>0.01</v>
      </c>
    </row>
    <row r="15" spans="2:66">
      <c r="B15" t="s">
        <v>358</v>
      </c>
      <c r="C15" t="s">
        <v>359</v>
      </c>
      <c r="D15" t="s">
        <v>103</v>
      </c>
      <c r="E15" t="s">
        <v>126</v>
      </c>
      <c r="F15" t="s">
        <v>360</v>
      </c>
      <c r="G15" t="s">
        <v>356</v>
      </c>
      <c r="H15" t="s">
        <v>206</v>
      </c>
      <c r="I15" t="s">
        <v>152</v>
      </c>
      <c r="J15" t="s">
        <v>361</v>
      </c>
      <c r="K15" s="77">
        <v>1.94</v>
      </c>
      <c r="L15" t="s">
        <v>105</v>
      </c>
      <c r="M15" s="77">
        <v>1.6</v>
      </c>
      <c r="N15" s="77">
        <v>0.06</v>
      </c>
      <c r="O15" s="77">
        <v>89239</v>
      </c>
      <c r="P15" s="77">
        <v>101.75</v>
      </c>
      <c r="Q15" s="77">
        <v>0</v>
      </c>
      <c r="R15" s="77">
        <v>90.800682499999994</v>
      </c>
      <c r="S15" s="77">
        <v>0</v>
      </c>
      <c r="T15" s="77">
        <v>1.56</v>
      </c>
      <c r="U15" s="77">
        <v>0.01</v>
      </c>
    </row>
    <row r="16" spans="2:66">
      <c r="B16" t="s">
        <v>362</v>
      </c>
      <c r="C16" t="s">
        <v>363</v>
      </c>
      <c r="D16" t="s">
        <v>103</v>
      </c>
      <c r="E16" t="s">
        <v>126</v>
      </c>
      <c r="F16" t="s">
        <v>360</v>
      </c>
      <c r="G16" t="s">
        <v>356</v>
      </c>
      <c r="H16" t="s">
        <v>206</v>
      </c>
      <c r="I16" t="s">
        <v>152</v>
      </c>
      <c r="J16" t="s">
        <v>364</v>
      </c>
      <c r="K16" s="77">
        <v>4.41</v>
      </c>
      <c r="L16" t="s">
        <v>105</v>
      </c>
      <c r="M16" s="77">
        <v>5</v>
      </c>
      <c r="N16" s="77">
        <v>0.45</v>
      </c>
      <c r="O16" s="77">
        <v>12860</v>
      </c>
      <c r="P16" s="77">
        <v>125.31</v>
      </c>
      <c r="Q16" s="77">
        <v>0</v>
      </c>
      <c r="R16" s="77">
        <v>16.114865999999999</v>
      </c>
      <c r="S16" s="77">
        <v>0</v>
      </c>
      <c r="T16" s="77">
        <v>0.28000000000000003</v>
      </c>
      <c r="U16" s="77">
        <v>0</v>
      </c>
    </row>
    <row r="17" spans="2:21">
      <c r="B17" t="s">
        <v>365</v>
      </c>
      <c r="C17" t="s">
        <v>366</v>
      </c>
      <c r="D17" t="s">
        <v>103</v>
      </c>
      <c r="E17" t="s">
        <v>126</v>
      </c>
      <c r="F17" t="s">
        <v>360</v>
      </c>
      <c r="G17" t="s">
        <v>356</v>
      </c>
      <c r="H17" t="s">
        <v>206</v>
      </c>
      <c r="I17" t="s">
        <v>152</v>
      </c>
      <c r="J17" t="s">
        <v>361</v>
      </c>
      <c r="K17" s="77">
        <v>2.95</v>
      </c>
      <c r="L17" t="s">
        <v>105</v>
      </c>
      <c r="M17" s="77">
        <v>0.7</v>
      </c>
      <c r="N17" s="77">
        <v>0.26</v>
      </c>
      <c r="O17" s="77">
        <v>91193</v>
      </c>
      <c r="P17" s="77">
        <v>102.29</v>
      </c>
      <c r="Q17" s="77">
        <v>0</v>
      </c>
      <c r="R17" s="77">
        <v>93.281319699999997</v>
      </c>
      <c r="S17" s="77">
        <v>0</v>
      </c>
      <c r="T17" s="77">
        <v>1.6</v>
      </c>
      <c r="U17" s="77">
        <v>0.01</v>
      </c>
    </row>
    <row r="18" spans="2:21">
      <c r="B18" t="s">
        <v>367</v>
      </c>
      <c r="C18" t="s">
        <v>368</v>
      </c>
      <c r="D18" t="s">
        <v>103</v>
      </c>
      <c r="E18" t="s">
        <v>126</v>
      </c>
      <c r="F18" t="s">
        <v>369</v>
      </c>
      <c r="G18" t="s">
        <v>370</v>
      </c>
      <c r="H18" t="s">
        <v>371</v>
      </c>
      <c r="I18" t="s">
        <v>152</v>
      </c>
      <c r="J18" t="s">
        <v>291</v>
      </c>
      <c r="K18" s="77">
        <v>1.24</v>
      </c>
      <c r="L18" t="s">
        <v>105</v>
      </c>
      <c r="M18" s="77">
        <v>4.95</v>
      </c>
      <c r="N18" s="77">
        <v>0.7</v>
      </c>
      <c r="O18" s="77">
        <v>67321</v>
      </c>
      <c r="P18" s="77">
        <v>125.44</v>
      </c>
      <c r="Q18" s="77">
        <v>0</v>
      </c>
      <c r="R18" s="77">
        <v>84.447462400000006</v>
      </c>
      <c r="S18" s="77">
        <v>0.03</v>
      </c>
      <c r="T18" s="77">
        <v>1.45</v>
      </c>
      <c r="U18" s="77">
        <v>0.01</v>
      </c>
    </row>
    <row r="19" spans="2:21">
      <c r="B19" t="s">
        <v>372</v>
      </c>
      <c r="C19" t="s">
        <v>373</v>
      </c>
      <c r="D19" t="s">
        <v>103</v>
      </c>
      <c r="E19" t="s">
        <v>126</v>
      </c>
      <c r="F19" t="s">
        <v>374</v>
      </c>
      <c r="G19" t="s">
        <v>356</v>
      </c>
      <c r="H19" t="s">
        <v>371</v>
      </c>
      <c r="I19" t="s">
        <v>152</v>
      </c>
      <c r="J19" t="s">
        <v>375</v>
      </c>
      <c r="K19" s="77">
        <v>6.02</v>
      </c>
      <c r="L19" t="s">
        <v>105</v>
      </c>
      <c r="M19" s="77">
        <v>1.5</v>
      </c>
      <c r="N19" s="77">
        <v>0.91</v>
      </c>
      <c r="O19" s="77">
        <v>191568</v>
      </c>
      <c r="P19" s="77">
        <v>103.52</v>
      </c>
      <c r="Q19" s="77">
        <v>0</v>
      </c>
      <c r="R19" s="77">
        <v>198.3111936</v>
      </c>
      <c r="S19" s="77">
        <v>0.03</v>
      </c>
      <c r="T19" s="77">
        <v>3.41</v>
      </c>
      <c r="U19" s="77">
        <v>0.02</v>
      </c>
    </row>
    <row r="20" spans="2:21">
      <c r="B20" t="s">
        <v>376</v>
      </c>
      <c r="C20" t="s">
        <v>377</v>
      </c>
      <c r="D20" t="s">
        <v>103</v>
      </c>
      <c r="E20" t="s">
        <v>126</v>
      </c>
      <c r="F20" t="s">
        <v>378</v>
      </c>
      <c r="G20" t="s">
        <v>370</v>
      </c>
      <c r="H20" t="s">
        <v>371</v>
      </c>
      <c r="I20" t="s">
        <v>152</v>
      </c>
      <c r="J20" t="s">
        <v>379</v>
      </c>
      <c r="K20" s="77">
        <v>0.25</v>
      </c>
      <c r="L20" t="s">
        <v>105</v>
      </c>
      <c r="M20" s="77">
        <v>4</v>
      </c>
      <c r="N20" s="77">
        <v>2.0099999999999998</v>
      </c>
      <c r="O20" s="77">
        <v>1576.52</v>
      </c>
      <c r="P20" s="77">
        <v>123.46</v>
      </c>
      <c r="Q20" s="77">
        <v>0</v>
      </c>
      <c r="R20" s="77">
        <v>1.946371592</v>
      </c>
      <c r="S20" s="77">
        <v>0.01</v>
      </c>
      <c r="T20" s="77">
        <v>0.03</v>
      </c>
      <c r="U20" s="77">
        <v>0</v>
      </c>
    </row>
    <row r="21" spans="2:21">
      <c r="B21" t="s">
        <v>380</v>
      </c>
      <c r="C21" t="s">
        <v>381</v>
      </c>
      <c r="D21" t="s">
        <v>103</v>
      </c>
      <c r="E21" t="s">
        <v>126</v>
      </c>
      <c r="F21" t="s">
        <v>382</v>
      </c>
      <c r="G21" t="s">
        <v>383</v>
      </c>
      <c r="H21" t="s">
        <v>371</v>
      </c>
      <c r="I21" t="s">
        <v>152</v>
      </c>
      <c r="J21" t="s">
        <v>249</v>
      </c>
      <c r="K21" s="77">
        <v>6.86</v>
      </c>
      <c r="L21" t="s">
        <v>105</v>
      </c>
      <c r="M21" s="77">
        <v>4.5</v>
      </c>
      <c r="N21" s="77">
        <v>1.43</v>
      </c>
      <c r="O21" s="77">
        <v>31878</v>
      </c>
      <c r="P21" s="77">
        <v>123.78</v>
      </c>
      <c r="Q21" s="77">
        <v>0</v>
      </c>
      <c r="R21" s="77">
        <v>39.458588399999996</v>
      </c>
      <c r="S21" s="77">
        <v>0</v>
      </c>
      <c r="T21" s="77">
        <v>0.68</v>
      </c>
      <c r="U21" s="77">
        <v>0</v>
      </c>
    </row>
    <row r="22" spans="2:21">
      <c r="B22" t="s">
        <v>384</v>
      </c>
      <c r="C22" t="s">
        <v>385</v>
      </c>
      <c r="D22" t="s">
        <v>103</v>
      </c>
      <c r="E22" t="s">
        <v>126</v>
      </c>
      <c r="F22" t="s">
        <v>386</v>
      </c>
      <c r="G22" t="s">
        <v>387</v>
      </c>
      <c r="H22" t="s">
        <v>388</v>
      </c>
      <c r="I22" t="s">
        <v>153</v>
      </c>
      <c r="J22" t="s">
        <v>375</v>
      </c>
      <c r="K22" s="77">
        <v>0.33</v>
      </c>
      <c r="L22" t="s">
        <v>105</v>
      </c>
      <c r="M22" s="77">
        <v>4.0999999999999996</v>
      </c>
      <c r="N22" s="77">
        <v>2.14</v>
      </c>
      <c r="O22" s="77">
        <v>109546</v>
      </c>
      <c r="P22" s="77">
        <v>121.37</v>
      </c>
      <c r="Q22" s="77">
        <v>0</v>
      </c>
      <c r="R22" s="77">
        <v>132.9559802</v>
      </c>
      <c r="S22" s="77">
        <v>7.0000000000000007E-2</v>
      </c>
      <c r="T22" s="77">
        <v>2.29</v>
      </c>
      <c r="U22" s="77">
        <v>0.01</v>
      </c>
    </row>
    <row r="23" spans="2:21">
      <c r="B23" t="s">
        <v>389</v>
      </c>
      <c r="C23" t="s">
        <v>390</v>
      </c>
      <c r="D23" t="s">
        <v>103</v>
      </c>
      <c r="E23" t="s">
        <v>126</v>
      </c>
      <c r="F23" t="s">
        <v>391</v>
      </c>
      <c r="G23" t="s">
        <v>135</v>
      </c>
      <c r="H23" t="s">
        <v>336</v>
      </c>
      <c r="I23" t="s">
        <v>152</v>
      </c>
      <c r="J23" t="s">
        <v>392</v>
      </c>
      <c r="K23" s="77">
        <v>1.24</v>
      </c>
      <c r="L23" t="s">
        <v>105</v>
      </c>
      <c r="M23" s="77">
        <v>4.3499999999999996</v>
      </c>
      <c r="N23" s="77">
        <v>0.97</v>
      </c>
      <c r="O23" s="77">
        <v>2300</v>
      </c>
      <c r="P23" s="77">
        <v>108</v>
      </c>
      <c r="Q23" s="77">
        <v>0</v>
      </c>
      <c r="R23" s="77">
        <v>2.484</v>
      </c>
      <c r="S23" s="77">
        <v>0</v>
      </c>
      <c r="T23" s="77">
        <v>0.04</v>
      </c>
      <c r="U23" s="77">
        <v>0</v>
      </c>
    </row>
    <row r="24" spans="2:21">
      <c r="B24" t="s">
        <v>393</v>
      </c>
      <c r="C24" t="s">
        <v>394</v>
      </c>
      <c r="D24" t="s">
        <v>103</v>
      </c>
      <c r="E24" t="s">
        <v>126</v>
      </c>
      <c r="F24" t="s">
        <v>395</v>
      </c>
      <c r="G24" t="s">
        <v>370</v>
      </c>
      <c r="H24" t="s">
        <v>213</v>
      </c>
      <c r="I24" t="s">
        <v>214</v>
      </c>
      <c r="J24" t="s">
        <v>396</v>
      </c>
      <c r="K24" s="77">
        <v>2.78</v>
      </c>
      <c r="L24" t="s">
        <v>105</v>
      </c>
      <c r="M24" s="77">
        <v>7.5</v>
      </c>
      <c r="N24" s="77">
        <v>23.22</v>
      </c>
      <c r="O24" s="77">
        <v>177298.38</v>
      </c>
      <c r="P24" s="77">
        <v>75.849999999999994</v>
      </c>
      <c r="Q24" s="77">
        <v>0</v>
      </c>
      <c r="R24" s="77">
        <v>134.48082123</v>
      </c>
      <c r="S24" s="77">
        <v>0.01</v>
      </c>
      <c r="T24" s="77">
        <v>2.31</v>
      </c>
      <c r="U24" s="77">
        <v>0.02</v>
      </c>
    </row>
    <row r="25" spans="2:21">
      <c r="B25" t="s">
        <v>397</v>
      </c>
      <c r="C25" t="s">
        <v>398</v>
      </c>
      <c r="D25" t="s">
        <v>103</v>
      </c>
      <c r="E25" t="s">
        <v>126</v>
      </c>
      <c r="F25" t="s">
        <v>395</v>
      </c>
      <c r="G25" t="s">
        <v>370</v>
      </c>
      <c r="H25" t="s">
        <v>213</v>
      </c>
      <c r="I25" t="s">
        <v>214</v>
      </c>
      <c r="J25" t="s">
        <v>399</v>
      </c>
      <c r="K25" s="77">
        <v>3.52</v>
      </c>
      <c r="L25" t="s">
        <v>105</v>
      </c>
      <c r="M25" s="77">
        <v>5.7</v>
      </c>
      <c r="N25" s="77">
        <v>24.45</v>
      </c>
      <c r="O25" s="77">
        <v>11525.5</v>
      </c>
      <c r="P25" s="77">
        <v>56.62</v>
      </c>
      <c r="Q25" s="77">
        <v>0</v>
      </c>
      <c r="R25" s="77">
        <v>6.5257380999999999</v>
      </c>
      <c r="S25" s="77">
        <v>0</v>
      </c>
      <c r="T25" s="77">
        <v>0.11</v>
      </c>
      <c r="U25" s="77">
        <v>0</v>
      </c>
    </row>
    <row r="26" spans="2:21">
      <c r="B26" s="78" t="s">
        <v>266</v>
      </c>
      <c r="C26" s="16"/>
      <c r="D26" s="16"/>
      <c r="E26" s="16"/>
      <c r="F26" s="16"/>
      <c r="K26" s="79">
        <v>3.57</v>
      </c>
      <c r="N26" s="79">
        <v>7.23</v>
      </c>
      <c r="O26" s="79">
        <v>2728416.06</v>
      </c>
      <c r="Q26" s="79">
        <v>3.6061200000000002</v>
      </c>
      <c r="R26" s="79">
        <v>2405.8890109819499</v>
      </c>
      <c r="T26" s="79">
        <v>41.37</v>
      </c>
      <c r="U26" s="79">
        <v>0.27</v>
      </c>
    </row>
    <row r="27" spans="2:21">
      <c r="B27" t="s">
        <v>400</v>
      </c>
      <c r="C27" t="s">
        <v>401</v>
      </c>
      <c r="D27" t="s">
        <v>103</v>
      </c>
      <c r="E27" t="s">
        <v>126</v>
      </c>
      <c r="F27" t="s">
        <v>360</v>
      </c>
      <c r="G27" t="s">
        <v>356</v>
      </c>
      <c r="H27" t="s">
        <v>206</v>
      </c>
      <c r="I27" t="s">
        <v>152</v>
      </c>
      <c r="J27" t="s">
        <v>402</v>
      </c>
      <c r="K27" s="77">
        <v>1.1499999999999999</v>
      </c>
      <c r="L27" t="s">
        <v>105</v>
      </c>
      <c r="M27" s="77">
        <v>2.95</v>
      </c>
      <c r="N27" s="77">
        <v>0.28999999999999998</v>
      </c>
      <c r="O27" s="77">
        <v>15</v>
      </c>
      <c r="P27" s="77">
        <v>101.9</v>
      </c>
      <c r="Q27" s="77">
        <v>0</v>
      </c>
      <c r="R27" s="77">
        <v>1.5285E-2</v>
      </c>
      <c r="S27" s="77">
        <v>0</v>
      </c>
      <c r="T27" s="77">
        <v>0</v>
      </c>
      <c r="U27" s="77">
        <v>0</v>
      </c>
    </row>
    <row r="28" spans="2:21">
      <c r="B28" t="s">
        <v>403</v>
      </c>
      <c r="C28" t="s">
        <v>404</v>
      </c>
      <c r="D28" t="s">
        <v>103</v>
      </c>
      <c r="E28" t="s">
        <v>126</v>
      </c>
      <c r="F28" t="s">
        <v>405</v>
      </c>
      <c r="G28" t="s">
        <v>406</v>
      </c>
      <c r="H28" t="s">
        <v>407</v>
      </c>
      <c r="I28" t="s">
        <v>153</v>
      </c>
      <c r="J28" t="s">
        <v>408</v>
      </c>
      <c r="K28" s="77">
        <v>6.14</v>
      </c>
      <c r="L28" t="s">
        <v>105</v>
      </c>
      <c r="M28" s="77">
        <v>3.29</v>
      </c>
      <c r="N28" s="77">
        <v>2.2400000000000002</v>
      </c>
      <c r="O28" s="77">
        <v>1</v>
      </c>
      <c r="P28" s="77">
        <v>107.31</v>
      </c>
      <c r="Q28" s="77">
        <v>0</v>
      </c>
      <c r="R28" s="77">
        <v>1.0731E-3</v>
      </c>
      <c r="S28" s="77">
        <v>0</v>
      </c>
      <c r="T28" s="77">
        <v>0</v>
      </c>
      <c r="U28" s="77">
        <v>0</v>
      </c>
    </row>
    <row r="29" spans="2:21">
      <c r="B29" t="s">
        <v>409</v>
      </c>
      <c r="C29" t="s">
        <v>410</v>
      </c>
      <c r="D29" t="s">
        <v>103</v>
      </c>
      <c r="E29" t="s">
        <v>126</v>
      </c>
      <c r="F29" t="s">
        <v>411</v>
      </c>
      <c r="G29" t="s">
        <v>412</v>
      </c>
      <c r="H29" t="s">
        <v>336</v>
      </c>
      <c r="I29" t="s">
        <v>152</v>
      </c>
      <c r="J29" t="s">
        <v>413</v>
      </c>
      <c r="K29" s="77">
        <v>4.24</v>
      </c>
      <c r="L29" t="s">
        <v>105</v>
      </c>
      <c r="M29" s="77">
        <v>5.89</v>
      </c>
      <c r="N29" s="77">
        <v>1.92</v>
      </c>
      <c r="O29" s="77">
        <v>4007.7</v>
      </c>
      <c r="P29" s="77">
        <v>119.32</v>
      </c>
      <c r="Q29" s="77">
        <v>0</v>
      </c>
      <c r="R29" s="77">
        <v>4.7819876399999997</v>
      </c>
      <c r="S29" s="77">
        <v>0</v>
      </c>
      <c r="T29" s="77">
        <v>0.08</v>
      </c>
      <c r="U29" s="77">
        <v>0</v>
      </c>
    </row>
    <row r="30" spans="2:21">
      <c r="B30" t="s">
        <v>414</v>
      </c>
      <c r="C30" t="s">
        <v>415</v>
      </c>
      <c r="D30" t="s">
        <v>103</v>
      </c>
      <c r="E30" t="s">
        <v>126</v>
      </c>
      <c r="F30" t="s">
        <v>391</v>
      </c>
      <c r="G30" t="s">
        <v>135</v>
      </c>
      <c r="H30" t="s">
        <v>336</v>
      </c>
      <c r="I30" t="s">
        <v>152</v>
      </c>
      <c r="J30" t="s">
        <v>416</v>
      </c>
      <c r="K30" s="77">
        <v>0.63</v>
      </c>
      <c r="L30" t="s">
        <v>105</v>
      </c>
      <c r="M30" s="77">
        <v>6.74</v>
      </c>
      <c r="N30" s="77">
        <v>0.93</v>
      </c>
      <c r="O30" s="77">
        <v>470.4</v>
      </c>
      <c r="P30" s="77">
        <v>105.5</v>
      </c>
      <c r="Q30" s="77">
        <v>0</v>
      </c>
      <c r="R30" s="77">
        <v>0.49627199999999999</v>
      </c>
      <c r="S30" s="77">
        <v>0</v>
      </c>
      <c r="T30" s="77">
        <v>0.01</v>
      </c>
      <c r="U30" s="77">
        <v>0</v>
      </c>
    </row>
    <row r="31" spans="2:21">
      <c r="B31" t="s">
        <v>417</v>
      </c>
      <c r="C31" t="s">
        <v>418</v>
      </c>
      <c r="D31" t="s">
        <v>103</v>
      </c>
      <c r="E31" t="s">
        <v>126</v>
      </c>
      <c r="F31" t="s">
        <v>419</v>
      </c>
      <c r="G31" t="s">
        <v>383</v>
      </c>
      <c r="H31" t="s">
        <v>420</v>
      </c>
      <c r="I31" t="s">
        <v>152</v>
      </c>
      <c r="J31" t="s">
        <v>421</v>
      </c>
      <c r="K31" s="77">
        <v>4.45</v>
      </c>
      <c r="L31" t="s">
        <v>105</v>
      </c>
      <c r="M31" s="77">
        <v>5.9</v>
      </c>
      <c r="N31" s="77">
        <v>2.2599999999999998</v>
      </c>
      <c r="O31" s="77">
        <v>184322</v>
      </c>
      <c r="P31" s="77">
        <v>118.73</v>
      </c>
      <c r="Q31" s="77">
        <v>0</v>
      </c>
      <c r="R31" s="77">
        <v>218.84551060000001</v>
      </c>
      <c r="S31" s="77">
        <v>0.03</v>
      </c>
      <c r="T31" s="77">
        <v>3.76</v>
      </c>
      <c r="U31" s="77">
        <v>0.02</v>
      </c>
    </row>
    <row r="32" spans="2:21">
      <c r="B32" t="s">
        <v>422</v>
      </c>
      <c r="C32" t="s">
        <v>423</v>
      </c>
      <c r="D32" t="s">
        <v>103</v>
      </c>
      <c r="E32" t="s">
        <v>126</v>
      </c>
      <c r="F32" t="s">
        <v>424</v>
      </c>
      <c r="G32" t="s">
        <v>130</v>
      </c>
      <c r="H32" t="s">
        <v>425</v>
      </c>
      <c r="I32" t="s">
        <v>153</v>
      </c>
      <c r="J32" t="s">
        <v>426</v>
      </c>
      <c r="K32" s="77">
        <v>1.84</v>
      </c>
      <c r="L32" t="s">
        <v>105</v>
      </c>
      <c r="M32" s="77">
        <v>4.3</v>
      </c>
      <c r="N32" s="77">
        <v>2.89</v>
      </c>
      <c r="O32" s="77">
        <v>206303.6</v>
      </c>
      <c r="P32" s="77">
        <v>103.03</v>
      </c>
      <c r="Q32" s="77">
        <v>0</v>
      </c>
      <c r="R32" s="77">
        <v>212.55459908</v>
      </c>
      <c r="S32" s="77">
        <v>0.04</v>
      </c>
      <c r="T32" s="77">
        <v>3.66</v>
      </c>
      <c r="U32" s="77">
        <v>0.02</v>
      </c>
    </row>
    <row r="33" spans="2:21">
      <c r="B33" t="s">
        <v>427</v>
      </c>
      <c r="C33" t="s">
        <v>428</v>
      </c>
      <c r="D33" t="s">
        <v>103</v>
      </c>
      <c r="E33" t="s">
        <v>126</v>
      </c>
      <c r="F33" t="s">
        <v>429</v>
      </c>
      <c r="G33" t="s">
        <v>370</v>
      </c>
      <c r="H33" t="s">
        <v>430</v>
      </c>
      <c r="I33" t="s">
        <v>152</v>
      </c>
      <c r="J33" t="s">
        <v>431</v>
      </c>
      <c r="K33" s="77">
        <v>3.23</v>
      </c>
      <c r="L33" t="s">
        <v>105</v>
      </c>
      <c r="M33" s="77">
        <v>5.75</v>
      </c>
      <c r="N33" s="77">
        <v>5.66</v>
      </c>
      <c r="O33" s="77">
        <v>71173</v>
      </c>
      <c r="P33" s="77">
        <v>100.23421500000001</v>
      </c>
      <c r="Q33" s="77">
        <v>0</v>
      </c>
      <c r="R33" s="77">
        <v>71.339697841949999</v>
      </c>
      <c r="S33" s="77">
        <v>0.02</v>
      </c>
      <c r="T33" s="77">
        <v>1.23</v>
      </c>
      <c r="U33" s="77">
        <v>0.01</v>
      </c>
    </row>
    <row r="34" spans="2:21">
      <c r="B34" t="s">
        <v>432</v>
      </c>
      <c r="C34" t="s">
        <v>428</v>
      </c>
      <c r="D34" t="s">
        <v>103</v>
      </c>
      <c r="E34" t="s">
        <v>126</v>
      </c>
      <c r="F34" t="s">
        <v>429</v>
      </c>
      <c r="G34" t="s">
        <v>370</v>
      </c>
      <c r="H34" t="s">
        <v>430</v>
      </c>
      <c r="I34" t="s">
        <v>152</v>
      </c>
      <c r="J34" t="s">
        <v>433</v>
      </c>
      <c r="K34" s="77">
        <v>3.23</v>
      </c>
      <c r="L34" t="s">
        <v>105</v>
      </c>
      <c r="M34" s="77">
        <v>5.75</v>
      </c>
      <c r="N34" s="77">
        <v>5.66</v>
      </c>
      <c r="O34" s="77">
        <v>884689</v>
      </c>
      <c r="P34" s="77">
        <v>100.89</v>
      </c>
      <c r="Q34" s="77">
        <v>0</v>
      </c>
      <c r="R34" s="77">
        <v>892.56273209999995</v>
      </c>
      <c r="S34" s="77">
        <v>0.35</v>
      </c>
      <c r="T34" s="77">
        <v>15.35</v>
      </c>
      <c r="U34" s="77">
        <v>0.1</v>
      </c>
    </row>
    <row r="35" spans="2:21">
      <c r="B35" t="s">
        <v>434</v>
      </c>
      <c r="C35" t="s">
        <v>435</v>
      </c>
      <c r="D35" t="s">
        <v>103</v>
      </c>
      <c r="E35" t="s">
        <v>126</v>
      </c>
      <c r="F35" t="s">
        <v>436</v>
      </c>
      <c r="G35" t="s">
        <v>370</v>
      </c>
      <c r="H35" t="s">
        <v>213</v>
      </c>
      <c r="I35" t="s">
        <v>214</v>
      </c>
      <c r="J35" t="s">
        <v>437</v>
      </c>
      <c r="K35" s="77">
        <v>1.56</v>
      </c>
      <c r="L35" t="s">
        <v>105</v>
      </c>
      <c r="M35" s="77">
        <v>8.15</v>
      </c>
      <c r="N35" s="77">
        <v>0.01</v>
      </c>
      <c r="O35" s="77">
        <v>345453</v>
      </c>
      <c r="P35" s="77">
        <v>75.680000000000007</v>
      </c>
      <c r="Q35" s="77">
        <v>0</v>
      </c>
      <c r="R35" s="77">
        <v>261.43883039999997</v>
      </c>
      <c r="S35" s="77">
        <v>0</v>
      </c>
      <c r="T35" s="77">
        <v>4.5</v>
      </c>
      <c r="U35" s="77">
        <v>0.03</v>
      </c>
    </row>
    <row r="36" spans="2:21">
      <c r="B36" t="s">
        <v>438</v>
      </c>
      <c r="C36" t="s">
        <v>439</v>
      </c>
      <c r="D36" t="s">
        <v>103</v>
      </c>
      <c r="E36" t="s">
        <v>126</v>
      </c>
      <c r="F36" t="s">
        <v>440</v>
      </c>
      <c r="G36" t="s">
        <v>370</v>
      </c>
      <c r="H36" t="s">
        <v>213</v>
      </c>
      <c r="I36" t="s">
        <v>214</v>
      </c>
      <c r="J36" t="s">
        <v>441</v>
      </c>
      <c r="K36" s="77">
        <v>5.0199999999999996</v>
      </c>
      <c r="L36" t="s">
        <v>105</v>
      </c>
      <c r="M36" s="77">
        <v>1</v>
      </c>
      <c r="N36" s="77">
        <v>7.09</v>
      </c>
      <c r="O36" s="77">
        <v>10540.36</v>
      </c>
      <c r="P36" s="77">
        <v>74.95</v>
      </c>
      <c r="Q36" s="77">
        <v>0</v>
      </c>
      <c r="R36" s="77">
        <v>7.8999998199999997</v>
      </c>
      <c r="S36" s="77">
        <v>0.01</v>
      </c>
      <c r="T36" s="77">
        <v>0.14000000000000001</v>
      </c>
      <c r="U36" s="77">
        <v>0</v>
      </c>
    </row>
    <row r="37" spans="2:21">
      <c r="B37" t="s">
        <v>442</v>
      </c>
      <c r="C37" t="s">
        <v>443</v>
      </c>
      <c r="D37" t="s">
        <v>103</v>
      </c>
      <c r="E37" t="s">
        <v>126</v>
      </c>
      <c r="F37" t="s">
        <v>444</v>
      </c>
      <c r="G37" t="s">
        <v>370</v>
      </c>
      <c r="H37" t="s">
        <v>213</v>
      </c>
      <c r="I37" t="s">
        <v>214</v>
      </c>
      <c r="J37" t="s">
        <v>445</v>
      </c>
      <c r="K37" s="77">
        <v>2.78</v>
      </c>
      <c r="L37" t="s">
        <v>105</v>
      </c>
      <c r="M37" s="77">
        <v>6.15</v>
      </c>
      <c r="N37" s="77">
        <v>5.27</v>
      </c>
      <c r="O37" s="77">
        <v>116760</v>
      </c>
      <c r="P37" s="77">
        <v>103.3</v>
      </c>
      <c r="Q37" s="77">
        <v>3.6061200000000002</v>
      </c>
      <c r="R37" s="77">
        <v>124.2192</v>
      </c>
      <c r="S37" s="77">
        <v>0.16</v>
      </c>
      <c r="T37" s="77">
        <v>2.14</v>
      </c>
      <c r="U37" s="77">
        <v>0.01</v>
      </c>
    </row>
    <row r="38" spans="2:21">
      <c r="B38" t="s">
        <v>446</v>
      </c>
      <c r="C38" t="s">
        <v>447</v>
      </c>
      <c r="D38" t="s">
        <v>103</v>
      </c>
      <c r="E38" t="s">
        <v>126</v>
      </c>
      <c r="F38" t="s">
        <v>448</v>
      </c>
      <c r="G38" t="s">
        <v>383</v>
      </c>
      <c r="H38" t="s">
        <v>213</v>
      </c>
      <c r="I38" t="s">
        <v>214</v>
      </c>
      <c r="J38" t="s">
        <v>375</v>
      </c>
      <c r="K38" s="77">
        <v>5.44</v>
      </c>
      <c r="L38" t="s">
        <v>105</v>
      </c>
      <c r="M38" s="77">
        <v>6.7</v>
      </c>
      <c r="N38" s="77">
        <v>15.21</v>
      </c>
      <c r="O38" s="77">
        <v>738965</v>
      </c>
      <c r="P38" s="77">
        <v>72.94</v>
      </c>
      <c r="Q38" s="77">
        <v>0</v>
      </c>
      <c r="R38" s="77">
        <v>539.00107100000002</v>
      </c>
      <c r="S38" s="77">
        <v>0.7</v>
      </c>
      <c r="T38" s="77">
        <v>9.27</v>
      </c>
      <c r="U38" s="77">
        <v>0.06</v>
      </c>
    </row>
    <row r="39" spans="2:21">
      <c r="B39" t="s">
        <v>449</v>
      </c>
      <c r="C39" t="s">
        <v>450</v>
      </c>
      <c r="D39" t="s">
        <v>103</v>
      </c>
      <c r="E39" t="s">
        <v>126</v>
      </c>
      <c r="F39" t="s">
        <v>448</v>
      </c>
      <c r="G39" t="s">
        <v>451</v>
      </c>
      <c r="H39" t="s">
        <v>213</v>
      </c>
      <c r="I39" t="s">
        <v>214</v>
      </c>
      <c r="J39" t="s">
        <v>322</v>
      </c>
      <c r="K39" s="77">
        <v>5.15</v>
      </c>
      <c r="L39" t="s">
        <v>105</v>
      </c>
      <c r="M39" s="77">
        <v>3.45</v>
      </c>
      <c r="N39" s="77">
        <v>26.08</v>
      </c>
      <c r="O39" s="77">
        <v>165716</v>
      </c>
      <c r="P39" s="77">
        <v>43.89</v>
      </c>
      <c r="Q39" s="77">
        <v>0</v>
      </c>
      <c r="R39" s="77">
        <v>72.732752399999995</v>
      </c>
      <c r="S39" s="77">
        <v>0.03</v>
      </c>
      <c r="T39" s="77">
        <v>1.25</v>
      </c>
      <c r="U39" s="77">
        <v>0.01</v>
      </c>
    </row>
    <row r="40" spans="2:21">
      <c r="B40" s="78" t="s">
        <v>350</v>
      </c>
      <c r="C40" s="16"/>
      <c r="D40" s="16"/>
      <c r="E40" s="16"/>
      <c r="F40" s="16"/>
      <c r="K40" s="79">
        <v>4.8099999999999996</v>
      </c>
      <c r="N40" s="79">
        <v>4.1500000000000004</v>
      </c>
      <c r="O40" s="79">
        <v>1761154</v>
      </c>
      <c r="Q40" s="79">
        <v>23.733619999999998</v>
      </c>
      <c r="R40" s="79">
        <v>1761.1791291</v>
      </c>
      <c r="T40" s="79">
        <v>30.29</v>
      </c>
      <c r="U40" s="79">
        <v>0.2</v>
      </c>
    </row>
    <row r="41" spans="2:21">
      <c r="B41" t="s">
        <v>452</v>
      </c>
      <c r="C41" t="s">
        <v>453</v>
      </c>
      <c r="D41" t="s">
        <v>103</v>
      </c>
      <c r="E41" t="s">
        <v>126</v>
      </c>
      <c r="F41" t="s">
        <v>454</v>
      </c>
      <c r="G41" t="s">
        <v>383</v>
      </c>
      <c r="H41" t="s">
        <v>371</v>
      </c>
      <c r="I41" t="s">
        <v>152</v>
      </c>
      <c r="J41" t="s">
        <v>455</v>
      </c>
      <c r="K41" s="77">
        <v>4.41</v>
      </c>
      <c r="L41" t="s">
        <v>105</v>
      </c>
      <c r="M41" s="77">
        <v>3.49</v>
      </c>
      <c r="N41" s="77">
        <v>3.28</v>
      </c>
      <c r="O41" s="77">
        <v>533583</v>
      </c>
      <c r="P41" s="77">
        <v>100.25</v>
      </c>
      <c r="Q41" s="77">
        <v>0</v>
      </c>
      <c r="R41" s="77">
        <v>534.91695749999997</v>
      </c>
      <c r="S41" s="77">
        <v>0.03</v>
      </c>
      <c r="T41" s="77">
        <v>9.1999999999999993</v>
      </c>
      <c r="U41" s="77">
        <v>0.06</v>
      </c>
    </row>
    <row r="42" spans="2:21">
      <c r="B42" t="s">
        <v>456</v>
      </c>
      <c r="C42" t="s">
        <v>457</v>
      </c>
      <c r="D42" t="s">
        <v>103</v>
      </c>
      <c r="E42" t="s">
        <v>126</v>
      </c>
      <c r="F42" t="s">
        <v>419</v>
      </c>
      <c r="G42" t="s">
        <v>383</v>
      </c>
      <c r="H42" t="s">
        <v>420</v>
      </c>
      <c r="I42" t="s">
        <v>152</v>
      </c>
      <c r="J42" t="s">
        <v>455</v>
      </c>
      <c r="K42" s="77">
        <v>4.99</v>
      </c>
      <c r="L42" t="s">
        <v>105</v>
      </c>
      <c r="M42" s="77">
        <v>4.7</v>
      </c>
      <c r="N42" s="77">
        <v>4.53</v>
      </c>
      <c r="O42" s="77">
        <v>1227571</v>
      </c>
      <c r="P42" s="77">
        <v>97.96</v>
      </c>
      <c r="Q42" s="77">
        <v>23.733619999999998</v>
      </c>
      <c r="R42" s="77">
        <v>1226.2621716000001</v>
      </c>
      <c r="S42" s="77">
        <v>0.2</v>
      </c>
      <c r="T42" s="77">
        <v>21.09</v>
      </c>
      <c r="U42" s="77">
        <v>0.14000000000000001</v>
      </c>
    </row>
    <row r="43" spans="2:21">
      <c r="B43" s="78" t="s">
        <v>458</v>
      </c>
      <c r="C43" s="16"/>
      <c r="D43" s="16"/>
      <c r="E43" s="16"/>
      <c r="F43" s="16"/>
      <c r="K43" s="79">
        <v>0</v>
      </c>
      <c r="N43" s="79">
        <v>0</v>
      </c>
      <c r="O43" s="79">
        <v>0</v>
      </c>
      <c r="Q43" s="79">
        <v>0</v>
      </c>
      <c r="R43" s="79">
        <v>0</v>
      </c>
      <c r="T43" s="79">
        <v>0</v>
      </c>
      <c r="U43" s="79">
        <v>0</v>
      </c>
    </row>
    <row r="44" spans="2:21">
      <c r="B44" t="s">
        <v>213</v>
      </c>
      <c r="C44" t="s">
        <v>213</v>
      </c>
      <c r="D44" s="16"/>
      <c r="E44" s="16"/>
      <c r="F44" s="16"/>
      <c r="G44" t="s">
        <v>213</v>
      </c>
      <c r="H44" t="s">
        <v>213</v>
      </c>
      <c r="K44" s="77">
        <v>0</v>
      </c>
      <c r="L44" t="s">
        <v>213</v>
      </c>
      <c r="M44" s="77">
        <v>0</v>
      </c>
      <c r="N44" s="77">
        <v>0</v>
      </c>
      <c r="O44" s="77">
        <v>0</v>
      </c>
      <c r="P44" s="77">
        <v>0</v>
      </c>
      <c r="R44" s="77">
        <v>0</v>
      </c>
      <c r="S44" s="77">
        <v>0</v>
      </c>
      <c r="T44" s="77">
        <v>0</v>
      </c>
      <c r="U44" s="77">
        <v>0</v>
      </c>
    </row>
    <row r="45" spans="2:21">
      <c r="B45" s="78" t="s">
        <v>235</v>
      </c>
      <c r="C45" s="16"/>
      <c r="D45" s="16"/>
      <c r="E45" s="16"/>
      <c r="F45" s="16"/>
      <c r="K45" s="79">
        <v>2.84</v>
      </c>
      <c r="N45" s="79">
        <v>5.27</v>
      </c>
      <c r="O45" s="79">
        <v>211400</v>
      </c>
      <c r="Q45" s="79">
        <v>0</v>
      </c>
      <c r="R45" s="79">
        <v>802.37309332690995</v>
      </c>
      <c r="T45" s="79">
        <v>13.8</v>
      </c>
      <c r="U45" s="79">
        <v>0.09</v>
      </c>
    </row>
    <row r="46" spans="2:21">
      <c r="B46" s="78" t="s">
        <v>351</v>
      </c>
      <c r="C46" s="16"/>
      <c r="D46" s="16"/>
      <c r="E46" s="16"/>
      <c r="F46" s="16"/>
      <c r="K46" s="79">
        <v>0</v>
      </c>
      <c r="N46" s="79">
        <v>0</v>
      </c>
      <c r="O46" s="79">
        <v>0</v>
      </c>
      <c r="Q46" s="79">
        <v>0</v>
      </c>
      <c r="R46" s="79">
        <v>0</v>
      </c>
      <c r="T46" s="79">
        <v>0</v>
      </c>
      <c r="U46" s="79">
        <v>0</v>
      </c>
    </row>
    <row r="47" spans="2:21">
      <c r="B47" t="s">
        <v>213</v>
      </c>
      <c r="C47" t="s">
        <v>213</v>
      </c>
      <c r="D47" s="16"/>
      <c r="E47" s="16"/>
      <c r="F47" s="16"/>
      <c r="G47" t="s">
        <v>213</v>
      </c>
      <c r="H47" t="s">
        <v>213</v>
      </c>
      <c r="K47" s="77">
        <v>0</v>
      </c>
      <c r="L47" t="s">
        <v>213</v>
      </c>
      <c r="M47" s="77">
        <v>0</v>
      </c>
      <c r="N47" s="77">
        <v>0</v>
      </c>
      <c r="O47" s="77">
        <v>0</v>
      </c>
      <c r="P47" s="77">
        <v>0</v>
      </c>
      <c r="R47" s="77">
        <v>0</v>
      </c>
      <c r="S47" s="77">
        <v>0</v>
      </c>
      <c r="T47" s="77">
        <v>0</v>
      </c>
      <c r="U47" s="77">
        <v>0</v>
      </c>
    </row>
    <row r="48" spans="2:21">
      <c r="B48" s="78" t="s">
        <v>352</v>
      </c>
      <c r="C48" s="16"/>
      <c r="D48" s="16"/>
      <c r="E48" s="16"/>
      <c r="F48" s="16"/>
      <c r="K48" s="79">
        <v>2.84</v>
      </c>
      <c r="N48" s="79">
        <v>5.27</v>
      </c>
      <c r="O48" s="79">
        <v>211400</v>
      </c>
      <c r="Q48" s="79">
        <v>0</v>
      </c>
      <c r="R48" s="79">
        <v>802.37309332690995</v>
      </c>
      <c r="T48" s="79">
        <v>13.8</v>
      </c>
      <c r="U48" s="79">
        <v>0.09</v>
      </c>
    </row>
    <row r="49" spans="2:21">
      <c r="B49" t="s">
        <v>459</v>
      </c>
      <c r="C49" t="s">
        <v>460</v>
      </c>
      <c r="D49" t="s">
        <v>126</v>
      </c>
      <c r="E49" t="s">
        <v>461</v>
      </c>
      <c r="F49" t="s">
        <v>462</v>
      </c>
      <c r="G49" t="s">
        <v>463</v>
      </c>
      <c r="H49" t="s">
        <v>464</v>
      </c>
      <c r="I49" t="s">
        <v>153</v>
      </c>
      <c r="J49" t="s">
        <v>249</v>
      </c>
      <c r="K49" s="77">
        <v>2.67</v>
      </c>
      <c r="L49" t="s">
        <v>109</v>
      </c>
      <c r="M49" s="77">
        <v>6.5</v>
      </c>
      <c r="N49" s="77">
        <v>6.5</v>
      </c>
      <c r="O49" s="77">
        <v>176400</v>
      </c>
      <c r="P49" s="77">
        <v>102.25416666666666</v>
      </c>
      <c r="Q49" s="77">
        <v>0</v>
      </c>
      <c r="R49" s="77">
        <v>636.54813915</v>
      </c>
      <c r="S49" s="77">
        <v>0</v>
      </c>
      <c r="T49" s="77">
        <v>10.95</v>
      </c>
      <c r="U49" s="77">
        <v>7.0000000000000007E-2</v>
      </c>
    </row>
    <row r="50" spans="2:21">
      <c r="B50" t="s">
        <v>465</v>
      </c>
      <c r="C50" t="s">
        <v>466</v>
      </c>
      <c r="D50" t="s">
        <v>126</v>
      </c>
      <c r="E50" t="s">
        <v>461</v>
      </c>
      <c r="F50" t="s">
        <v>467</v>
      </c>
      <c r="G50" t="s">
        <v>463</v>
      </c>
      <c r="H50" t="s">
        <v>430</v>
      </c>
      <c r="I50" t="s">
        <v>337</v>
      </c>
      <c r="J50" t="s">
        <v>468</v>
      </c>
      <c r="K50" s="77">
        <v>5.16</v>
      </c>
      <c r="L50" t="s">
        <v>113</v>
      </c>
      <c r="M50" s="77">
        <v>2.13</v>
      </c>
      <c r="N50" s="77">
        <v>1.35</v>
      </c>
      <c r="O50" s="77">
        <v>15000</v>
      </c>
      <c r="P50" s="77">
        <v>105.19156133333334</v>
      </c>
      <c r="Q50" s="77">
        <v>0</v>
      </c>
      <c r="R50" s="77">
        <v>65.590620195979994</v>
      </c>
      <c r="S50" s="77">
        <v>0</v>
      </c>
      <c r="T50" s="77">
        <v>1.1299999999999999</v>
      </c>
      <c r="U50" s="77">
        <v>0.01</v>
      </c>
    </row>
    <row r="51" spans="2:21">
      <c r="B51" t="s">
        <v>469</v>
      </c>
      <c r="C51" t="s">
        <v>470</v>
      </c>
      <c r="D51" t="s">
        <v>126</v>
      </c>
      <c r="E51" t="s">
        <v>461</v>
      </c>
      <c r="F51" t="s">
        <v>471</v>
      </c>
      <c r="G51" t="s">
        <v>463</v>
      </c>
      <c r="H51" t="s">
        <v>213</v>
      </c>
      <c r="I51" t="s">
        <v>214</v>
      </c>
      <c r="J51" t="s">
        <v>472</v>
      </c>
      <c r="K51" s="77">
        <v>2.44</v>
      </c>
      <c r="L51" t="s">
        <v>116</v>
      </c>
      <c r="M51" s="77">
        <v>2</v>
      </c>
      <c r="N51" s="77">
        <v>0.05</v>
      </c>
      <c r="O51" s="77">
        <v>20000</v>
      </c>
      <c r="P51" s="77">
        <v>105.8284245</v>
      </c>
      <c r="Q51" s="77">
        <v>0</v>
      </c>
      <c r="R51" s="77">
        <v>100.23433398093</v>
      </c>
      <c r="S51" s="77">
        <v>17.78</v>
      </c>
      <c r="T51" s="77">
        <v>1.72</v>
      </c>
      <c r="U51" s="77">
        <v>0.01</v>
      </c>
    </row>
    <row r="52" spans="2:21">
      <c r="B52" t="s">
        <v>237</v>
      </c>
      <c r="C52" s="16"/>
      <c r="D52" s="16"/>
      <c r="E52" s="16"/>
      <c r="F52" s="16"/>
    </row>
    <row r="53" spans="2:21">
      <c r="B53" t="s">
        <v>346</v>
      </c>
      <c r="C53" s="16"/>
      <c r="D53" s="16"/>
      <c r="E53" s="16"/>
      <c r="F53" s="16"/>
    </row>
    <row r="54" spans="2:21">
      <c r="B54" t="s">
        <v>347</v>
      </c>
      <c r="C54" s="16"/>
      <c r="D54" s="16"/>
      <c r="E54" s="16"/>
      <c r="F54" s="16"/>
    </row>
    <row r="55" spans="2:21">
      <c r="B55" t="s">
        <v>348</v>
      </c>
      <c r="C55" s="16"/>
      <c r="D55" s="16"/>
      <c r="E55" s="16"/>
      <c r="F55" s="16"/>
    </row>
    <row r="56" spans="2:21">
      <c r="B56" t="s">
        <v>473</v>
      </c>
      <c r="C56" s="16"/>
      <c r="D56" s="16"/>
      <c r="E56" s="16"/>
      <c r="F56" s="16"/>
    </row>
    <row r="57" spans="2:21"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50869767.200000003</v>
      </c>
      <c r="J11" s="7"/>
      <c r="K11" s="76">
        <v>366758.94204970432</v>
      </c>
      <c r="L11" s="7"/>
      <c r="M11" s="76">
        <v>100</v>
      </c>
      <c r="N11" s="76">
        <v>41.15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50224338.200000003</v>
      </c>
      <c r="K12" s="79">
        <v>331712.6683448893</v>
      </c>
      <c r="M12" s="79">
        <v>90.44</v>
      </c>
      <c r="N12" s="79">
        <v>37.21</v>
      </c>
    </row>
    <row r="13" spans="2:61">
      <c r="B13" s="78" t="s">
        <v>474</v>
      </c>
      <c r="E13" s="16"/>
      <c r="F13" s="16"/>
      <c r="G13" s="16"/>
      <c r="I13" s="79">
        <v>33900829</v>
      </c>
      <c r="K13" s="79">
        <v>156453.94723799999</v>
      </c>
      <c r="M13" s="79">
        <v>42.66</v>
      </c>
      <c r="N13" s="79">
        <v>17.55</v>
      </c>
    </row>
    <row r="14" spans="2:61">
      <c r="B14" t="s">
        <v>475</v>
      </c>
      <c r="C14" t="s">
        <v>476</v>
      </c>
      <c r="D14" t="s">
        <v>103</v>
      </c>
      <c r="E14" t="s">
        <v>126</v>
      </c>
      <c r="F14" t="s">
        <v>477</v>
      </c>
      <c r="G14" t="s">
        <v>478</v>
      </c>
      <c r="H14" t="s">
        <v>105</v>
      </c>
      <c r="I14" s="77">
        <v>60175</v>
      </c>
      <c r="J14" s="77">
        <v>6176</v>
      </c>
      <c r="K14" s="77">
        <v>3716.4079999999999</v>
      </c>
      <c r="L14" s="77">
        <v>0.01</v>
      </c>
      <c r="M14" s="77">
        <v>1.01</v>
      </c>
      <c r="N14" s="77">
        <v>0.42</v>
      </c>
    </row>
    <row r="15" spans="2:61">
      <c r="B15" t="s">
        <v>479</v>
      </c>
      <c r="C15" t="s">
        <v>480</v>
      </c>
      <c r="D15" t="s">
        <v>103</v>
      </c>
      <c r="E15" t="s">
        <v>126</v>
      </c>
      <c r="F15" t="s">
        <v>481</v>
      </c>
      <c r="G15" t="s">
        <v>478</v>
      </c>
      <c r="H15" t="s">
        <v>105</v>
      </c>
      <c r="I15" s="77">
        <v>9254</v>
      </c>
      <c r="J15" s="77">
        <v>11060</v>
      </c>
      <c r="K15" s="77">
        <v>1023.4924</v>
      </c>
      <c r="L15" s="77">
        <v>0</v>
      </c>
      <c r="M15" s="77">
        <v>0.28000000000000003</v>
      </c>
      <c r="N15" s="77">
        <v>0.11</v>
      </c>
    </row>
    <row r="16" spans="2:61">
      <c r="B16" t="s">
        <v>482</v>
      </c>
      <c r="C16" t="s">
        <v>483</v>
      </c>
      <c r="D16" t="s">
        <v>103</v>
      </c>
      <c r="E16" t="s">
        <v>126</v>
      </c>
      <c r="F16" t="s">
        <v>484</v>
      </c>
      <c r="G16" t="s">
        <v>478</v>
      </c>
      <c r="H16" t="s">
        <v>105</v>
      </c>
      <c r="I16" s="77">
        <v>5901</v>
      </c>
      <c r="J16" s="77">
        <v>29660</v>
      </c>
      <c r="K16" s="77">
        <v>1750.2366</v>
      </c>
      <c r="L16" s="77">
        <v>0</v>
      </c>
      <c r="M16" s="77">
        <v>0.48</v>
      </c>
      <c r="N16" s="77">
        <v>0.2</v>
      </c>
    </row>
    <row r="17" spans="2:14">
      <c r="B17" t="s">
        <v>485</v>
      </c>
      <c r="C17" t="s">
        <v>486</v>
      </c>
      <c r="D17" t="s">
        <v>103</v>
      </c>
      <c r="E17" t="s">
        <v>126</v>
      </c>
      <c r="F17" t="s">
        <v>487</v>
      </c>
      <c r="G17" t="s">
        <v>406</v>
      </c>
      <c r="H17" t="s">
        <v>105</v>
      </c>
      <c r="I17" s="77">
        <v>14551</v>
      </c>
      <c r="J17" s="77">
        <v>2210</v>
      </c>
      <c r="K17" s="77">
        <v>321.57709999999997</v>
      </c>
      <c r="L17" s="77">
        <v>0.01</v>
      </c>
      <c r="M17" s="77">
        <v>0.09</v>
      </c>
      <c r="N17" s="77">
        <v>0.04</v>
      </c>
    </row>
    <row r="18" spans="2:14">
      <c r="B18" t="s">
        <v>488</v>
      </c>
      <c r="C18" t="s">
        <v>489</v>
      </c>
      <c r="D18" t="s">
        <v>103</v>
      </c>
      <c r="E18" t="s">
        <v>126</v>
      </c>
      <c r="F18" t="s">
        <v>490</v>
      </c>
      <c r="G18" t="s">
        <v>491</v>
      </c>
      <c r="H18" t="s">
        <v>105</v>
      </c>
      <c r="I18" s="77">
        <v>1632</v>
      </c>
      <c r="J18" s="77">
        <v>51930</v>
      </c>
      <c r="K18" s="77">
        <v>847.49760000000003</v>
      </c>
      <c r="L18" s="77">
        <v>0</v>
      </c>
      <c r="M18" s="77">
        <v>0.23</v>
      </c>
      <c r="N18" s="77">
        <v>0.1</v>
      </c>
    </row>
    <row r="19" spans="2:14">
      <c r="B19" t="s">
        <v>492</v>
      </c>
      <c r="C19" t="s">
        <v>493</v>
      </c>
      <c r="D19" t="s">
        <v>103</v>
      </c>
      <c r="E19" t="s">
        <v>126</v>
      </c>
      <c r="F19" t="s">
        <v>494</v>
      </c>
      <c r="G19" t="s">
        <v>356</v>
      </c>
      <c r="H19" t="s">
        <v>105</v>
      </c>
      <c r="I19" s="77">
        <v>449110</v>
      </c>
      <c r="J19" s="77">
        <v>891</v>
      </c>
      <c r="K19" s="77">
        <v>4001.5700999999999</v>
      </c>
      <c r="L19" s="77">
        <v>0.04</v>
      </c>
      <c r="M19" s="77">
        <v>1.0900000000000001</v>
      </c>
      <c r="N19" s="77">
        <v>0.45</v>
      </c>
    </row>
    <row r="20" spans="2:14">
      <c r="B20" t="s">
        <v>495</v>
      </c>
      <c r="C20" t="s">
        <v>496</v>
      </c>
      <c r="D20" t="s">
        <v>103</v>
      </c>
      <c r="E20" t="s">
        <v>126</v>
      </c>
      <c r="F20" t="s">
        <v>497</v>
      </c>
      <c r="G20" t="s">
        <v>356</v>
      </c>
      <c r="H20" t="s">
        <v>105</v>
      </c>
      <c r="I20" s="77">
        <v>1075062</v>
      </c>
      <c r="J20" s="77">
        <v>2473</v>
      </c>
      <c r="K20" s="77">
        <v>26586.28326</v>
      </c>
      <c r="L20" s="77">
        <v>0.08</v>
      </c>
      <c r="M20" s="77">
        <v>7.25</v>
      </c>
      <c r="N20" s="77">
        <v>2.98</v>
      </c>
    </row>
    <row r="21" spans="2:14">
      <c r="B21" t="s">
        <v>498</v>
      </c>
      <c r="C21" t="s">
        <v>499</v>
      </c>
      <c r="D21" t="s">
        <v>103</v>
      </c>
      <c r="E21" t="s">
        <v>126</v>
      </c>
      <c r="F21" t="s">
        <v>500</v>
      </c>
      <c r="G21" t="s">
        <v>356</v>
      </c>
      <c r="H21" t="s">
        <v>105</v>
      </c>
      <c r="I21" s="77">
        <v>608633</v>
      </c>
      <c r="J21" s="77">
        <v>1875</v>
      </c>
      <c r="K21" s="77">
        <v>11411.86875</v>
      </c>
      <c r="L21" s="77">
        <v>0.04</v>
      </c>
      <c r="M21" s="77">
        <v>3.11</v>
      </c>
      <c r="N21" s="77">
        <v>1.28</v>
      </c>
    </row>
    <row r="22" spans="2:14">
      <c r="B22" t="s">
        <v>501</v>
      </c>
      <c r="C22" t="s">
        <v>502</v>
      </c>
      <c r="D22" t="s">
        <v>103</v>
      </c>
      <c r="E22" t="s">
        <v>126</v>
      </c>
      <c r="F22" t="s">
        <v>503</v>
      </c>
      <c r="G22" t="s">
        <v>356</v>
      </c>
      <c r="H22" t="s">
        <v>105</v>
      </c>
      <c r="I22" s="77">
        <v>105555</v>
      </c>
      <c r="J22" s="77">
        <v>6333</v>
      </c>
      <c r="K22" s="77">
        <v>6684.7981499999996</v>
      </c>
      <c r="L22" s="77">
        <v>0.05</v>
      </c>
      <c r="M22" s="77">
        <v>1.82</v>
      </c>
      <c r="N22" s="77">
        <v>0.75</v>
      </c>
    </row>
    <row r="23" spans="2:14">
      <c r="B23" t="s">
        <v>504</v>
      </c>
      <c r="C23" t="s">
        <v>505</v>
      </c>
      <c r="D23" t="s">
        <v>103</v>
      </c>
      <c r="E23" t="s">
        <v>126</v>
      </c>
      <c r="F23" t="s">
        <v>506</v>
      </c>
      <c r="G23" t="s">
        <v>356</v>
      </c>
      <c r="H23" t="s">
        <v>105</v>
      </c>
      <c r="I23" s="77">
        <v>16462</v>
      </c>
      <c r="J23" s="77">
        <v>6599</v>
      </c>
      <c r="K23" s="77">
        <v>1086.3273799999999</v>
      </c>
      <c r="L23" s="77">
        <v>0.02</v>
      </c>
      <c r="M23" s="77">
        <v>0.3</v>
      </c>
      <c r="N23" s="77">
        <v>0.12</v>
      </c>
    </row>
    <row r="24" spans="2:14">
      <c r="B24" t="s">
        <v>507</v>
      </c>
      <c r="C24" t="s">
        <v>508</v>
      </c>
      <c r="D24" t="s">
        <v>103</v>
      </c>
      <c r="E24" t="s">
        <v>126</v>
      </c>
      <c r="F24" t="s">
        <v>509</v>
      </c>
      <c r="G24" t="s">
        <v>510</v>
      </c>
      <c r="H24" t="s">
        <v>105</v>
      </c>
      <c r="I24" s="77">
        <v>8245</v>
      </c>
      <c r="J24" s="77">
        <v>2437</v>
      </c>
      <c r="K24" s="77">
        <v>200.93065000000001</v>
      </c>
      <c r="L24" s="77">
        <v>0</v>
      </c>
      <c r="M24" s="77">
        <v>0.05</v>
      </c>
      <c r="N24" s="77">
        <v>0.02</v>
      </c>
    </row>
    <row r="25" spans="2:14">
      <c r="B25" t="s">
        <v>511</v>
      </c>
      <c r="C25" t="s">
        <v>512</v>
      </c>
      <c r="D25" t="s">
        <v>103</v>
      </c>
      <c r="E25" t="s">
        <v>126</v>
      </c>
      <c r="F25" t="s">
        <v>513</v>
      </c>
      <c r="G25" t="s">
        <v>115</v>
      </c>
      <c r="H25" t="s">
        <v>105</v>
      </c>
      <c r="I25" s="77">
        <v>11771</v>
      </c>
      <c r="J25" s="77">
        <v>70450</v>
      </c>
      <c r="K25" s="77">
        <v>8292.6695</v>
      </c>
      <c r="L25" s="77">
        <v>0.15</v>
      </c>
      <c r="M25" s="77">
        <v>2.2599999999999998</v>
      </c>
      <c r="N25" s="77">
        <v>0.93</v>
      </c>
    </row>
    <row r="26" spans="2:14">
      <c r="B26" t="s">
        <v>514</v>
      </c>
      <c r="C26" t="s">
        <v>515</v>
      </c>
      <c r="D26" t="s">
        <v>103</v>
      </c>
      <c r="E26" t="s">
        <v>126</v>
      </c>
      <c r="F26" t="s">
        <v>516</v>
      </c>
      <c r="G26" t="s">
        <v>115</v>
      </c>
      <c r="H26" t="s">
        <v>105</v>
      </c>
      <c r="I26" s="77">
        <v>4227</v>
      </c>
      <c r="J26" s="77">
        <v>66650</v>
      </c>
      <c r="K26" s="77">
        <v>2817.2955000000002</v>
      </c>
      <c r="L26" s="77">
        <v>0.04</v>
      </c>
      <c r="M26" s="77">
        <v>0.77</v>
      </c>
      <c r="N26" s="77">
        <v>0.32</v>
      </c>
    </row>
    <row r="27" spans="2:14">
      <c r="B27" t="s">
        <v>517</v>
      </c>
      <c r="C27" t="s">
        <v>518</v>
      </c>
      <c r="D27" t="s">
        <v>103</v>
      </c>
      <c r="E27" t="s">
        <v>126</v>
      </c>
      <c r="F27" t="s">
        <v>419</v>
      </c>
      <c r="G27" t="s">
        <v>383</v>
      </c>
      <c r="H27" t="s">
        <v>105</v>
      </c>
      <c r="I27" s="77">
        <v>3575609</v>
      </c>
      <c r="J27" s="77">
        <v>176.9</v>
      </c>
      <c r="K27" s="77">
        <v>6325.2523209999999</v>
      </c>
      <c r="L27" s="77">
        <v>0.11</v>
      </c>
      <c r="M27" s="77">
        <v>1.72</v>
      </c>
      <c r="N27" s="77">
        <v>0.71</v>
      </c>
    </row>
    <row r="28" spans="2:14">
      <c r="B28" t="s">
        <v>519</v>
      </c>
      <c r="C28" t="s">
        <v>520</v>
      </c>
      <c r="D28" t="s">
        <v>103</v>
      </c>
      <c r="E28" t="s">
        <v>126</v>
      </c>
      <c r="F28" t="s">
        <v>521</v>
      </c>
      <c r="G28" t="s">
        <v>383</v>
      </c>
      <c r="H28" t="s">
        <v>105</v>
      </c>
      <c r="I28" s="77">
        <v>233567</v>
      </c>
      <c r="J28" s="77">
        <v>1094</v>
      </c>
      <c r="K28" s="77">
        <v>2555.22298</v>
      </c>
      <c r="L28" s="77">
        <v>0.02</v>
      </c>
      <c r="M28" s="77">
        <v>0.7</v>
      </c>
      <c r="N28" s="77">
        <v>0.28999999999999998</v>
      </c>
    </row>
    <row r="29" spans="2:14">
      <c r="B29" t="s">
        <v>522</v>
      </c>
      <c r="C29" t="s">
        <v>523</v>
      </c>
      <c r="D29" t="s">
        <v>103</v>
      </c>
      <c r="E29" t="s">
        <v>126</v>
      </c>
      <c r="F29" t="s">
        <v>454</v>
      </c>
      <c r="G29" t="s">
        <v>383</v>
      </c>
      <c r="H29" t="s">
        <v>105</v>
      </c>
      <c r="I29" s="77">
        <v>26499342</v>
      </c>
      <c r="J29" s="77">
        <v>49.1</v>
      </c>
      <c r="K29" s="77">
        <v>13011.176922000001</v>
      </c>
      <c r="L29" s="77">
        <v>0.2</v>
      </c>
      <c r="M29" s="77">
        <v>3.55</v>
      </c>
      <c r="N29" s="77">
        <v>1.46</v>
      </c>
    </row>
    <row r="30" spans="2:14">
      <c r="B30" t="s">
        <v>524</v>
      </c>
      <c r="C30" t="s">
        <v>525</v>
      </c>
      <c r="D30" t="s">
        <v>103</v>
      </c>
      <c r="E30" t="s">
        <v>126</v>
      </c>
      <c r="F30" t="s">
        <v>526</v>
      </c>
      <c r="G30" t="s">
        <v>383</v>
      </c>
      <c r="H30" t="s">
        <v>105</v>
      </c>
      <c r="I30" s="77">
        <v>17754</v>
      </c>
      <c r="J30" s="77">
        <v>58210</v>
      </c>
      <c r="K30" s="77">
        <v>10334.6034</v>
      </c>
      <c r="L30" s="77">
        <v>0.14000000000000001</v>
      </c>
      <c r="M30" s="77">
        <v>2.82</v>
      </c>
      <c r="N30" s="77">
        <v>1.1599999999999999</v>
      </c>
    </row>
    <row r="31" spans="2:14">
      <c r="B31" t="s">
        <v>527</v>
      </c>
      <c r="C31" t="s">
        <v>528</v>
      </c>
      <c r="D31" t="s">
        <v>103</v>
      </c>
      <c r="E31" t="s">
        <v>126</v>
      </c>
      <c r="F31" t="s">
        <v>529</v>
      </c>
      <c r="G31" t="s">
        <v>451</v>
      </c>
      <c r="H31" t="s">
        <v>105</v>
      </c>
      <c r="I31" s="77">
        <v>45593</v>
      </c>
      <c r="J31" s="77">
        <v>1568</v>
      </c>
      <c r="K31" s="77">
        <v>714.89823999999999</v>
      </c>
      <c r="L31" s="77">
        <v>0</v>
      </c>
      <c r="M31" s="77">
        <v>0.19</v>
      </c>
      <c r="N31" s="77">
        <v>0.08</v>
      </c>
    </row>
    <row r="32" spans="2:14">
      <c r="B32" t="s">
        <v>530</v>
      </c>
      <c r="C32" t="s">
        <v>531</v>
      </c>
      <c r="D32" t="s">
        <v>103</v>
      </c>
      <c r="E32" t="s">
        <v>126</v>
      </c>
      <c r="F32" t="s">
        <v>532</v>
      </c>
      <c r="G32" t="s">
        <v>533</v>
      </c>
      <c r="H32" t="s">
        <v>105</v>
      </c>
      <c r="I32" s="77">
        <v>31127</v>
      </c>
      <c r="J32" s="77">
        <v>10860</v>
      </c>
      <c r="K32" s="77">
        <v>3380.3921999999998</v>
      </c>
      <c r="L32" s="77">
        <v>0.03</v>
      </c>
      <c r="M32" s="77">
        <v>0.92</v>
      </c>
      <c r="N32" s="77">
        <v>0.38</v>
      </c>
    </row>
    <row r="33" spans="2:14">
      <c r="B33" t="s">
        <v>534</v>
      </c>
      <c r="C33" t="s">
        <v>535</v>
      </c>
      <c r="D33" t="s">
        <v>103</v>
      </c>
      <c r="E33" t="s">
        <v>126</v>
      </c>
      <c r="F33" t="s">
        <v>536</v>
      </c>
      <c r="G33" t="s">
        <v>387</v>
      </c>
      <c r="H33" t="s">
        <v>105</v>
      </c>
      <c r="I33" s="77">
        <v>11259</v>
      </c>
      <c r="J33" s="77">
        <v>22590</v>
      </c>
      <c r="K33" s="77">
        <v>2543.4081000000001</v>
      </c>
      <c r="L33" s="77">
        <v>0.05</v>
      </c>
      <c r="M33" s="77">
        <v>0.69</v>
      </c>
      <c r="N33" s="77">
        <v>0.28999999999999998</v>
      </c>
    </row>
    <row r="34" spans="2:14">
      <c r="B34" t="s">
        <v>537</v>
      </c>
      <c r="C34" t="s">
        <v>538</v>
      </c>
      <c r="D34" t="s">
        <v>103</v>
      </c>
      <c r="E34" t="s">
        <v>126</v>
      </c>
      <c r="F34" t="s">
        <v>539</v>
      </c>
      <c r="G34" t="s">
        <v>387</v>
      </c>
      <c r="H34" t="s">
        <v>105</v>
      </c>
      <c r="I34" s="77">
        <v>57403</v>
      </c>
      <c r="J34" s="77">
        <v>27190</v>
      </c>
      <c r="K34" s="77">
        <v>15607.875700000001</v>
      </c>
      <c r="L34" s="77">
        <v>0.1</v>
      </c>
      <c r="M34" s="77">
        <v>4.26</v>
      </c>
      <c r="N34" s="77">
        <v>1.75</v>
      </c>
    </row>
    <row r="35" spans="2:14">
      <c r="B35" t="s">
        <v>540</v>
      </c>
      <c r="C35" t="s">
        <v>541</v>
      </c>
      <c r="D35" t="s">
        <v>103</v>
      </c>
      <c r="E35" t="s">
        <v>126</v>
      </c>
      <c r="F35" t="s">
        <v>386</v>
      </c>
      <c r="G35" t="s">
        <v>387</v>
      </c>
      <c r="H35" t="s">
        <v>105</v>
      </c>
      <c r="I35" s="77">
        <v>158434</v>
      </c>
      <c r="J35" s="77">
        <v>6635</v>
      </c>
      <c r="K35" s="77">
        <v>10512.0959</v>
      </c>
      <c r="L35" s="77">
        <v>0.14000000000000001</v>
      </c>
      <c r="M35" s="77">
        <v>2.87</v>
      </c>
      <c r="N35" s="77">
        <v>1.18</v>
      </c>
    </row>
    <row r="36" spans="2:14">
      <c r="B36" t="s">
        <v>542</v>
      </c>
      <c r="C36" t="s">
        <v>543</v>
      </c>
      <c r="D36" t="s">
        <v>103</v>
      </c>
      <c r="E36" t="s">
        <v>126</v>
      </c>
      <c r="F36" t="s">
        <v>544</v>
      </c>
      <c r="G36" t="s">
        <v>545</v>
      </c>
      <c r="H36" t="s">
        <v>105</v>
      </c>
      <c r="I36" s="77">
        <v>121225</v>
      </c>
      <c r="J36" s="77">
        <v>2076</v>
      </c>
      <c r="K36" s="77">
        <v>2516.6309999999999</v>
      </c>
      <c r="L36" s="77">
        <v>0.05</v>
      </c>
      <c r="M36" s="77">
        <v>0.69</v>
      </c>
      <c r="N36" s="77">
        <v>0.28000000000000003</v>
      </c>
    </row>
    <row r="37" spans="2:14">
      <c r="B37" t="s">
        <v>546</v>
      </c>
      <c r="C37" t="s">
        <v>547</v>
      </c>
      <c r="D37" t="s">
        <v>103</v>
      </c>
      <c r="E37" t="s">
        <v>126</v>
      </c>
      <c r="F37" t="s">
        <v>548</v>
      </c>
      <c r="G37" t="s">
        <v>370</v>
      </c>
      <c r="H37" t="s">
        <v>105</v>
      </c>
      <c r="I37" s="77">
        <v>16467</v>
      </c>
      <c r="J37" s="77">
        <v>4563</v>
      </c>
      <c r="K37" s="77">
        <v>751.38921000000005</v>
      </c>
      <c r="L37" s="77">
        <v>0.01</v>
      </c>
      <c r="M37" s="77">
        <v>0.2</v>
      </c>
      <c r="N37" s="77">
        <v>0.08</v>
      </c>
    </row>
    <row r="38" spans="2:14">
      <c r="B38" t="s">
        <v>549</v>
      </c>
      <c r="C38" t="s">
        <v>550</v>
      </c>
      <c r="D38" t="s">
        <v>103</v>
      </c>
      <c r="E38" t="s">
        <v>126</v>
      </c>
      <c r="F38" t="s">
        <v>551</v>
      </c>
      <c r="G38" t="s">
        <v>370</v>
      </c>
      <c r="H38" t="s">
        <v>105</v>
      </c>
      <c r="I38" s="77">
        <v>86478</v>
      </c>
      <c r="J38" s="77">
        <v>3750</v>
      </c>
      <c r="K38" s="77">
        <v>3242.9250000000002</v>
      </c>
      <c r="L38" s="77">
        <v>0.05</v>
      </c>
      <c r="M38" s="77">
        <v>0.88</v>
      </c>
      <c r="N38" s="77">
        <v>0.36</v>
      </c>
    </row>
    <row r="39" spans="2:14">
      <c r="B39" t="s">
        <v>552</v>
      </c>
      <c r="C39" t="s">
        <v>553</v>
      </c>
      <c r="D39" t="s">
        <v>103</v>
      </c>
      <c r="E39" t="s">
        <v>126</v>
      </c>
      <c r="F39" t="s">
        <v>369</v>
      </c>
      <c r="G39" t="s">
        <v>370</v>
      </c>
      <c r="H39" t="s">
        <v>105</v>
      </c>
      <c r="I39" s="77">
        <v>22315</v>
      </c>
      <c r="J39" s="77">
        <v>1964</v>
      </c>
      <c r="K39" s="77">
        <v>438.26659999999998</v>
      </c>
      <c r="L39" s="77">
        <v>0.01</v>
      </c>
      <c r="M39" s="77">
        <v>0.12</v>
      </c>
      <c r="N39" s="77">
        <v>0.05</v>
      </c>
    </row>
    <row r="40" spans="2:14">
      <c r="B40" t="s">
        <v>554</v>
      </c>
      <c r="C40" t="s">
        <v>555</v>
      </c>
      <c r="D40" t="s">
        <v>103</v>
      </c>
      <c r="E40" t="s">
        <v>126</v>
      </c>
      <c r="F40" t="s">
        <v>556</v>
      </c>
      <c r="G40" t="s">
        <v>370</v>
      </c>
      <c r="H40" t="s">
        <v>105</v>
      </c>
      <c r="I40" s="77">
        <v>1151</v>
      </c>
      <c r="J40" s="77">
        <v>25130</v>
      </c>
      <c r="K40" s="77">
        <v>289.24630000000002</v>
      </c>
      <c r="L40" s="77">
        <v>0.01</v>
      </c>
      <c r="M40" s="77">
        <v>0.08</v>
      </c>
      <c r="N40" s="77">
        <v>0.03</v>
      </c>
    </row>
    <row r="41" spans="2:14">
      <c r="B41" t="s">
        <v>557</v>
      </c>
      <c r="C41" t="s">
        <v>558</v>
      </c>
      <c r="D41" t="s">
        <v>103</v>
      </c>
      <c r="E41" t="s">
        <v>126</v>
      </c>
      <c r="F41" t="s">
        <v>559</v>
      </c>
      <c r="G41" t="s">
        <v>370</v>
      </c>
      <c r="H41" t="s">
        <v>105</v>
      </c>
      <c r="I41" s="77">
        <v>110706</v>
      </c>
      <c r="J41" s="77">
        <v>3401</v>
      </c>
      <c r="K41" s="77">
        <v>3765.1110600000002</v>
      </c>
      <c r="L41" s="77">
        <v>0.06</v>
      </c>
      <c r="M41" s="77">
        <v>1.03</v>
      </c>
      <c r="N41" s="77">
        <v>0.42</v>
      </c>
    </row>
    <row r="42" spans="2:14">
      <c r="B42" t="s">
        <v>560</v>
      </c>
      <c r="C42" t="s">
        <v>561</v>
      </c>
      <c r="D42" t="s">
        <v>103</v>
      </c>
      <c r="E42" t="s">
        <v>126</v>
      </c>
      <c r="F42" t="s">
        <v>562</v>
      </c>
      <c r="G42" t="s">
        <v>370</v>
      </c>
      <c r="H42" t="s">
        <v>105</v>
      </c>
      <c r="I42" s="77">
        <v>13776</v>
      </c>
      <c r="J42" s="77">
        <v>17090</v>
      </c>
      <c r="K42" s="77">
        <v>2354.3184000000001</v>
      </c>
      <c r="L42" s="77">
        <v>0.03</v>
      </c>
      <c r="M42" s="77">
        <v>0.64</v>
      </c>
      <c r="N42" s="77">
        <v>0.26</v>
      </c>
    </row>
    <row r="43" spans="2:14">
      <c r="B43" t="s">
        <v>563</v>
      </c>
      <c r="C43" t="s">
        <v>564</v>
      </c>
      <c r="D43" t="s">
        <v>103</v>
      </c>
      <c r="E43" t="s">
        <v>126</v>
      </c>
      <c r="F43" t="s">
        <v>565</v>
      </c>
      <c r="G43" t="s">
        <v>370</v>
      </c>
      <c r="H43" t="s">
        <v>105</v>
      </c>
      <c r="I43" s="77">
        <v>7351</v>
      </c>
      <c r="J43" s="77">
        <v>19620</v>
      </c>
      <c r="K43" s="77">
        <v>1442.2662</v>
      </c>
      <c r="L43" s="77">
        <v>0.01</v>
      </c>
      <c r="M43" s="77">
        <v>0.39</v>
      </c>
      <c r="N43" s="77">
        <v>0.16</v>
      </c>
    </row>
    <row r="44" spans="2:14">
      <c r="B44" t="s">
        <v>566</v>
      </c>
      <c r="C44" t="s">
        <v>567</v>
      </c>
      <c r="D44" t="s">
        <v>103</v>
      </c>
      <c r="E44" t="s">
        <v>126</v>
      </c>
      <c r="F44" t="s">
        <v>568</v>
      </c>
      <c r="G44" t="s">
        <v>132</v>
      </c>
      <c r="H44" t="s">
        <v>105</v>
      </c>
      <c r="I44" s="77">
        <v>14544</v>
      </c>
      <c r="J44" s="77">
        <v>28180</v>
      </c>
      <c r="K44" s="77">
        <v>4098.4992000000002</v>
      </c>
      <c r="L44" s="77">
        <v>0.02</v>
      </c>
      <c r="M44" s="77">
        <v>1.1200000000000001</v>
      </c>
      <c r="N44" s="77">
        <v>0.46</v>
      </c>
    </row>
    <row r="45" spans="2:14">
      <c r="B45" t="s">
        <v>569</v>
      </c>
      <c r="C45" t="s">
        <v>570</v>
      </c>
      <c r="D45" t="s">
        <v>103</v>
      </c>
      <c r="E45" t="s">
        <v>126</v>
      </c>
      <c r="F45" t="s">
        <v>571</v>
      </c>
      <c r="G45" t="s">
        <v>135</v>
      </c>
      <c r="H45" t="s">
        <v>105</v>
      </c>
      <c r="I45" s="77">
        <v>416715</v>
      </c>
      <c r="J45" s="77">
        <v>505.1</v>
      </c>
      <c r="K45" s="77">
        <v>2104.8274649999998</v>
      </c>
      <c r="L45" s="77">
        <v>0.02</v>
      </c>
      <c r="M45" s="77">
        <v>0.56999999999999995</v>
      </c>
      <c r="N45" s="77">
        <v>0.24</v>
      </c>
    </row>
    <row r="46" spans="2:14">
      <c r="B46" t="s">
        <v>572</v>
      </c>
      <c r="C46" t="s">
        <v>573</v>
      </c>
      <c r="D46" t="s">
        <v>103</v>
      </c>
      <c r="E46" t="s">
        <v>126</v>
      </c>
      <c r="F46" t="s">
        <v>574</v>
      </c>
      <c r="G46" t="s">
        <v>135</v>
      </c>
      <c r="H46" t="s">
        <v>105</v>
      </c>
      <c r="I46" s="77">
        <v>87549</v>
      </c>
      <c r="J46" s="77">
        <v>1899</v>
      </c>
      <c r="K46" s="77">
        <v>1662.5555099999999</v>
      </c>
      <c r="L46" s="77">
        <v>0.05</v>
      </c>
      <c r="M46" s="77">
        <v>0.45</v>
      </c>
      <c r="N46" s="77">
        <v>0.19</v>
      </c>
    </row>
    <row r="47" spans="2:14">
      <c r="B47" t="s">
        <v>575</v>
      </c>
      <c r="C47" t="s">
        <v>576</v>
      </c>
      <c r="D47" t="s">
        <v>103</v>
      </c>
      <c r="E47" t="s">
        <v>126</v>
      </c>
      <c r="F47" t="s">
        <v>391</v>
      </c>
      <c r="G47" t="s">
        <v>135</v>
      </c>
      <c r="H47" t="s">
        <v>105</v>
      </c>
      <c r="I47" s="77">
        <v>1886</v>
      </c>
      <c r="J47" s="77">
        <v>3289</v>
      </c>
      <c r="K47" s="77">
        <v>62.030540000000002</v>
      </c>
      <c r="L47" s="77">
        <v>0</v>
      </c>
      <c r="M47" s="77">
        <v>0.02</v>
      </c>
      <c r="N47" s="77">
        <v>0.01</v>
      </c>
    </row>
    <row r="48" spans="2:14">
      <c r="B48" s="78" t="s">
        <v>577</v>
      </c>
      <c r="E48" s="16"/>
      <c r="F48" s="16"/>
      <c r="G48" s="16"/>
      <c r="I48" s="79">
        <v>3368308</v>
      </c>
      <c r="K48" s="79">
        <v>90160.950656999994</v>
      </c>
      <c r="M48" s="79">
        <v>24.58</v>
      </c>
      <c r="N48" s="79">
        <v>10.119999999999999</v>
      </c>
    </row>
    <row r="49" spans="2:14">
      <c r="B49" t="s">
        <v>578</v>
      </c>
      <c r="C49" t="s">
        <v>579</v>
      </c>
      <c r="D49" t="s">
        <v>103</v>
      </c>
      <c r="E49" t="s">
        <v>126</v>
      </c>
      <c r="F49" t="s">
        <v>580</v>
      </c>
      <c r="G49" t="s">
        <v>104</v>
      </c>
      <c r="H49" t="s">
        <v>105</v>
      </c>
      <c r="I49" s="77">
        <v>1030</v>
      </c>
      <c r="J49" s="77">
        <v>7101</v>
      </c>
      <c r="K49" s="77">
        <v>73.140299999999996</v>
      </c>
      <c r="L49" s="77">
        <v>0.01</v>
      </c>
      <c r="M49" s="77">
        <v>0.02</v>
      </c>
      <c r="N49" s="77">
        <v>0.01</v>
      </c>
    </row>
    <row r="50" spans="2:14">
      <c r="B50" t="s">
        <v>581</v>
      </c>
      <c r="C50" t="s">
        <v>582</v>
      </c>
      <c r="D50" t="s">
        <v>103</v>
      </c>
      <c r="E50" t="s">
        <v>126</v>
      </c>
      <c r="F50" t="s">
        <v>583</v>
      </c>
      <c r="G50" t="s">
        <v>584</v>
      </c>
      <c r="H50" t="s">
        <v>105</v>
      </c>
      <c r="I50" s="77">
        <v>46347</v>
      </c>
      <c r="J50" s="77">
        <v>3623</v>
      </c>
      <c r="K50" s="77">
        <v>1679.1518100000001</v>
      </c>
      <c r="L50" s="77">
        <v>0.19</v>
      </c>
      <c r="M50" s="77">
        <v>0.46</v>
      </c>
      <c r="N50" s="77">
        <v>0.19</v>
      </c>
    </row>
    <row r="51" spans="2:14">
      <c r="B51" t="s">
        <v>585</v>
      </c>
      <c r="C51" t="s">
        <v>586</v>
      </c>
      <c r="D51" t="s">
        <v>103</v>
      </c>
      <c r="E51" t="s">
        <v>126</v>
      </c>
      <c r="F51" t="s">
        <v>587</v>
      </c>
      <c r="G51" t="s">
        <v>584</v>
      </c>
      <c r="H51" t="s">
        <v>105</v>
      </c>
      <c r="I51" s="77">
        <v>32370</v>
      </c>
      <c r="J51" s="77">
        <v>1654</v>
      </c>
      <c r="K51" s="77">
        <v>535.39980000000003</v>
      </c>
      <c r="L51" s="77">
        <v>0.03</v>
      </c>
      <c r="M51" s="77">
        <v>0.15</v>
      </c>
      <c r="N51" s="77">
        <v>0.06</v>
      </c>
    </row>
    <row r="52" spans="2:14">
      <c r="B52" t="s">
        <v>588</v>
      </c>
      <c r="C52" t="s">
        <v>589</v>
      </c>
      <c r="D52" t="s">
        <v>103</v>
      </c>
      <c r="E52" t="s">
        <v>126</v>
      </c>
      <c r="F52" t="s">
        <v>590</v>
      </c>
      <c r="G52" t="s">
        <v>478</v>
      </c>
      <c r="H52" t="s">
        <v>105</v>
      </c>
      <c r="I52" s="77">
        <v>35616</v>
      </c>
      <c r="J52" s="77">
        <v>1702</v>
      </c>
      <c r="K52" s="77">
        <v>606.18431999999996</v>
      </c>
      <c r="L52" s="77">
        <v>0.09</v>
      </c>
      <c r="M52" s="77">
        <v>0.17</v>
      </c>
      <c r="N52" s="77">
        <v>7.0000000000000007E-2</v>
      </c>
    </row>
    <row r="53" spans="2:14">
      <c r="B53" t="s">
        <v>591</v>
      </c>
      <c r="C53" t="s">
        <v>592</v>
      </c>
      <c r="D53" t="s">
        <v>103</v>
      </c>
      <c r="E53" t="s">
        <v>126</v>
      </c>
      <c r="F53" t="s">
        <v>593</v>
      </c>
      <c r="G53" t="s">
        <v>406</v>
      </c>
      <c r="H53" t="s">
        <v>105</v>
      </c>
      <c r="I53" s="77">
        <v>11413</v>
      </c>
      <c r="J53" s="77">
        <v>22480</v>
      </c>
      <c r="K53" s="77">
        <v>2565.6424000000002</v>
      </c>
      <c r="L53" s="77">
        <v>0.08</v>
      </c>
      <c r="M53" s="77">
        <v>0.7</v>
      </c>
      <c r="N53" s="77">
        <v>0.28999999999999998</v>
      </c>
    </row>
    <row r="54" spans="2:14">
      <c r="B54" t="s">
        <v>594</v>
      </c>
      <c r="C54" t="s">
        <v>595</v>
      </c>
      <c r="D54" t="s">
        <v>103</v>
      </c>
      <c r="E54" t="s">
        <v>126</v>
      </c>
      <c r="F54" t="s">
        <v>596</v>
      </c>
      <c r="G54" t="s">
        <v>406</v>
      </c>
      <c r="H54" t="s">
        <v>105</v>
      </c>
      <c r="I54" s="77">
        <v>15380</v>
      </c>
      <c r="J54" s="77">
        <v>1622</v>
      </c>
      <c r="K54" s="77">
        <v>249.46360000000001</v>
      </c>
      <c r="L54" s="77">
        <v>0.01</v>
      </c>
      <c r="M54" s="77">
        <v>7.0000000000000007E-2</v>
      </c>
      <c r="N54" s="77">
        <v>0.03</v>
      </c>
    </row>
    <row r="55" spans="2:14">
      <c r="B55" t="s">
        <v>597</v>
      </c>
      <c r="C55" t="s">
        <v>598</v>
      </c>
      <c r="D55" t="s">
        <v>103</v>
      </c>
      <c r="E55" t="s">
        <v>126</v>
      </c>
      <c r="F55" t="s">
        <v>599</v>
      </c>
      <c r="G55" t="s">
        <v>406</v>
      </c>
      <c r="H55" t="s">
        <v>105</v>
      </c>
      <c r="I55" s="77">
        <v>6975</v>
      </c>
      <c r="J55" s="77">
        <v>5962</v>
      </c>
      <c r="K55" s="77">
        <v>415.84949999999998</v>
      </c>
      <c r="L55" s="77">
        <v>0.01</v>
      </c>
      <c r="M55" s="77">
        <v>0.11</v>
      </c>
      <c r="N55" s="77">
        <v>0.05</v>
      </c>
    </row>
    <row r="56" spans="2:14">
      <c r="B56" t="s">
        <v>600</v>
      </c>
      <c r="C56" t="s">
        <v>601</v>
      </c>
      <c r="D56" t="s">
        <v>103</v>
      </c>
      <c r="E56" t="s">
        <v>126</v>
      </c>
      <c r="F56" t="s">
        <v>602</v>
      </c>
      <c r="G56" t="s">
        <v>406</v>
      </c>
      <c r="H56" t="s">
        <v>105</v>
      </c>
      <c r="I56" s="77">
        <v>964717</v>
      </c>
      <c r="J56" s="77">
        <v>368.4</v>
      </c>
      <c r="K56" s="77">
        <v>3554.0174280000001</v>
      </c>
      <c r="L56" s="77">
        <v>0.09</v>
      </c>
      <c r="M56" s="77">
        <v>0.97</v>
      </c>
      <c r="N56" s="77">
        <v>0.4</v>
      </c>
    </row>
    <row r="57" spans="2:14">
      <c r="B57" t="s">
        <v>603</v>
      </c>
      <c r="C57" t="s">
        <v>604</v>
      </c>
      <c r="D57" t="s">
        <v>103</v>
      </c>
      <c r="E57" t="s">
        <v>126</v>
      </c>
      <c r="F57" t="s">
        <v>605</v>
      </c>
      <c r="G57" t="s">
        <v>406</v>
      </c>
      <c r="H57" t="s">
        <v>105</v>
      </c>
      <c r="I57" s="77">
        <v>39667</v>
      </c>
      <c r="J57" s="77">
        <v>4190</v>
      </c>
      <c r="K57" s="77">
        <v>1662.0473</v>
      </c>
      <c r="L57" s="77">
        <v>0.06</v>
      </c>
      <c r="M57" s="77">
        <v>0.45</v>
      </c>
      <c r="N57" s="77">
        <v>0.19</v>
      </c>
    </row>
    <row r="58" spans="2:14">
      <c r="B58" t="s">
        <v>606</v>
      </c>
      <c r="C58" t="s">
        <v>607</v>
      </c>
      <c r="D58" t="s">
        <v>103</v>
      </c>
      <c r="E58" t="s">
        <v>126</v>
      </c>
      <c r="F58" t="s">
        <v>608</v>
      </c>
      <c r="G58" t="s">
        <v>356</v>
      </c>
      <c r="H58" t="s">
        <v>105</v>
      </c>
      <c r="I58" s="77">
        <v>111824</v>
      </c>
      <c r="J58" s="77">
        <v>1785</v>
      </c>
      <c r="K58" s="77">
        <v>1996.0583999999999</v>
      </c>
      <c r="L58" s="77">
        <v>0.15</v>
      </c>
      <c r="M58" s="77">
        <v>0.54</v>
      </c>
      <c r="N58" s="77">
        <v>0.22</v>
      </c>
    </row>
    <row r="59" spans="2:14">
      <c r="B59" t="s">
        <v>609</v>
      </c>
      <c r="C59" t="s">
        <v>610</v>
      </c>
      <c r="D59" t="s">
        <v>103</v>
      </c>
      <c r="E59" t="s">
        <v>126</v>
      </c>
      <c r="F59" t="s">
        <v>611</v>
      </c>
      <c r="G59" t="s">
        <v>356</v>
      </c>
      <c r="H59" t="s">
        <v>105</v>
      </c>
      <c r="I59" s="77">
        <v>155</v>
      </c>
      <c r="J59" s="77">
        <v>103600</v>
      </c>
      <c r="K59" s="77">
        <v>160.58000000000001</v>
      </c>
      <c r="L59" s="77">
        <v>0.02</v>
      </c>
      <c r="M59" s="77">
        <v>0.04</v>
      </c>
      <c r="N59" s="77">
        <v>0.02</v>
      </c>
    </row>
    <row r="60" spans="2:14">
      <c r="B60" t="s">
        <v>612</v>
      </c>
      <c r="C60" t="s">
        <v>613</v>
      </c>
      <c r="D60" t="s">
        <v>103</v>
      </c>
      <c r="E60" t="s">
        <v>126</v>
      </c>
      <c r="F60" t="s">
        <v>614</v>
      </c>
      <c r="G60" t="s">
        <v>356</v>
      </c>
      <c r="H60" t="s">
        <v>105</v>
      </c>
      <c r="I60" s="77">
        <v>34107</v>
      </c>
      <c r="J60" s="77">
        <v>8079</v>
      </c>
      <c r="K60" s="77">
        <v>2755.5045300000002</v>
      </c>
      <c r="L60" s="77">
        <v>0.1</v>
      </c>
      <c r="M60" s="77">
        <v>0.75</v>
      </c>
      <c r="N60" s="77">
        <v>0.31</v>
      </c>
    </row>
    <row r="61" spans="2:14">
      <c r="B61" t="s">
        <v>615</v>
      </c>
      <c r="C61" t="s">
        <v>616</v>
      </c>
      <c r="D61" t="s">
        <v>103</v>
      </c>
      <c r="E61" t="s">
        <v>126</v>
      </c>
      <c r="F61" t="s">
        <v>617</v>
      </c>
      <c r="G61" t="s">
        <v>115</v>
      </c>
      <c r="H61" t="s">
        <v>105</v>
      </c>
      <c r="I61" s="77">
        <v>32283</v>
      </c>
      <c r="J61" s="77">
        <v>7009</v>
      </c>
      <c r="K61" s="77">
        <v>2262.7154700000001</v>
      </c>
      <c r="L61" s="77">
        <v>0.09</v>
      </c>
      <c r="M61" s="77">
        <v>0.62</v>
      </c>
      <c r="N61" s="77">
        <v>0.25</v>
      </c>
    </row>
    <row r="62" spans="2:14">
      <c r="B62" t="s">
        <v>618</v>
      </c>
      <c r="C62" t="s">
        <v>619</v>
      </c>
      <c r="D62" t="s">
        <v>103</v>
      </c>
      <c r="E62" t="s">
        <v>126</v>
      </c>
      <c r="F62" t="s">
        <v>620</v>
      </c>
      <c r="G62" t="s">
        <v>115</v>
      </c>
      <c r="H62" t="s">
        <v>105</v>
      </c>
      <c r="I62" s="77">
        <v>19857</v>
      </c>
      <c r="J62" s="77">
        <v>8012</v>
      </c>
      <c r="K62" s="77">
        <v>1590.9428399999999</v>
      </c>
      <c r="L62" s="77">
        <v>0.12</v>
      </c>
      <c r="M62" s="77">
        <v>0.43</v>
      </c>
      <c r="N62" s="77">
        <v>0.18</v>
      </c>
    </row>
    <row r="63" spans="2:14">
      <c r="B63" t="s">
        <v>621</v>
      </c>
      <c r="C63" t="s">
        <v>622</v>
      </c>
      <c r="D63" t="s">
        <v>103</v>
      </c>
      <c r="E63" t="s">
        <v>126</v>
      </c>
      <c r="F63" t="s">
        <v>623</v>
      </c>
      <c r="G63" t="s">
        <v>115</v>
      </c>
      <c r="H63" t="s">
        <v>105</v>
      </c>
      <c r="I63" s="77">
        <v>20200</v>
      </c>
      <c r="J63" s="77">
        <v>3884</v>
      </c>
      <c r="K63" s="77">
        <v>784.56799999999998</v>
      </c>
      <c r="L63" s="77">
        <v>0.03</v>
      </c>
      <c r="M63" s="77">
        <v>0.21</v>
      </c>
      <c r="N63" s="77">
        <v>0.09</v>
      </c>
    </row>
    <row r="64" spans="2:14">
      <c r="B64" t="s">
        <v>624</v>
      </c>
      <c r="C64" t="s">
        <v>625</v>
      </c>
      <c r="D64" t="s">
        <v>103</v>
      </c>
      <c r="E64" t="s">
        <v>126</v>
      </c>
      <c r="F64" t="s">
        <v>626</v>
      </c>
      <c r="G64" t="s">
        <v>115</v>
      </c>
      <c r="H64" t="s">
        <v>105</v>
      </c>
      <c r="I64" s="77">
        <v>18188</v>
      </c>
      <c r="J64" s="77">
        <v>18900</v>
      </c>
      <c r="K64" s="77">
        <v>3437.5320000000002</v>
      </c>
      <c r="L64" s="77">
        <v>0.1</v>
      </c>
      <c r="M64" s="77">
        <v>0.94</v>
      </c>
      <c r="N64" s="77">
        <v>0.39</v>
      </c>
    </row>
    <row r="65" spans="2:14">
      <c r="B65" t="s">
        <v>627</v>
      </c>
      <c r="C65" t="s">
        <v>628</v>
      </c>
      <c r="D65" t="s">
        <v>103</v>
      </c>
      <c r="E65" t="s">
        <v>126</v>
      </c>
      <c r="F65" t="s">
        <v>629</v>
      </c>
      <c r="G65" t="s">
        <v>115</v>
      </c>
      <c r="H65" t="s">
        <v>105</v>
      </c>
      <c r="I65" s="77">
        <v>46175</v>
      </c>
      <c r="J65" s="77">
        <v>7202</v>
      </c>
      <c r="K65" s="77">
        <v>3325.5234999999998</v>
      </c>
      <c r="L65" s="77">
        <v>0.44</v>
      </c>
      <c r="M65" s="77">
        <v>0.91</v>
      </c>
      <c r="N65" s="77">
        <v>0.37</v>
      </c>
    </row>
    <row r="66" spans="2:14">
      <c r="B66" t="s">
        <v>630</v>
      </c>
      <c r="C66" t="s">
        <v>631</v>
      </c>
      <c r="D66" t="s">
        <v>103</v>
      </c>
      <c r="E66" t="s">
        <v>126</v>
      </c>
      <c r="F66" t="s">
        <v>632</v>
      </c>
      <c r="G66" t="s">
        <v>115</v>
      </c>
      <c r="H66" t="s">
        <v>105</v>
      </c>
      <c r="I66" s="77">
        <v>301126</v>
      </c>
      <c r="J66" s="77">
        <v>1329</v>
      </c>
      <c r="K66" s="77">
        <v>4001.9645399999999</v>
      </c>
      <c r="L66" s="77">
        <v>0.31</v>
      </c>
      <c r="M66" s="77">
        <v>1.0900000000000001</v>
      </c>
      <c r="N66" s="77">
        <v>0.45</v>
      </c>
    </row>
    <row r="67" spans="2:14">
      <c r="B67" t="s">
        <v>633</v>
      </c>
      <c r="C67" t="s">
        <v>634</v>
      </c>
      <c r="D67" t="s">
        <v>103</v>
      </c>
      <c r="E67" t="s">
        <v>126</v>
      </c>
      <c r="F67" t="s">
        <v>635</v>
      </c>
      <c r="G67" t="s">
        <v>115</v>
      </c>
      <c r="H67" t="s">
        <v>105</v>
      </c>
      <c r="I67" s="77">
        <v>35525</v>
      </c>
      <c r="J67" s="77">
        <v>5746</v>
      </c>
      <c r="K67" s="77">
        <v>2041.2665</v>
      </c>
      <c r="L67" s="77">
        <v>7.0000000000000007E-2</v>
      </c>
      <c r="M67" s="77">
        <v>0.56000000000000005</v>
      </c>
      <c r="N67" s="77">
        <v>0.23</v>
      </c>
    </row>
    <row r="68" spans="2:14">
      <c r="B68" t="s">
        <v>636</v>
      </c>
      <c r="C68" t="s">
        <v>637</v>
      </c>
      <c r="D68" t="s">
        <v>103</v>
      </c>
      <c r="E68" t="s">
        <v>126</v>
      </c>
      <c r="F68" t="s">
        <v>638</v>
      </c>
      <c r="G68" t="s">
        <v>451</v>
      </c>
      <c r="H68" t="s">
        <v>105</v>
      </c>
      <c r="I68" s="77">
        <v>9812</v>
      </c>
      <c r="J68" s="77">
        <v>2509</v>
      </c>
      <c r="K68" s="77">
        <v>246.18307999999999</v>
      </c>
      <c r="L68" s="77">
        <v>0.04</v>
      </c>
      <c r="M68" s="77">
        <v>7.0000000000000007E-2</v>
      </c>
      <c r="N68" s="77">
        <v>0.03</v>
      </c>
    </row>
    <row r="69" spans="2:14">
      <c r="B69" t="s">
        <v>639</v>
      </c>
      <c r="C69" t="s">
        <v>640</v>
      </c>
      <c r="D69" t="s">
        <v>103</v>
      </c>
      <c r="E69" t="s">
        <v>126</v>
      </c>
      <c r="F69" t="s">
        <v>641</v>
      </c>
      <c r="G69" t="s">
        <v>533</v>
      </c>
      <c r="H69" t="s">
        <v>105</v>
      </c>
      <c r="I69" s="77">
        <v>7736</v>
      </c>
      <c r="J69" s="77">
        <v>9444</v>
      </c>
      <c r="K69" s="77">
        <v>730.58784000000003</v>
      </c>
      <c r="L69" s="77">
        <v>0.03</v>
      </c>
      <c r="M69" s="77">
        <v>0.2</v>
      </c>
      <c r="N69" s="77">
        <v>0.08</v>
      </c>
    </row>
    <row r="70" spans="2:14">
      <c r="B70" t="s">
        <v>642</v>
      </c>
      <c r="C70" t="s">
        <v>643</v>
      </c>
      <c r="D70" t="s">
        <v>103</v>
      </c>
      <c r="E70" t="s">
        <v>126</v>
      </c>
      <c r="F70" t="s">
        <v>644</v>
      </c>
      <c r="G70" t="s">
        <v>387</v>
      </c>
      <c r="H70" t="s">
        <v>105</v>
      </c>
      <c r="I70" s="77">
        <v>5208</v>
      </c>
      <c r="J70" s="77">
        <v>33990</v>
      </c>
      <c r="K70" s="77">
        <v>1770.1992</v>
      </c>
      <c r="L70" s="77">
        <v>0.14000000000000001</v>
      </c>
      <c r="M70" s="77">
        <v>0.48</v>
      </c>
      <c r="N70" s="77">
        <v>0.2</v>
      </c>
    </row>
    <row r="71" spans="2:14">
      <c r="B71" t="s">
        <v>645</v>
      </c>
      <c r="C71" t="s">
        <v>646</v>
      </c>
      <c r="D71" t="s">
        <v>103</v>
      </c>
      <c r="E71" t="s">
        <v>126</v>
      </c>
      <c r="F71" t="s">
        <v>647</v>
      </c>
      <c r="G71" t="s">
        <v>545</v>
      </c>
      <c r="H71" t="s">
        <v>105</v>
      </c>
      <c r="I71" s="77">
        <v>22940</v>
      </c>
      <c r="J71" s="77">
        <v>2640</v>
      </c>
      <c r="K71" s="77">
        <v>605.61599999999999</v>
      </c>
      <c r="L71" s="77">
        <v>0.02</v>
      </c>
      <c r="M71" s="77">
        <v>0.17</v>
      </c>
      <c r="N71" s="77">
        <v>7.0000000000000007E-2</v>
      </c>
    </row>
    <row r="72" spans="2:14">
      <c r="B72" t="s">
        <v>648</v>
      </c>
      <c r="C72" t="s">
        <v>649</v>
      </c>
      <c r="D72" t="s">
        <v>103</v>
      </c>
      <c r="E72" t="s">
        <v>126</v>
      </c>
      <c r="F72" t="s">
        <v>650</v>
      </c>
      <c r="G72" t="s">
        <v>545</v>
      </c>
      <c r="H72" t="s">
        <v>105</v>
      </c>
      <c r="I72" s="77">
        <v>8775</v>
      </c>
      <c r="J72" s="77">
        <v>9297</v>
      </c>
      <c r="K72" s="77">
        <v>815.81174999999996</v>
      </c>
      <c r="L72" s="77">
        <v>0.08</v>
      </c>
      <c r="M72" s="77">
        <v>0.22</v>
      </c>
      <c r="N72" s="77">
        <v>0.09</v>
      </c>
    </row>
    <row r="73" spans="2:14">
      <c r="B73" t="s">
        <v>651</v>
      </c>
      <c r="C73" t="s">
        <v>652</v>
      </c>
      <c r="D73" t="s">
        <v>103</v>
      </c>
      <c r="E73" t="s">
        <v>126</v>
      </c>
      <c r="F73" t="s">
        <v>653</v>
      </c>
      <c r="G73" t="s">
        <v>545</v>
      </c>
      <c r="H73" t="s">
        <v>105</v>
      </c>
      <c r="I73" s="77">
        <v>106447</v>
      </c>
      <c r="J73" s="77">
        <v>2840</v>
      </c>
      <c r="K73" s="77">
        <v>3023.0947999999999</v>
      </c>
      <c r="L73" s="77">
        <v>0.13</v>
      </c>
      <c r="M73" s="77">
        <v>0.82</v>
      </c>
      <c r="N73" s="77">
        <v>0.34</v>
      </c>
    </row>
    <row r="74" spans="2:14">
      <c r="B74" t="s">
        <v>654</v>
      </c>
      <c r="C74" t="s">
        <v>655</v>
      </c>
      <c r="D74" t="s">
        <v>103</v>
      </c>
      <c r="E74" t="s">
        <v>126</v>
      </c>
      <c r="F74" t="s">
        <v>656</v>
      </c>
      <c r="G74" t="s">
        <v>657</v>
      </c>
      <c r="H74" t="s">
        <v>105</v>
      </c>
      <c r="I74" s="77">
        <v>7424</v>
      </c>
      <c r="J74" s="77">
        <v>31400</v>
      </c>
      <c r="K74" s="77">
        <v>2331.136</v>
      </c>
      <c r="L74" s="77">
        <v>0.27</v>
      </c>
      <c r="M74" s="77">
        <v>0.64</v>
      </c>
      <c r="N74" s="77">
        <v>0.26</v>
      </c>
    </row>
    <row r="75" spans="2:14">
      <c r="B75" t="s">
        <v>658</v>
      </c>
      <c r="C75" t="s">
        <v>659</v>
      </c>
      <c r="D75" t="s">
        <v>103</v>
      </c>
      <c r="E75" t="s">
        <v>126</v>
      </c>
      <c r="F75" t="s">
        <v>660</v>
      </c>
      <c r="G75" t="s">
        <v>370</v>
      </c>
      <c r="H75" t="s">
        <v>105</v>
      </c>
      <c r="I75" s="77">
        <v>2635</v>
      </c>
      <c r="J75" s="77">
        <v>349.6</v>
      </c>
      <c r="K75" s="77">
        <v>9.2119599999999995</v>
      </c>
      <c r="L75" s="77">
        <v>0</v>
      </c>
      <c r="M75" s="77">
        <v>0</v>
      </c>
      <c r="N75" s="77">
        <v>0</v>
      </c>
    </row>
    <row r="76" spans="2:14">
      <c r="B76" t="s">
        <v>661</v>
      </c>
      <c r="C76" t="s">
        <v>662</v>
      </c>
      <c r="D76" t="s">
        <v>103</v>
      </c>
      <c r="E76" t="s">
        <v>126</v>
      </c>
      <c r="F76" t="s">
        <v>663</v>
      </c>
      <c r="G76" t="s">
        <v>370</v>
      </c>
      <c r="H76" t="s">
        <v>105</v>
      </c>
      <c r="I76" s="77">
        <v>27141</v>
      </c>
      <c r="J76" s="77">
        <v>6863</v>
      </c>
      <c r="K76" s="77">
        <v>1862.6868300000001</v>
      </c>
      <c r="L76" s="77">
        <v>0.21</v>
      </c>
      <c r="M76" s="77">
        <v>0.51</v>
      </c>
      <c r="N76" s="77">
        <v>0.21</v>
      </c>
    </row>
    <row r="77" spans="2:14">
      <c r="B77" t="s">
        <v>664</v>
      </c>
      <c r="C77" t="s">
        <v>665</v>
      </c>
      <c r="D77" t="s">
        <v>103</v>
      </c>
      <c r="E77" t="s">
        <v>126</v>
      </c>
      <c r="F77" t="s">
        <v>666</v>
      </c>
      <c r="G77" t="s">
        <v>370</v>
      </c>
      <c r="H77" t="s">
        <v>105</v>
      </c>
      <c r="I77" s="77">
        <v>7230</v>
      </c>
      <c r="J77" s="77">
        <v>7803</v>
      </c>
      <c r="K77" s="77">
        <v>564.15689999999995</v>
      </c>
      <c r="L77" s="77">
        <v>0.03</v>
      </c>
      <c r="M77" s="77">
        <v>0.15</v>
      </c>
      <c r="N77" s="77">
        <v>0.06</v>
      </c>
    </row>
    <row r="78" spans="2:14">
      <c r="B78" t="s">
        <v>667</v>
      </c>
      <c r="C78" t="s">
        <v>668</v>
      </c>
      <c r="D78" t="s">
        <v>103</v>
      </c>
      <c r="E78" t="s">
        <v>126</v>
      </c>
      <c r="F78" t="s">
        <v>669</v>
      </c>
      <c r="G78" t="s">
        <v>370</v>
      </c>
      <c r="H78" t="s">
        <v>105</v>
      </c>
      <c r="I78" s="77">
        <v>33253</v>
      </c>
      <c r="J78" s="77">
        <v>1790</v>
      </c>
      <c r="K78" s="77">
        <v>595.2287</v>
      </c>
      <c r="L78" s="77">
        <v>0.04</v>
      </c>
      <c r="M78" s="77">
        <v>0.16</v>
      </c>
      <c r="N78" s="77">
        <v>7.0000000000000007E-2</v>
      </c>
    </row>
    <row r="79" spans="2:14">
      <c r="B79" t="s">
        <v>670</v>
      </c>
      <c r="C79" t="s">
        <v>671</v>
      </c>
      <c r="D79" t="s">
        <v>103</v>
      </c>
      <c r="E79" t="s">
        <v>126</v>
      </c>
      <c r="F79" t="s">
        <v>378</v>
      </c>
      <c r="G79" t="s">
        <v>370</v>
      </c>
      <c r="H79" t="s">
        <v>105</v>
      </c>
      <c r="I79" s="77">
        <v>32249</v>
      </c>
      <c r="J79" s="77">
        <v>9881</v>
      </c>
      <c r="K79" s="77">
        <v>3186.52369</v>
      </c>
      <c r="L79" s="77">
        <v>0.14000000000000001</v>
      </c>
      <c r="M79" s="77">
        <v>0.87</v>
      </c>
      <c r="N79" s="77">
        <v>0.36</v>
      </c>
    </row>
    <row r="80" spans="2:14">
      <c r="B80" t="s">
        <v>672</v>
      </c>
      <c r="C80" t="s">
        <v>673</v>
      </c>
      <c r="D80" t="s">
        <v>103</v>
      </c>
      <c r="E80" t="s">
        <v>126</v>
      </c>
      <c r="F80" t="s">
        <v>674</v>
      </c>
      <c r="G80" t="s">
        <v>370</v>
      </c>
      <c r="H80" t="s">
        <v>105</v>
      </c>
      <c r="I80" s="77">
        <v>509</v>
      </c>
      <c r="J80" s="77">
        <v>32740</v>
      </c>
      <c r="K80" s="77">
        <v>166.64660000000001</v>
      </c>
      <c r="L80" s="77">
        <v>0.01</v>
      </c>
      <c r="M80" s="77">
        <v>0.05</v>
      </c>
      <c r="N80" s="77">
        <v>0.02</v>
      </c>
    </row>
    <row r="81" spans="2:14">
      <c r="B81" t="s">
        <v>675</v>
      </c>
      <c r="C81" t="s">
        <v>676</v>
      </c>
      <c r="D81" t="s">
        <v>103</v>
      </c>
      <c r="E81" t="s">
        <v>126</v>
      </c>
      <c r="F81" t="s">
        <v>677</v>
      </c>
      <c r="G81" t="s">
        <v>370</v>
      </c>
      <c r="H81" t="s">
        <v>105</v>
      </c>
      <c r="I81" s="77">
        <v>16585</v>
      </c>
      <c r="J81" s="77">
        <v>5664</v>
      </c>
      <c r="K81" s="77">
        <v>939.37440000000004</v>
      </c>
      <c r="L81" s="77">
        <v>0.09</v>
      </c>
      <c r="M81" s="77">
        <v>0.26</v>
      </c>
      <c r="N81" s="77">
        <v>0.11</v>
      </c>
    </row>
    <row r="82" spans="2:14">
      <c r="B82" t="s">
        <v>678</v>
      </c>
      <c r="C82" t="s">
        <v>679</v>
      </c>
      <c r="D82" t="s">
        <v>103</v>
      </c>
      <c r="E82" t="s">
        <v>126</v>
      </c>
      <c r="F82" t="s">
        <v>680</v>
      </c>
      <c r="G82" t="s">
        <v>370</v>
      </c>
      <c r="H82" t="s">
        <v>105</v>
      </c>
      <c r="I82" s="77">
        <v>4767</v>
      </c>
      <c r="J82" s="77">
        <v>42020</v>
      </c>
      <c r="K82" s="77">
        <v>2003.0934</v>
      </c>
      <c r="L82" s="77">
        <v>0.09</v>
      </c>
      <c r="M82" s="77">
        <v>0.55000000000000004</v>
      </c>
      <c r="N82" s="77">
        <v>0.22</v>
      </c>
    </row>
    <row r="83" spans="2:14">
      <c r="B83" t="s">
        <v>681</v>
      </c>
      <c r="C83" t="s">
        <v>682</v>
      </c>
      <c r="D83" t="s">
        <v>103</v>
      </c>
      <c r="E83" t="s">
        <v>126</v>
      </c>
      <c r="F83" t="s">
        <v>683</v>
      </c>
      <c r="G83" t="s">
        <v>370</v>
      </c>
      <c r="H83" t="s">
        <v>105</v>
      </c>
      <c r="I83" s="77">
        <v>136706</v>
      </c>
      <c r="J83" s="77">
        <v>873.4</v>
      </c>
      <c r="K83" s="77">
        <v>1193.9902039999999</v>
      </c>
      <c r="L83" s="77">
        <v>0.05</v>
      </c>
      <c r="M83" s="77">
        <v>0.33</v>
      </c>
      <c r="N83" s="77">
        <v>0.13</v>
      </c>
    </row>
    <row r="84" spans="2:14">
      <c r="B84" t="s">
        <v>684</v>
      </c>
      <c r="C84" t="s">
        <v>685</v>
      </c>
      <c r="D84" t="s">
        <v>103</v>
      </c>
      <c r="E84" t="s">
        <v>126</v>
      </c>
      <c r="F84" t="s">
        <v>686</v>
      </c>
      <c r="G84" t="s">
        <v>370</v>
      </c>
      <c r="H84" t="s">
        <v>105</v>
      </c>
      <c r="I84" s="77">
        <v>336736</v>
      </c>
      <c r="J84" s="77">
        <v>510.1</v>
      </c>
      <c r="K84" s="77">
        <v>1717.6903359999999</v>
      </c>
      <c r="L84" s="77">
        <v>0.08</v>
      </c>
      <c r="M84" s="77">
        <v>0.47</v>
      </c>
      <c r="N84" s="77">
        <v>0.19</v>
      </c>
    </row>
    <row r="85" spans="2:14">
      <c r="B85" t="s">
        <v>687</v>
      </c>
      <c r="C85" t="s">
        <v>688</v>
      </c>
      <c r="D85" t="s">
        <v>103</v>
      </c>
      <c r="E85" t="s">
        <v>126</v>
      </c>
      <c r="F85" t="s">
        <v>689</v>
      </c>
      <c r="G85" t="s">
        <v>370</v>
      </c>
      <c r="H85" t="s">
        <v>105</v>
      </c>
      <c r="I85" s="77">
        <v>59159</v>
      </c>
      <c r="J85" s="77">
        <v>4107</v>
      </c>
      <c r="K85" s="77">
        <v>2429.6601300000002</v>
      </c>
      <c r="L85" s="77">
        <v>0.21</v>
      </c>
      <c r="M85" s="77">
        <v>0.66</v>
      </c>
      <c r="N85" s="77">
        <v>0.27</v>
      </c>
    </row>
    <row r="86" spans="2:14">
      <c r="B86" t="s">
        <v>690</v>
      </c>
      <c r="C86" t="s">
        <v>691</v>
      </c>
      <c r="D86" t="s">
        <v>103</v>
      </c>
      <c r="E86" t="s">
        <v>126</v>
      </c>
      <c r="F86" t="s">
        <v>692</v>
      </c>
      <c r="G86" t="s">
        <v>370</v>
      </c>
      <c r="H86" t="s">
        <v>105</v>
      </c>
      <c r="I86" s="77">
        <v>17974</v>
      </c>
      <c r="J86" s="77">
        <v>6410</v>
      </c>
      <c r="K86" s="77">
        <v>1152.1333999999999</v>
      </c>
      <c r="L86" s="77">
        <v>0.06</v>
      </c>
      <c r="M86" s="77">
        <v>0.31</v>
      </c>
      <c r="N86" s="77">
        <v>0.13</v>
      </c>
    </row>
    <row r="87" spans="2:14">
      <c r="B87" t="s">
        <v>693</v>
      </c>
      <c r="C87" t="s">
        <v>694</v>
      </c>
      <c r="D87" t="s">
        <v>103</v>
      </c>
      <c r="E87" t="s">
        <v>126</v>
      </c>
      <c r="F87" t="s">
        <v>695</v>
      </c>
      <c r="G87" t="s">
        <v>370</v>
      </c>
      <c r="H87" t="s">
        <v>105</v>
      </c>
      <c r="I87" s="77">
        <v>124084</v>
      </c>
      <c r="J87" s="77">
        <v>2523</v>
      </c>
      <c r="K87" s="77">
        <v>3130.6393200000002</v>
      </c>
      <c r="L87" s="77">
        <v>0.19</v>
      </c>
      <c r="M87" s="77">
        <v>0.85</v>
      </c>
      <c r="N87" s="77">
        <v>0.35</v>
      </c>
    </row>
    <row r="88" spans="2:14">
      <c r="B88" t="s">
        <v>696</v>
      </c>
      <c r="C88" t="s">
        <v>697</v>
      </c>
      <c r="D88" t="s">
        <v>103</v>
      </c>
      <c r="E88" t="s">
        <v>126</v>
      </c>
      <c r="F88" t="s">
        <v>698</v>
      </c>
      <c r="G88" t="s">
        <v>370</v>
      </c>
      <c r="H88" t="s">
        <v>105</v>
      </c>
      <c r="I88" s="77">
        <v>30083</v>
      </c>
      <c r="J88" s="77">
        <v>703.9</v>
      </c>
      <c r="K88" s="77">
        <v>211.75423699999999</v>
      </c>
      <c r="L88" s="77">
        <v>0.02</v>
      </c>
      <c r="M88" s="77">
        <v>0.06</v>
      </c>
      <c r="N88" s="77">
        <v>0.02</v>
      </c>
    </row>
    <row r="89" spans="2:14">
      <c r="B89" t="s">
        <v>699</v>
      </c>
      <c r="C89" t="s">
        <v>700</v>
      </c>
      <c r="D89" t="s">
        <v>103</v>
      </c>
      <c r="E89" t="s">
        <v>126</v>
      </c>
      <c r="F89" t="s">
        <v>701</v>
      </c>
      <c r="G89" t="s">
        <v>370</v>
      </c>
      <c r="H89" t="s">
        <v>105</v>
      </c>
      <c r="I89" s="77">
        <v>8633</v>
      </c>
      <c r="J89" s="77">
        <v>14760</v>
      </c>
      <c r="K89" s="77">
        <v>1274.2308</v>
      </c>
      <c r="L89" s="77">
        <v>7.0000000000000007E-2</v>
      </c>
      <c r="M89" s="77">
        <v>0.35</v>
      </c>
      <c r="N89" s="77">
        <v>0.14000000000000001</v>
      </c>
    </row>
    <row r="90" spans="2:14">
      <c r="B90" t="s">
        <v>702</v>
      </c>
      <c r="C90" t="s">
        <v>703</v>
      </c>
      <c r="D90" t="s">
        <v>103</v>
      </c>
      <c r="E90" t="s">
        <v>126</v>
      </c>
      <c r="F90" t="s">
        <v>704</v>
      </c>
      <c r="G90" t="s">
        <v>370</v>
      </c>
      <c r="H90" t="s">
        <v>105</v>
      </c>
      <c r="I90" s="77">
        <v>61864</v>
      </c>
      <c r="J90" s="77">
        <v>1373</v>
      </c>
      <c r="K90" s="77">
        <v>849.39272000000005</v>
      </c>
      <c r="L90" s="77">
        <v>0.04</v>
      </c>
      <c r="M90" s="77">
        <v>0.23</v>
      </c>
      <c r="N90" s="77">
        <v>0.1</v>
      </c>
    </row>
    <row r="91" spans="2:14">
      <c r="B91" t="s">
        <v>705</v>
      </c>
      <c r="C91" t="s">
        <v>706</v>
      </c>
      <c r="D91" t="s">
        <v>103</v>
      </c>
      <c r="E91" t="s">
        <v>126</v>
      </c>
      <c r="F91" t="s">
        <v>707</v>
      </c>
      <c r="G91" t="s">
        <v>412</v>
      </c>
      <c r="H91" t="s">
        <v>105</v>
      </c>
      <c r="I91" s="77">
        <v>89172</v>
      </c>
      <c r="J91" s="77">
        <v>434.6</v>
      </c>
      <c r="K91" s="77">
        <v>387.54151200000001</v>
      </c>
      <c r="L91" s="77">
        <v>0.03</v>
      </c>
      <c r="M91" s="77">
        <v>0.11</v>
      </c>
      <c r="N91" s="77">
        <v>0.04</v>
      </c>
    </row>
    <row r="92" spans="2:14">
      <c r="B92" t="s">
        <v>708</v>
      </c>
      <c r="C92" t="s">
        <v>709</v>
      </c>
      <c r="D92" t="s">
        <v>103</v>
      </c>
      <c r="E92" t="s">
        <v>126</v>
      </c>
      <c r="F92" t="s">
        <v>411</v>
      </c>
      <c r="G92" t="s">
        <v>412</v>
      </c>
      <c r="H92" t="s">
        <v>105</v>
      </c>
      <c r="I92" s="77">
        <v>9540</v>
      </c>
      <c r="J92" s="77">
        <v>24740</v>
      </c>
      <c r="K92" s="77">
        <v>2360.1959999999999</v>
      </c>
      <c r="L92" s="77">
        <v>0.15</v>
      </c>
      <c r="M92" s="77">
        <v>0.64</v>
      </c>
      <c r="N92" s="77">
        <v>0.26</v>
      </c>
    </row>
    <row r="93" spans="2:14">
      <c r="B93" t="s">
        <v>710</v>
      </c>
      <c r="C93" t="s">
        <v>711</v>
      </c>
      <c r="D93" t="s">
        <v>103</v>
      </c>
      <c r="E93" t="s">
        <v>126</v>
      </c>
      <c r="F93" t="s">
        <v>712</v>
      </c>
      <c r="G93" t="s">
        <v>412</v>
      </c>
      <c r="H93" t="s">
        <v>105</v>
      </c>
      <c r="I93" s="77">
        <v>55318</v>
      </c>
      <c r="J93" s="77">
        <v>1880</v>
      </c>
      <c r="K93" s="77">
        <v>1039.9784</v>
      </c>
      <c r="L93" s="77">
        <v>0.15</v>
      </c>
      <c r="M93" s="77">
        <v>0.28000000000000003</v>
      </c>
      <c r="N93" s="77">
        <v>0.12</v>
      </c>
    </row>
    <row r="94" spans="2:14">
      <c r="B94" t="s">
        <v>713</v>
      </c>
      <c r="C94" t="s">
        <v>714</v>
      </c>
      <c r="D94" t="s">
        <v>103</v>
      </c>
      <c r="E94" t="s">
        <v>126</v>
      </c>
      <c r="F94" t="s">
        <v>715</v>
      </c>
      <c r="G94" t="s">
        <v>716</v>
      </c>
      <c r="H94" t="s">
        <v>105</v>
      </c>
      <c r="I94" s="77">
        <v>96049</v>
      </c>
      <c r="J94" s="77">
        <v>2519</v>
      </c>
      <c r="K94" s="77">
        <v>2419.4743100000001</v>
      </c>
      <c r="L94" s="77">
        <v>0.17</v>
      </c>
      <c r="M94" s="77">
        <v>0.66</v>
      </c>
      <c r="N94" s="77">
        <v>0.27</v>
      </c>
    </row>
    <row r="95" spans="2:14">
      <c r="B95" t="s">
        <v>717</v>
      </c>
      <c r="C95" t="s">
        <v>718</v>
      </c>
      <c r="D95" t="s">
        <v>103</v>
      </c>
      <c r="E95" t="s">
        <v>126</v>
      </c>
      <c r="F95" t="s">
        <v>719</v>
      </c>
      <c r="G95" t="s">
        <v>716</v>
      </c>
      <c r="H95" t="s">
        <v>105</v>
      </c>
      <c r="I95" s="77">
        <v>8896</v>
      </c>
      <c r="J95" s="77">
        <v>2073</v>
      </c>
      <c r="K95" s="77">
        <v>184.41408000000001</v>
      </c>
      <c r="L95" s="77">
        <v>0.02</v>
      </c>
      <c r="M95" s="77">
        <v>0.05</v>
      </c>
      <c r="N95" s="77">
        <v>0.02</v>
      </c>
    </row>
    <row r="96" spans="2:14">
      <c r="B96" t="s">
        <v>720</v>
      </c>
      <c r="C96" t="s">
        <v>721</v>
      </c>
      <c r="D96" t="s">
        <v>103</v>
      </c>
      <c r="E96" t="s">
        <v>126</v>
      </c>
      <c r="F96" t="s">
        <v>722</v>
      </c>
      <c r="G96" t="s">
        <v>723</v>
      </c>
      <c r="H96" t="s">
        <v>105</v>
      </c>
      <c r="I96" s="77">
        <v>12534</v>
      </c>
      <c r="J96" s="77">
        <v>13870</v>
      </c>
      <c r="K96" s="77">
        <v>1738.4657999999999</v>
      </c>
      <c r="L96" s="77">
        <v>0.18</v>
      </c>
      <c r="M96" s="77">
        <v>0.47</v>
      </c>
      <c r="N96" s="77">
        <v>0.2</v>
      </c>
    </row>
    <row r="97" spans="2:14">
      <c r="B97" t="s">
        <v>724</v>
      </c>
      <c r="C97" t="s">
        <v>725</v>
      </c>
      <c r="D97" t="s">
        <v>103</v>
      </c>
      <c r="E97" t="s">
        <v>126</v>
      </c>
      <c r="F97" t="s">
        <v>726</v>
      </c>
      <c r="G97" t="s">
        <v>723</v>
      </c>
      <c r="H97" t="s">
        <v>105</v>
      </c>
      <c r="I97" s="77">
        <v>3731</v>
      </c>
      <c r="J97" s="77">
        <v>35780</v>
      </c>
      <c r="K97" s="77">
        <v>1334.9518</v>
      </c>
      <c r="L97" s="77">
        <v>0.14000000000000001</v>
      </c>
      <c r="M97" s="77">
        <v>0.36</v>
      </c>
      <c r="N97" s="77">
        <v>0.15</v>
      </c>
    </row>
    <row r="98" spans="2:14">
      <c r="B98" t="s">
        <v>727</v>
      </c>
      <c r="C98" t="s">
        <v>728</v>
      </c>
      <c r="D98" t="s">
        <v>103</v>
      </c>
      <c r="E98" t="s">
        <v>126</v>
      </c>
      <c r="F98" t="s">
        <v>729</v>
      </c>
      <c r="G98" t="s">
        <v>723</v>
      </c>
      <c r="H98" t="s">
        <v>105</v>
      </c>
      <c r="I98" s="77">
        <v>41400</v>
      </c>
      <c r="J98" s="77">
        <v>14200</v>
      </c>
      <c r="K98" s="77">
        <v>5878.8</v>
      </c>
      <c r="L98" s="77">
        <v>0.27</v>
      </c>
      <c r="M98" s="77">
        <v>1.6</v>
      </c>
      <c r="N98" s="77">
        <v>0.66</v>
      </c>
    </row>
    <row r="99" spans="2:14">
      <c r="B99" t="s">
        <v>730</v>
      </c>
      <c r="C99" t="s">
        <v>731</v>
      </c>
      <c r="D99" t="s">
        <v>103</v>
      </c>
      <c r="E99" t="s">
        <v>126</v>
      </c>
      <c r="F99" t="s">
        <v>732</v>
      </c>
      <c r="G99" t="s">
        <v>130</v>
      </c>
      <c r="H99" t="s">
        <v>105</v>
      </c>
      <c r="I99" s="77">
        <v>18276</v>
      </c>
      <c r="J99" s="77">
        <v>17070</v>
      </c>
      <c r="K99" s="77">
        <v>3119.7132000000001</v>
      </c>
      <c r="L99" s="77">
        <v>0.35</v>
      </c>
      <c r="M99" s="77">
        <v>0.85</v>
      </c>
      <c r="N99" s="77">
        <v>0.35</v>
      </c>
    </row>
    <row r="100" spans="2:14">
      <c r="B100" t="s">
        <v>733</v>
      </c>
      <c r="C100" t="s">
        <v>734</v>
      </c>
      <c r="D100" t="s">
        <v>103</v>
      </c>
      <c r="E100" t="s">
        <v>126</v>
      </c>
      <c r="F100" t="s">
        <v>735</v>
      </c>
      <c r="G100" t="s">
        <v>132</v>
      </c>
      <c r="H100" t="s">
        <v>105</v>
      </c>
      <c r="I100" s="77">
        <v>81936</v>
      </c>
      <c r="J100" s="77">
        <v>3063</v>
      </c>
      <c r="K100" s="77">
        <v>2509.6996800000002</v>
      </c>
      <c r="L100" s="77">
        <v>0.18</v>
      </c>
      <c r="M100" s="77">
        <v>0.68</v>
      </c>
      <c r="N100" s="77">
        <v>0.28000000000000003</v>
      </c>
    </row>
    <row r="101" spans="2:14">
      <c r="B101" t="s">
        <v>736</v>
      </c>
      <c r="C101" t="s">
        <v>737</v>
      </c>
      <c r="D101" t="s">
        <v>103</v>
      </c>
      <c r="E101" t="s">
        <v>126</v>
      </c>
      <c r="F101" t="s">
        <v>738</v>
      </c>
      <c r="G101" t="s">
        <v>132</v>
      </c>
      <c r="H101" t="s">
        <v>105</v>
      </c>
      <c r="I101" s="77">
        <v>42073</v>
      </c>
      <c r="J101" s="77">
        <v>4604</v>
      </c>
      <c r="K101" s="77">
        <v>1937.0409199999999</v>
      </c>
      <c r="L101" s="77">
        <v>0.08</v>
      </c>
      <c r="M101" s="77">
        <v>0.53</v>
      </c>
      <c r="N101" s="77">
        <v>0.22</v>
      </c>
    </row>
    <row r="102" spans="2:14">
      <c r="B102" t="s">
        <v>739</v>
      </c>
      <c r="C102" t="s">
        <v>740</v>
      </c>
      <c r="D102" t="s">
        <v>103</v>
      </c>
      <c r="E102" t="s">
        <v>126</v>
      </c>
      <c r="F102" t="s">
        <v>741</v>
      </c>
      <c r="G102" t="s">
        <v>135</v>
      </c>
      <c r="H102" t="s">
        <v>105</v>
      </c>
      <c r="I102" s="77">
        <v>29357</v>
      </c>
      <c r="J102" s="77">
        <v>2627</v>
      </c>
      <c r="K102" s="77">
        <v>771.20839000000001</v>
      </c>
      <c r="L102" s="77">
        <v>0.12</v>
      </c>
      <c r="M102" s="77">
        <v>0.21</v>
      </c>
      <c r="N102" s="77">
        <v>0.09</v>
      </c>
    </row>
    <row r="103" spans="2:14">
      <c r="B103" t="s">
        <v>742</v>
      </c>
      <c r="C103" t="s">
        <v>743</v>
      </c>
      <c r="D103" t="s">
        <v>103</v>
      </c>
      <c r="E103" t="s">
        <v>126</v>
      </c>
      <c r="F103" t="s">
        <v>744</v>
      </c>
      <c r="G103" t="s">
        <v>135</v>
      </c>
      <c r="H103" t="s">
        <v>105</v>
      </c>
      <c r="I103" s="77">
        <v>39121</v>
      </c>
      <c r="J103" s="77">
        <v>5043</v>
      </c>
      <c r="K103" s="77">
        <v>1972.87203</v>
      </c>
      <c r="L103" s="77">
        <v>0.13</v>
      </c>
      <c r="M103" s="77">
        <v>0.54</v>
      </c>
      <c r="N103" s="77">
        <v>0.22</v>
      </c>
    </row>
    <row r="104" spans="2:14">
      <c r="B104" s="78" t="s">
        <v>745</v>
      </c>
      <c r="E104" s="16"/>
      <c r="F104" s="16"/>
      <c r="G104" s="16"/>
      <c r="I104" s="79">
        <v>12955201.199999999</v>
      </c>
      <c r="K104" s="79">
        <v>85097.7704498893</v>
      </c>
      <c r="M104" s="79">
        <v>23.2</v>
      </c>
      <c r="N104" s="79">
        <v>9.5500000000000007</v>
      </c>
    </row>
    <row r="105" spans="2:14">
      <c r="B105" t="s">
        <v>746</v>
      </c>
      <c r="C105" t="s">
        <v>747</v>
      </c>
      <c r="D105" t="s">
        <v>103</v>
      </c>
      <c r="E105" t="s">
        <v>126</v>
      </c>
      <c r="F105" t="s">
        <v>748</v>
      </c>
      <c r="G105" t="s">
        <v>104</v>
      </c>
      <c r="H105" t="s">
        <v>105</v>
      </c>
      <c r="I105" s="77">
        <v>12886</v>
      </c>
      <c r="J105" s="77">
        <v>1107</v>
      </c>
      <c r="K105" s="77">
        <v>142.64802</v>
      </c>
      <c r="L105" s="77">
        <v>0.19</v>
      </c>
      <c r="M105" s="77">
        <v>0.04</v>
      </c>
      <c r="N105" s="77">
        <v>0.02</v>
      </c>
    </row>
    <row r="106" spans="2:14">
      <c r="B106" t="s">
        <v>749</v>
      </c>
      <c r="C106" t="s">
        <v>750</v>
      </c>
      <c r="D106" t="s">
        <v>103</v>
      </c>
      <c r="E106" t="s">
        <v>126</v>
      </c>
      <c r="F106" t="s">
        <v>751</v>
      </c>
      <c r="G106" t="s">
        <v>584</v>
      </c>
      <c r="H106" t="s">
        <v>105</v>
      </c>
      <c r="I106" s="77">
        <v>2411</v>
      </c>
      <c r="J106" s="77">
        <v>604</v>
      </c>
      <c r="K106" s="77">
        <v>14.56244</v>
      </c>
      <c r="L106" s="77">
        <v>0.02</v>
      </c>
      <c r="M106" s="77">
        <v>0</v>
      </c>
      <c r="N106" s="77">
        <v>0</v>
      </c>
    </row>
    <row r="107" spans="2:14">
      <c r="B107" t="s">
        <v>752</v>
      </c>
      <c r="C107" t="s">
        <v>753</v>
      </c>
      <c r="D107" t="s">
        <v>103</v>
      </c>
      <c r="E107" t="s">
        <v>126</v>
      </c>
      <c r="F107" t="s">
        <v>754</v>
      </c>
      <c r="G107" t="s">
        <v>584</v>
      </c>
      <c r="H107" t="s">
        <v>105</v>
      </c>
      <c r="I107" s="77">
        <v>91937</v>
      </c>
      <c r="J107" s="77">
        <v>393.1</v>
      </c>
      <c r="K107" s="77">
        <v>361.40434699999997</v>
      </c>
      <c r="L107" s="77">
        <v>0.28000000000000003</v>
      </c>
      <c r="M107" s="77">
        <v>0.1</v>
      </c>
      <c r="N107" s="77">
        <v>0.04</v>
      </c>
    </row>
    <row r="108" spans="2:14">
      <c r="B108" t="s">
        <v>755</v>
      </c>
      <c r="C108" t="s">
        <v>756</v>
      </c>
      <c r="D108" t="s">
        <v>103</v>
      </c>
      <c r="E108" t="s">
        <v>126</v>
      </c>
      <c r="F108" t="s">
        <v>757</v>
      </c>
      <c r="G108" t="s">
        <v>584</v>
      </c>
      <c r="H108" t="s">
        <v>105</v>
      </c>
      <c r="I108" s="77">
        <v>33870</v>
      </c>
      <c r="J108" s="77">
        <v>2181</v>
      </c>
      <c r="K108" s="77">
        <v>738.7047</v>
      </c>
      <c r="L108" s="77">
        <v>0.28999999999999998</v>
      </c>
      <c r="M108" s="77">
        <v>0.2</v>
      </c>
      <c r="N108" s="77">
        <v>0.08</v>
      </c>
    </row>
    <row r="109" spans="2:14">
      <c r="B109" t="s">
        <v>758</v>
      </c>
      <c r="C109" t="s">
        <v>759</v>
      </c>
      <c r="D109" t="s">
        <v>103</v>
      </c>
      <c r="E109" t="s">
        <v>126</v>
      </c>
      <c r="F109" t="s">
        <v>760</v>
      </c>
      <c r="G109" t="s">
        <v>478</v>
      </c>
      <c r="H109" t="s">
        <v>105</v>
      </c>
      <c r="I109" s="77">
        <v>88814</v>
      </c>
      <c r="J109" s="77">
        <v>1556</v>
      </c>
      <c r="K109" s="77">
        <v>1381.9458400000001</v>
      </c>
      <c r="L109" s="77">
        <v>0.34</v>
      </c>
      <c r="M109" s="77">
        <v>0.38</v>
      </c>
      <c r="N109" s="77">
        <v>0.16</v>
      </c>
    </row>
    <row r="110" spans="2:14">
      <c r="B110" t="s">
        <v>761</v>
      </c>
      <c r="C110" t="s">
        <v>762</v>
      </c>
      <c r="D110" t="s">
        <v>103</v>
      </c>
      <c r="E110" t="s">
        <v>126</v>
      </c>
      <c r="F110" t="s">
        <v>763</v>
      </c>
      <c r="G110" t="s">
        <v>478</v>
      </c>
      <c r="H110" t="s">
        <v>105</v>
      </c>
      <c r="I110" s="77">
        <v>160021</v>
      </c>
      <c r="J110" s="77">
        <v>119</v>
      </c>
      <c r="K110" s="77">
        <v>190.42499000000001</v>
      </c>
      <c r="L110" s="77">
        <v>0.6</v>
      </c>
      <c r="M110" s="77">
        <v>0.05</v>
      </c>
      <c r="N110" s="77">
        <v>0.02</v>
      </c>
    </row>
    <row r="111" spans="2:14">
      <c r="B111" t="s">
        <v>764</v>
      </c>
      <c r="C111" t="s">
        <v>765</v>
      </c>
      <c r="D111" t="s">
        <v>103</v>
      </c>
      <c r="E111" t="s">
        <v>126</v>
      </c>
      <c r="F111" t="s">
        <v>766</v>
      </c>
      <c r="G111" t="s">
        <v>491</v>
      </c>
      <c r="H111" t="s">
        <v>105</v>
      </c>
      <c r="I111" s="77">
        <v>226098</v>
      </c>
      <c r="J111" s="77">
        <v>841.1</v>
      </c>
      <c r="K111" s="77">
        <v>1901.710278</v>
      </c>
      <c r="L111" s="77">
        <v>2.08</v>
      </c>
      <c r="M111" s="77">
        <v>0.52</v>
      </c>
      <c r="N111" s="77">
        <v>0.21</v>
      </c>
    </row>
    <row r="112" spans="2:14">
      <c r="B112" t="s">
        <v>767</v>
      </c>
      <c r="C112" t="s">
        <v>768</v>
      </c>
      <c r="D112" t="s">
        <v>103</v>
      </c>
      <c r="E112" t="s">
        <v>126</v>
      </c>
      <c r="F112" t="s">
        <v>769</v>
      </c>
      <c r="G112" t="s">
        <v>491</v>
      </c>
      <c r="H112" t="s">
        <v>105</v>
      </c>
      <c r="I112" s="77">
        <v>2053</v>
      </c>
      <c r="J112" s="77">
        <v>1753</v>
      </c>
      <c r="K112" s="77">
        <v>35.989089999999997</v>
      </c>
      <c r="L112" s="77">
        <v>0.04</v>
      </c>
      <c r="M112" s="77">
        <v>0.01</v>
      </c>
      <c r="N112" s="77">
        <v>0</v>
      </c>
    </row>
    <row r="113" spans="2:14">
      <c r="B113" t="s">
        <v>770</v>
      </c>
      <c r="C113" t="s">
        <v>771</v>
      </c>
      <c r="D113" t="s">
        <v>103</v>
      </c>
      <c r="E113" t="s">
        <v>126</v>
      </c>
      <c r="F113" t="s">
        <v>772</v>
      </c>
      <c r="G113" t="s">
        <v>491</v>
      </c>
      <c r="H113" t="s">
        <v>105</v>
      </c>
      <c r="I113" s="77">
        <v>810701</v>
      </c>
      <c r="J113" s="77">
        <v>240.9</v>
      </c>
      <c r="K113" s="77">
        <v>1952.978709</v>
      </c>
      <c r="L113" s="77">
        <v>0.83</v>
      </c>
      <c r="M113" s="77">
        <v>0.53</v>
      </c>
      <c r="N113" s="77">
        <v>0.22</v>
      </c>
    </row>
    <row r="114" spans="2:14">
      <c r="B114" t="s">
        <v>773</v>
      </c>
      <c r="C114" t="s">
        <v>774</v>
      </c>
      <c r="D114" t="s">
        <v>103</v>
      </c>
      <c r="E114" t="s">
        <v>126</v>
      </c>
      <c r="F114" t="s">
        <v>775</v>
      </c>
      <c r="G114" t="s">
        <v>356</v>
      </c>
      <c r="H114" t="s">
        <v>105</v>
      </c>
      <c r="I114" s="77">
        <v>176797</v>
      </c>
      <c r="J114" s="77">
        <v>653.1</v>
      </c>
      <c r="K114" s="77">
        <v>1154.6612070000001</v>
      </c>
      <c r="L114" s="77">
        <v>0.25</v>
      </c>
      <c r="M114" s="77">
        <v>0.31</v>
      </c>
      <c r="N114" s="77">
        <v>0.13</v>
      </c>
    </row>
    <row r="115" spans="2:14">
      <c r="B115" t="s">
        <v>776</v>
      </c>
      <c r="C115" t="s">
        <v>777</v>
      </c>
      <c r="D115" t="s">
        <v>103</v>
      </c>
      <c r="E115" t="s">
        <v>126</v>
      </c>
      <c r="F115" t="s">
        <v>778</v>
      </c>
      <c r="G115" t="s">
        <v>510</v>
      </c>
      <c r="H115" t="s">
        <v>105</v>
      </c>
      <c r="I115" s="77">
        <v>3480</v>
      </c>
      <c r="J115" s="77">
        <v>1721</v>
      </c>
      <c r="K115" s="77">
        <v>59.890799999999999</v>
      </c>
      <c r="L115" s="77">
        <v>0.01</v>
      </c>
      <c r="M115" s="77">
        <v>0.02</v>
      </c>
      <c r="N115" s="77">
        <v>0.01</v>
      </c>
    </row>
    <row r="116" spans="2:14">
      <c r="B116" t="s">
        <v>779</v>
      </c>
      <c r="C116" t="s">
        <v>780</v>
      </c>
      <c r="D116" t="s">
        <v>103</v>
      </c>
      <c r="E116" t="s">
        <v>126</v>
      </c>
      <c r="F116" t="s">
        <v>781</v>
      </c>
      <c r="G116" t="s">
        <v>510</v>
      </c>
      <c r="H116" t="s">
        <v>105</v>
      </c>
      <c r="I116" s="77">
        <v>274457</v>
      </c>
      <c r="J116" s="77">
        <v>254.44108</v>
      </c>
      <c r="K116" s="77">
        <v>698.33135493559996</v>
      </c>
      <c r="L116" s="77">
        <v>0.19</v>
      </c>
      <c r="M116" s="77">
        <v>0.19</v>
      </c>
      <c r="N116" s="77">
        <v>0.08</v>
      </c>
    </row>
    <row r="117" spans="2:14">
      <c r="B117" t="s">
        <v>782</v>
      </c>
      <c r="C117" t="s">
        <v>783</v>
      </c>
      <c r="D117" t="s">
        <v>103</v>
      </c>
      <c r="E117" t="s">
        <v>126</v>
      </c>
      <c r="F117" t="s">
        <v>781</v>
      </c>
      <c r="G117" t="s">
        <v>510</v>
      </c>
      <c r="H117" t="s">
        <v>105</v>
      </c>
      <c r="I117" s="77">
        <v>72817</v>
      </c>
      <c r="J117" s="77">
        <v>330.1</v>
      </c>
      <c r="K117" s="77">
        <v>240.36891700000001</v>
      </c>
      <c r="L117" s="77">
        <v>0.05</v>
      </c>
      <c r="M117" s="77">
        <v>7.0000000000000007E-2</v>
      </c>
      <c r="N117" s="77">
        <v>0.03</v>
      </c>
    </row>
    <row r="118" spans="2:14">
      <c r="B118" t="s">
        <v>784</v>
      </c>
      <c r="C118" t="s">
        <v>785</v>
      </c>
      <c r="D118" t="s">
        <v>103</v>
      </c>
      <c r="E118" t="s">
        <v>126</v>
      </c>
      <c r="F118" t="s">
        <v>786</v>
      </c>
      <c r="G118" t="s">
        <v>510</v>
      </c>
      <c r="H118" t="s">
        <v>105</v>
      </c>
      <c r="I118" s="77">
        <v>2010738</v>
      </c>
      <c r="J118" s="77">
        <v>66.099999999999994</v>
      </c>
      <c r="K118" s="77">
        <v>1329.097818</v>
      </c>
      <c r="L118" s="77">
        <v>1.63</v>
      </c>
      <c r="M118" s="77">
        <v>0.36</v>
      </c>
      <c r="N118" s="77">
        <v>0.15</v>
      </c>
    </row>
    <row r="119" spans="2:14">
      <c r="B119" t="s">
        <v>787</v>
      </c>
      <c r="C119" t="s">
        <v>788</v>
      </c>
      <c r="D119" t="s">
        <v>103</v>
      </c>
      <c r="E119" t="s">
        <v>126</v>
      </c>
      <c r="F119" t="s">
        <v>789</v>
      </c>
      <c r="G119" t="s">
        <v>115</v>
      </c>
      <c r="H119" t="s">
        <v>105</v>
      </c>
      <c r="I119" s="77">
        <v>23</v>
      </c>
      <c r="J119" s="77">
        <v>183700</v>
      </c>
      <c r="K119" s="77">
        <v>42.250999999999998</v>
      </c>
      <c r="L119" s="77">
        <v>0</v>
      </c>
      <c r="M119" s="77">
        <v>0.01</v>
      </c>
      <c r="N119" s="77">
        <v>0</v>
      </c>
    </row>
    <row r="120" spans="2:14">
      <c r="B120" t="s">
        <v>790</v>
      </c>
      <c r="C120" t="s">
        <v>791</v>
      </c>
      <c r="D120" t="s">
        <v>103</v>
      </c>
      <c r="E120" t="s">
        <v>126</v>
      </c>
      <c r="F120" t="s">
        <v>792</v>
      </c>
      <c r="G120" t="s">
        <v>115</v>
      </c>
      <c r="H120" t="s">
        <v>105</v>
      </c>
      <c r="I120" s="77">
        <v>15510</v>
      </c>
      <c r="J120" s="77">
        <v>2064</v>
      </c>
      <c r="K120" s="77">
        <v>320.12639999999999</v>
      </c>
      <c r="L120" s="77">
        <v>0.14000000000000001</v>
      </c>
      <c r="M120" s="77">
        <v>0.09</v>
      </c>
      <c r="N120" s="77">
        <v>0.04</v>
      </c>
    </row>
    <row r="121" spans="2:14">
      <c r="B121" t="s">
        <v>793</v>
      </c>
      <c r="C121" t="s">
        <v>794</v>
      </c>
      <c r="D121" t="s">
        <v>103</v>
      </c>
      <c r="E121" t="s">
        <v>126</v>
      </c>
      <c r="F121" t="s">
        <v>795</v>
      </c>
      <c r="G121" t="s">
        <v>115</v>
      </c>
      <c r="H121" t="s">
        <v>105</v>
      </c>
      <c r="I121" s="77">
        <v>45284</v>
      </c>
      <c r="J121" s="77">
        <v>1996</v>
      </c>
      <c r="K121" s="77">
        <v>903.86864000000003</v>
      </c>
      <c r="L121" s="77">
        <v>0.1</v>
      </c>
      <c r="M121" s="77">
        <v>0.25</v>
      </c>
      <c r="N121" s="77">
        <v>0.1</v>
      </c>
    </row>
    <row r="122" spans="2:14">
      <c r="B122" t="s">
        <v>796</v>
      </c>
      <c r="C122" t="s">
        <v>797</v>
      </c>
      <c r="D122" t="s">
        <v>103</v>
      </c>
      <c r="E122" t="s">
        <v>126</v>
      </c>
      <c r="F122" t="s">
        <v>798</v>
      </c>
      <c r="G122" t="s">
        <v>115</v>
      </c>
      <c r="H122" t="s">
        <v>105</v>
      </c>
      <c r="I122" s="77">
        <v>10867</v>
      </c>
      <c r="J122" s="77">
        <v>17930</v>
      </c>
      <c r="K122" s="77">
        <v>1948.4530999999999</v>
      </c>
      <c r="L122" s="77">
        <v>0.14000000000000001</v>
      </c>
      <c r="M122" s="77">
        <v>0.53</v>
      </c>
      <c r="N122" s="77">
        <v>0.22</v>
      </c>
    </row>
    <row r="123" spans="2:14">
      <c r="B123" t="s">
        <v>799</v>
      </c>
      <c r="C123" t="s">
        <v>800</v>
      </c>
      <c r="D123" t="s">
        <v>103</v>
      </c>
      <c r="E123" t="s">
        <v>126</v>
      </c>
      <c r="F123" t="s">
        <v>801</v>
      </c>
      <c r="G123" t="s">
        <v>115</v>
      </c>
      <c r="H123" t="s">
        <v>105</v>
      </c>
      <c r="I123" s="77">
        <v>11000</v>
      </c>
      <c r="J123" s="77">
        <v>1159</v>
      </c>
      <c r="K123" s="77">
        <v>127.49</v>
      </c>
      <c r="L123" s="77">
        <v>0.17</v>
      </c>
      <c r="M123" s="77">
        <v>0.03</v>
      </c>
      <c r="N123" s="77">
        <v>0.01</v>
      </c>
    </row>
    <row r="124" spans="2:14">
      <c r="B124" t="s">
        <v>802</v>
      </c>
      <c r="C124" t="s">
        <v>803</v>
      </c>
      <c r="D124" t="s">
        <v>103</v>
      </c>
      <c r="E124" t="s">
        <v>126</v>
      </c>
      <c r="F124" t="s">
        <v>804</v>
      </c>
      <c r="G124" t="s">
        <v>115</v>
      </c>
      <c r="H124" t="s">
        <v>105</v>
      </c>
      <c r="I124" s="77">
        <v>6492</v>
      </c>
      <c r="J124" s="77">
        <v>47.3</v>
      </c>
      <c r="K124" s="77">
        <v>3.070716</v>
      </c>
      <c r="L124" s="77">
        <v>0.03</v>
      </c>
      <c r="M124" s="77">
        <v>0</v>
      </c>
      <c r="N124" s="77">
        <v>0</v>
      </c>
    </row>
    <row r="125" spans="2:14">
      <c r="B125" t="s">
        <v>805</v>
      </c>
      <c r="C125" t="s">
        <v>806</v>
      </c>
      <c r="D125" t="s">
        <v>103</v>
      </c>
      <c r="E125" t="s">
        <v>126</v>
      </c>
      <c r="F125" t="s">
        <v>807</v>
      </c>
      <c r="G125" t="s">
        <v>383</v>
      </c>
      <c r="H125" t="s">
        <v>105</v>
      </c>
      <c r="I125" s="77">
        <v>27082</v>
      </c>
      <c r="J125" s="77">
        <v>5485</v>
      </c>
      <c r="K125" s="77">
        <v>1485.4476999999999</v>
      </c>
      <c r="L125" s="77">
        <v>0.19</v>
      </c>
      <c r="M125" s="77">
        <v>0.41</v>
      </c>
      <c r="N125" s="77">
        <v>0.17</v>
      </c>
    </row>
    <row r="126" spans="2:14">
      <c r="B126" t="s">
        <v>808</v>
      </c>
      <c r="C126" t="s">
        <v>809</v>
      </c>
      <c r="D126" t="s">
        <v>103</v>
      </c>
      <c r="E126" t="s">
        <v>126</v>
      </c>
      <c r="F126" t="s">
        <v>810</v>
      </c>
      <c r="G126" t="s">
        <v>383</v>
      </c>
      <c r="H126" t="s">
        <v>105</v>
      </c>
      <c r="I126" s="77">
        <v>2370</v>
      </c>
      <c r="J126" s="77">
        <v>162600</v>
      </c>
      <c r="K126" s="77">
        <v>3853.62</v>
      </c>
      <c r="L126" s="77">
        <v>0.05</v>
      </c>
      <c r="M126" s="77">
        <v>1.05</v>
      </c>
      <c r="N126" s="77">
        <v>0.43</v>
      </c>
    </row>
    <row r="127" spans="2:14">
      <c r="B127" t="s">
        <v>811</v>
      </c>
      <c r="C127" t="s">
        <v>812</v>
      </c>
      <c r="D127" t="s">
        <v>103</v>
      </c>
      <c r="E127" t="s">
        <v>126</v>
      </c>
      <c r="F127" t="s">
        <v>813</v>
      </c>
      <c r="G127" t="s">
        <v>383</v>
      </c>
      <c r="H127" t="s">
        <v>105</v>
      </c>
      <c r="I127" s="77">
        <v>550642.69999999995</v>
      </c>
      <c r="J127" s="77">
        <v>143.6</v>
      </c>
      <c r="K127" s="77">
        <v>790.72291719999998</v>
      </c>
      <c r="L127" s="77">
        <v>0.79</v>
      </c>
      <c r="M127" s="77">
        <v>0.22</v>
      </c>
      <c r="N127" s="77">
        <v>0.09</v>
      </c>
    </row>
    <row r="128" spans="2:14">
      <c r="B128" t="s">
        <v>814</v>
      </c>
      <c r="C128" t="s">
        <v>815</v>
      </c>
      <c r="D128" t="s">
        <v>103</v>
      </c>
      <c r="E128" t="s">
        <v>126</v>
      </c>
      <c r="F128" t="s">
        <v>816</v>
      </c>
      <c r="G128" t="s">
        <v>383</v>
      </c>
      <c r="H128" t="s">
        <v>105</v>
      </c>
      <c r="I128" s="77">
        <v>99724</v>
      </c>
      <c r="J128" s="77">
        <v>2278</v>
      </c>
      <c r="K128" s="77">
        <v>2271.71272</v>
      </c>
      <c r="L128" s="77">
        <v>0.2</v>
      </c>
      <c r="M128" s="77">
        <v>0.62</v>
      </c>
      <c r="N128" s="77">
        <v>0.25</v>
      </c>
    </row>
    <row r="129" spans="2:14">
      <c r="B129" t="s">
        <v>817</v>
      </c>
      <c r="C129" t="s">
        <v>818</v>
      </c>
      <c r="D129" t="s">
        <v>103</v>
      </c>
      <c r="E129" t="s">
        <v>126</v>
      </c>
      <c r="F129" t="s">
        <v>819</v>
      </c>
      <c r="G129" t="s">
        <v>820</v>
      </c>
      <c r="H129" t="s">
        <v>105</v>
      </c>
      <c r="I129" s="77">
        <v>8261</v>
      </c>
      <c r="J129" s="77">
        <v>2397</v>
      </c>
      <c r="K129" s="77">
        <v>198.01616999999999</v>
      </c>
      <c r="L129" s="77">
        <v>7.0000000000000007E-2</v>
      </c>
      <c r="M129" s="77">
        <v>0.05</v>
      </c>
      <c r="N129" s="77">
        <v>0.02</v>
      </c>
    </row>
    <row r="130" spans="2:14">
      <c r="B130" t="s">
        <v>821</v>
      </c>
      <c r="C130" t="s">
        <v>822</v>
      </c>
      <c r="D130" t="s">
        <v>103</v>
      </c>
      <c r="E130" t="s">
        <v>126</v>
      </c>
      <c r="F130" t="s">
        <v>823</v>
      </c>
      <c r="G130" t="s">
        <v>820</v>
      </c>
      <c r="H130" t="s">
        <v>105</v>
      </c>
      <c r="I130" s="77">
        <v>11123</v>
      </c>
      <c r="J130" s="77">
        <v>3320</v>
      </c>
      <c r="K130" s="77">
        <v>369.28359999999998</v>
      </c>
      <c r="L130" s="77">
        <v>0.09</v>
      </c>
      <c r="M130" s="77">
        <v>0.1</v>
      </c>
      <c r="N130" s="77">
        <v>0.04</v>
      </c>
    </row>
    <row r="131" spans="2:14">
      <c r="B131" t="s">
        <v>824</v>
      </c>
      <c r="C131" t="s">
        <v>825</v>
      </c>
      <c r="D131" t="s">
        <v>103</v>
      </c>
      <c r="E131" t="s">
        <v>126</v>
      </c>
      <c r="F131" t="s">
        <v>826</v>
      </c>
      <c r="G131" t="s">
        <v>820</v>
      </c>
      <c r="H131" t="s">
        <v>105</v>
      </c>
      <c r="I131" s="77">
        <v>35284</v>
      </c>
      <c r="J131" s="77">
        <v>3929</v>
      </c>
      <c r="K131" s="77">
        <v>1386.30836</v>
      </c>
      <c r="L131" s="77">
        <v>0.39</v>
      </c>
      <c r="M131" s="77">
        <v>0.38</v>
      </c>
      <c r="N131" s="77">
        <v>0.16</v>
      </c>
    </row>
    <row r="132" spans="2:14">
      <c r="B132" t="s">
        <v>827</v>
      </c>
      <c r="C132" t="s">
        <v>828</v>
      </c>
      <c r="D132" t="s">
        <v>103</v>
      </c>
      <c r="E132" t="s">
        <v>126</v>
      </c>
      <c r="F132" t="s">
        <v>829</v>
      </c>
      <c r="G132" t="s">
        <v>451</v>
      </c>
      <c r="H132" t="s">
        <v>105</v>
      </c>
      <c r="I132" s="77">
        <v>23859</v>
      </c>
      <c r="J132" s="77">
        <v>972.6</v>
      </c>
      <c r="K132" s="77">
        <v>232.05263400000001</v>
      </c>
      <c r="L132" s="77">
        <v>0.09</v>
      </c>
      <c r="M132" s="77">
        <v>0.06</v>
      </c>
      <c r="N132" s="77">
        <v>0.03</v>
      </c>
    </row>
    <row r="133" spans="2:14">
      <c r="B133" t="s">
        <v>830</v>
      </c>
      <c r="C133" t="s">
        <v>831</v>
      </c>
      <c r="D133" t="s">
        <v>103</v>
      </c>
      <c r="E133" t="s">
        <v>126</v>
      </c>
      <c r="F133" t="s">
        <v>832</v>
      </c>
      <c r="G133" t="s">
        <v>451</v>
      </c>
      <c r="H133" t="s">
        <v>105</v>
      </c>
      <c r="I133" s="77">
        <v>28900</v>
      </c>
      <c r="J133" s="77">
        <v>2692</v>
      </c>
      <c r="K133" s="77">
        <v>777.98800000000006</v>
      </c>
      <c r="L133" s="77">
        <v>0.19</v>
      </c>
      <c r="M133" s="77">
        <v>0.21</v>
      </c>
      <c r="N133" s="77">
        <v>0.09</v>
      </c>
    </row>
    <row r="134" spans="2:14">
      <c r="B134" t="s">
        <v>833</v>
      </c>
      <c r="C134" t="s">
        <v>834</v>
      </c>
      <c r="D134" t="s">
        <v>103</v>
      </c>
      <c r="E134" t="s">
        <v>126</v>
      </c>
      <c r="F134" t="s">
        <v>835</v>
      </c>
      <c r="G134" t="s">
        <v>451</v>
      </c>
      <c r="H134" t="s">
        <v>105</v>
      </c>
      <c r="I134" s="77">
        <v>109396</v>
      </c>
      <c r="J134" s="77">
        <v>1629</v>
      </c>
      <c r="K134" s="77">
        <v>1782.0608400000001</v>
      </c>
      <c r="L134" s="77">
        <v>0.46</v>
      </c>
      <c r="M134" s="77">
        <v>0.49</v>
      </c>
      <c r="N134" s="77">
        <v>0.2</v>
      </c>
    </row>
    <row r="135" spans="2:14">
      <c r="B135" t="s">
        <v>836</v>
      </c>
      <c r="C135" t="s">
        <v>837</v>
      </c>
      <c r="D135" t="s">
        <v>103</v>
      </c>
      <c r="E135" t="s">
        <v>126</v>
      </c>
      <c r="F135" t="s">
        <v>838</v>
      </c>
      <c r="G135" t="s">
        <v>451</v>
      </c>
      <c r="H135" t="s">
        <v>105</v>
      </c>
      <c r="I135" s="77">
        <v>226632</v>
      </c>
      <c r="J135" s="77">
        <v>810.7</v>
      </c>
      <c r="K135" s="77">
        <v>1837.3056240000001</v>
      </c>
      <c r="L135" s="77">
        <v>0.28999999999999998</v>
      </c>
      <c r="M135" s="77">
        <v>0.5</v>
      </c>
      <c r="N135" s="77">
        <v>0.21</v>
      </c>
    </row>
    <row r="136" spans="2:14">
      <c r="B136" t="s">
        <v>839</v>
      </c>
      <c r="C136" t="s">
        <v>840</v>
      </c>
      <c r="D136" t="s">
        <v>103</v>
      </c>
      <c r="E136" t="s">
        <v>126</v>
      </c>
      <c r="F136" t="s">
        <v>841</v>
      </c>
      <c r="G136" t="s">
        <v>451</v>
      </c>
      <c r="H136" t="s">
        <v>105</v>
      </c>
      <c r="I136" s="77">
        <v>76028</v>
      </c>
      <c r="J136" s="77">
        <v>1514</v>
      </c>
      <c r="K136" s="77">
        <v>1151.0639200000001</v>
      </c>
      <c r="L136" s="77">
        <v>0.44</v>
      </c>
      <c r="M136" s="77">
        <v>0.31</v>
      </c>
      <c r="N136" s="77">
        <v>0.13</v>
      </c>
    </row>
    <row r="137" spans="2:14">
      <c r="B137" t="s">
        <v>842</v>
      </c>
      <c r="C137" t="s">
        <v>843</v>
      </c>
      <c r="D137" t="s">
        <v>103</v>
      </c>
      <c r="E137" t="s">
        <v>126</v>
      </c>
      <c r="F137" t="s">
        <v>844</v>
      </c>
      <c r="G137" t="s">
        <v>533</v>
      </c>
      <c r="H137" t="s">
        <v>105</v>
      </c>
      <c r="I137" s="77">
        <v>4987</v>
      </c>
      <c r="J137" s="77">
        <v>989.7</v>
      </c>
      <c r="K137" s="77">
        <v>49.356338999999998</v>
      </c>
      <c r="L137" s="77">
        <v>0.12</v>
      </c>
      <c r="M137" s="77">
        <v>0.01</v>
      </c>
      <c r="N137" s="77">
        <v>0.01</v>
      </c>
    </row>
    <row r="138" spans="2:14">
      <c r="B138" t="s">
        <v>845</v>
      </c>
      <c r="C138" t="s">
        <v>846</v>
      </c>
      <c r="D138" t="s">
        <v>103</v>
      </c>
      <c r="E138" t="s">
        <v>126</v>
      </c>
      <c r="F138" t="s">
        <v>847</v>
      </c>
      <c r="G138" t="s">
        <v>533</v>
      </c>
      <c r="H138" t="s">
        <v>105</v>
      </c>
      <c r="I138" s="77">
        <v>102485</v>
      </c>
      <c r="J138" s="77">
        <v>1804</v>
      </c>
      <c r="K138" s="77">
        <v>1848.8294000000001</v>
      </c>
      <c r="L138" s="77">
        <v>0.28000000000000003</v>
      </c>
      <c r="M138" s="77">
        <v>0.5</v>
      </c>
      <c r="N138" s="77">
        <v>0.21</v>
      </c>
    </row>
    <row r="139" spans="2:14">
      <c r="B139" t="s">
        <v>848</v>
      </c>
      <c r="C139" t="s">
        <v>849</v>
      </c>
      <c r="D139" t="s">
        <v>103</v>
      </c>
      <c r="E139" t="s">
        <v>126</v>
      </c>
      <c r="F139" t="s">
        <v>850</v>
      </c>
      <c r="G139" t="s">
        <v>387</v>
      </c>
      <c r="H139" t="s">
        <v>105</v>
      </c>
      <c r="I139" s="77">
        <v>29558</v>
      </c>
      <c r="J139" s="77">
        <v>3588</v>
      </c>
      <c r="K139" s="77">
        <v>1060.5410400000001</v>
      </c>
      <c r="L139" s="77">
        <v>0.19</v>
      </c>
      <c r="M139" s="77">
        <v>0.28999999999999998</v>
      </c>
      <c r="N139" s="77">
        <v>0.12</v>
      </c>
    </row>
    <row r="140" spans="2:14">
      <c r="B140" t="s">
        <v>851</v>
      </c>
      <c r="C140" t="s">
        <v>852</v>
      </c>
      <c r="D140" t="s">
        <v>103</v>
      </c>
      <c r="E140" t="s">
        <v>126</v>
      </c>
      <c r="F140" t="s">
        <v>853</v>
      </c>
      <c r="G140" t="s">
        <v>387</v>
      </c>
      <c r="H140" t="s">
        <v>105</v>
      </c>
      <c r="I140" s="77">
        <v>35</v>
      </c>
      <c r="J140" s="77">
        <v>1827</v>
      </c>
      <c r="K140" s="77">
        <v>0.63944999999999996</v>
      </c>
      <c r="L140" s="77">
        <v>0</v>
      </c>
      <c r="M140" s="77">
        <v>0</v>
      </c>
      <c r="N140" s="77">
        <v>0</v>
      </c>
    </row>
    <row r="141" spans="2:14">
      <c r="B141" t="s">
        <v>854</v>
      </c>
      <c r="C141" t="s">
        <v>855</v>
      </c>
      <c r="D141" t="s">
        <v>103</v>
      </c>
      <c r="E141" t="s">
        <v>126</v>
      </c>
      <c r="F141" t="s">
        <v>856</v>
      </c>
      <c r="G141" t="s">
        <v>387</v>
      </c>
      <c r="H141" t="s">
        <v>105</v>
      </c>
      <c r="I141" s="77">
        <v>73145</v>
      </c>
      <c r="J141" s="77">
        <v>6421</v>
      </c>
      <c r="K141" s="77">
        <v>4696.6404499999999</v>
      </c>
      <c r="L141" s="77">
        <v>0.75</v>
      </c>
      <c r="M141" s="77">
        <v>1.28</v>
      </c>
      <c r="N141" s="77">
        <v>0.53</v>
      </c>
    </row>
    <row r="142" spans="2:14">
      <c r="B142" t="s">
        <v>857</v>
      </c>
      <c r="C142" t="s">
        <v>858</v>
      </c>
      <c r="D142" t="s">
        <v>103</v>
      </c>
      <c r="E142" t="s">
        <v>126</v>
      </c>
      <c r="F142" t="s">
        <v>859</v>
      </c>
      <c r="G142" t="s">
        <v>860</v>
      </c>
      <c r="H142" t="s">
        <v>105</v>
      </c>
      <c r="I142" s="77">
        <v>814269</v>
      </c>
      <c r="J142" s="77">
        <v>127.3</v>
      </c>
      <c r="K142" s="77">
        <v>1036.564437</v>
      </c>
      <c r="L142" s="77">
        <v>1.24</v>
      </c>
      <c r="M142" s="77">
        <v>0.28000000000000003</v>
      </c>
      <c r="N142" s="77">
        <v>0.12</v>
      </c>
    </row>
    <row r="143" spans="2:14">
      <c r="B143" t="s">
        <v>861</v>
      </c>
      <c r="C143" t="s">
        <v>862</v>
      </c>
      <c r="D143" t="s">
        <v>103</v>
      </c>
      <c r="E143" t="s">
        <v>126</v>
      </c>
      <c r="F143" t="s">
        <v>863</v>
      </c>
      <c r="G143" t="s">
        <v>860</v>
      </c>
      <c r="H143" t="s">
        <v>105</v>
      </c>
      <c r="I143" s="77">
        <v>11446</v>
      </c>
      <c r="J143" s="77">
        <v>433.9</v>
      </c>
      <c r="K143" s="77">
        <v>49.664194000000002</v>
      </c>
      <c r="L143" s="77">
        <v>0.08</v>
      </c>
      <c r="M143" s="77">
        <v>0.01</v>
      </c>
      <c r="N143" s="77">
        <v>0.01</v>
      </c>
    </row>
    <row r="144" spans="2:14">
      <c r="B144" t="s">
        <v>864</v>
      </c>
      <c r="C144" t="s">
        <v>865</v>
      </c>
      <c r="D144" t="s">
        <v>103</v>
      </c>
      <c r="E144" t="s">
        <v>126</v>
      </c>
      <c r="F144" t="s">
        <v>866</v>
      </c>
      <c r="G144" t="s">
        <v>860</v>
      </c>
      <c r="H144" t="s">
        <v>105</v>
      </c>
      <c r="I144" s="77">
        <v>157.6</v>
      </c>
      <c r="J144" s="77">
        <v>389.6</v>
      </c>
      <c r="K144" s="77">
        <v>0.61400960000000004</v>
      </c>
      <c r="L144" s="77">
        <v>0.01</v>
      </c>
      <c r="M144" s="77">
        <v>0</v>
      </c>
      <c r="N144" s="77">
        <v>0</v>
      </c>
    </row>
    <row r="145" spans="2:14">
      <c r="B145" t="s">
        <v>867</v>
      </c>
      <c r="C145" t="s">
        <v>868</v>
      </c>
      <c r="D145" t="s">
        <v>103</v>
      </c>
      <c r="E145" t="s">
        <v>126</v>
      </c>
      <c r="F145" t="s">
        <v>869</v>
      </c>
      <c r="G145" t="s">
        <v>870</v>
      </c>
      <c r="H145" t="s">
        <v>105</v>
      </c>
      <c r="I145" s="77">
        <v>70633</v>
      </c>
      <c r="J145" s="77">
        <v>3287</v>
      </c>
      <c r="K145" s="77">
        <v>2321.7067099999999</v>
      </c>
      <c r="L145" s="77">
        <v>0.13</v>
      </c>
      <c r="M145" s="77">
        <v>0.63</v>
      </c>
      <c r="N145" s="77">
        <v>0.26</v>
      </c>
    </row>
    <row r="146" spans="2:14">
      <c r="B146" t="s">
        <v>871</v>
      </c>
      <c r="C146" t="s">
        <v>872</v>
      </c>
      <c r="D146" t="s">
        <v>103</v>
      </c>
      <c r="E146" t="s">
        <v>126</v>
      </c>
      <c r="F146" t="s">
        <v>873</v>
      </c>
      <c r="G146" t="s">
        <v>545</v>
      </c>
      <c r="H146" t="s">
        <v>105</v>
      </c>
      <c r="I146" s="77">
        <v>447</v>
      </c>
      <c r="J146" s="77">
        <v>1462.7107100000001</v>
      </c>
      <c r="K146" s="77">
        <v>6.5383168737000004</v>
      </c>
      <c r="L146" s="77">
        <v>0</v>
      </c>
      <c r="M146" s="77">
        <v>0</v>
      </c>
      <c r="N146" s="77">
        <v>0</v>
      </c>
    </row>
    <row r="147" spans="2:14">
      <c r="B147" t="s">
        <v>874</v>
      </c>
      <c r="C147" t="s">
        <v>872</v>
      </c>
      <c r="D147" t="s">
        <v>103</v>
      </c>
      <c r="E147" t="s">
        <v>126</v>
      </c>
      <c r="F147" t="s">
        <v>873</v>
      </c>
      <c r="G147" t="s">
        <v>545</v>
      </c>
      <c r="H147" t="s">
        <v>105</v>
      </c>
      <c r="I147" s="77">
        <v>59767</v>
      </c>
      <c r="J147" s="77">
        <v>1535</v>
      </c>
      <c r="K147" s="77">
        <v>917.42345</v>
      </c>
      <c r="L147" s="77">
        <v>0.56999999999999995</v>
      </c>
      <c r="M147" s="77">
        <v>0.25</v>
      </c>
      <c r="N147" s="77">
        <v>0.1</v>
      </c>
    </row>
    <row r="148" spans="2:14">
      <c r="B148" t="s">
        <v>875</v>
      </c>
      <c r="C148" t="s">
        <v>876</v>
      </c>
      <c r="D148" t="s">
        <v>103</v>
      </c>
      <c r="E148" t="s">
        <v>126</v>
      </c>
      <c r="F148" t="s">
        <v>877</v>
      </c>
      <c r="G148" t="s">
        <v>545</v>
      </c>
      <c r="H148" t="s">
        <v>105</v>
      </c>
      <c r="I148" s="77">
        <v>42296</v>
      </c>
      <c r="J148" s="77">
        <v>1637</v>
      </c>
      <c r="K148" s="77">
        <v>692.38552000000004</v>
      </c>
      <c r="L148" s="77">
        <v>0.32</v>
      </c>
      <c r="M148" s="77">
        <v>0.19</v>
      </c>
      <c r="N148" s="77">
        <v>0.08</v>
      </c>
    </row>
    <row r="149" spans="2:14">
      <c r="B149" t="s">
        <v>878</v>
      </c>
      <c r="C149" t="s">
        <v>879</v>
      </c>
      <c r="D149" t="s">
        <v>103</v>
      </c>
      <c r="E149" t="s">
        <v>126</v>
      </c>
      <c r="F149" t="s">
        <v>880</v>
      </c>
      <c r="G149" t="s">
        <v>545</v>
      </c>
      <c r="H149" t="s">
        <v>105</v>
      </c>
      <c r="I149" s="77">
        <v>595771</v>
      </c>
      <c r="J149" s="77">
        <v>294.60000000000002</v>
      </c>
      <c r="K149" s="77">
        <v>1755.1413660000001</v>
      </c>
      <c r="L149" s="77">
        <v>0.56999999999999995</v>
      </c>
      <c r="M149" s="77">
        <v>0.48</v>
      </c>
      <c r="N149" s="77">
        <v>0.2</v>
      </c>
    </row>
    <row r="150" spans="2:14">
      <c r="B150" t="s">
        <v>881</v>
      </c>
      <c r="C150" t="s">
        <v>882</v>
      </c>
      <c r="D150" t="s">
        <v>103</v>
      </c>
      <c r="E150" t="s">
        <v>126</v>
      </c>
      <c r="F150" t="s">
        <v>883</v>
      </c>
      <c r="G150" t="s">
        <v>545</v>
      </c>
      <c r="H150" t="s">
        <v>105</v>
      </c>
      <c r="I150" s="77">
        <v>440</v>
      </c>
      <c r="J150" s="77">
        <v>3928</v>
      </c>
      <c r="K150" s="77">
        <v>17.283200000000001</v>
      </c>
      <c r="L150" s="77">
        <v>0.01</v>
      </c>
      <c r="M150" s="77">
        <v>0</v>
      </c>
      <c r="N150" s="77">
        <v>0</v>
      </c>
    </row>
    <row r="151" spans="2:14">
      <c r="B151" t="s">
        <v>884</v>
      </c>
      <c r="C151" t="s">
        <v>885</v>
      </c>
      <c r="D151" t="s">
        <v>103</v>
      </c>
      <c r="E151" t="s">
        <v>126</v>
      </c>
      <c r="F151" t="s">
        <v>886</v>
      </c>
      <c r="G151" t="s">
        <v>545</v>
      </c>
      <c r="H151" t="s">
        <v>105</v>
      </c>
      <c r="I151" s="77">
        <v>17444</v>
      </c>
      <c r="J151" s="77">
        <v>1721</v>
      </c>
      <c r="K151" s="77">
        <v>300.21123999999998</v>
      </c>
      <c r="L151" s="77">
        <v>0.12</v>
      </c>
      <c r="M151" s="77">
        <v>0.08</v>
      </c>
      <c r="N151" s="77">
        <v>0.03</v>
      </c>
    </row>
    <row r="152" spans="2:14">
      <c r="B152" t="s">
        <v>887</v>
      </c>
      <c r="C152" t="s">
        <v>888</v>
      </c>
      <c r="D152" t="s">
        <v>103</v>
      </c>
      <c r="E152" t="s">
        <v>126</v>
      </c>
      <c r="F152" t="s">
        <v>889</v>
      </c>
      <c r="G152" t="s">
        <v>545</v>
      </c>
      <c r="H152" t="s">
        <v>105</v>
      </c>
      <c r="I152" s="77">
        <v>36648</v>
      </c>
      <c r="J152" s="77">
        <v>1020</v>
      </c>
      <c r="K152" s="77">
        <v>373.80959999999999</v>
      </c>
      <c r="L152" s="77">
        <v>0.09</v>
      </c>
      <c r="M152" s="77">
        <v>0.1</v>
      </c>
      <c r="N152" s="77">
        <v>0.04</v>
      </c>
    </row>
    <row r="153" spans="2:14">
      <c r="B153" t="s">
        <v>890</v>
      </c>
      <c r="C153" t="s">
        <v>891</v>
      </c>
      <c r="D153" t="s">
        <v>103</v>
      </c>
      <c r="E153" t="s">
        <v>126</v>
      </c>
      <c r="F153" t="s">
        <v>892</v>
      </c>
      <c r="G153" t="s">
        <v>545</v>
      </c>
      <c r="H153" t="s">
        <v>105</v>
      </c>
      <c r="I153" s="77">
        <v>9680</v>
      </c>
      <c r="J153" s="77">
        <v>4857</v>
      </c>
      <c r="K153" s="77">
        <v>470.1576</v>
      </c>
      <c r="L153" s="77">
        <v>0.05</v>
      </c>
      <c r="M153" s="77">
        <v>0.13</v>
      </c>
      <c r="N153" s="77">
        <v>0.05</v>
      </c>
    </row>
    <row r="154" spans="2:14">
      <c r="B154" t="s">
        <v>893</v>
      </c>
      <c r="C154" t="s">
        <v>894</v>
      </c>
      <c r="D154" t="s">
        <v>103</v>
      </c>
      <c r="E154" t="s">
        <v>126</v>
      </c>
      <c r="F154" t="s">
        <v>895</v>
      </c>
      <c r="G154" t="s">
        <v>545</v>
      </c>
      <c r="H154" t="s">
        <v>105</v>
      </c>
      <c r="I154" s="77">
        <v>57004</v>
      </c>
      <c r="J154" s="77">
        <v>3392</v>
      </c>
      <c r="K154" s="77">
        <v>1933.5756799999999</v>
      </c>
      <c r="L154" s="77">
        <v>0.46</v>
      </c>
      <c r="M154" s="77">
        <v>0.53</v>
      </c>
      <c r="N154" s="77">
        <v>0.22</v>
      </c>
    </row>
    <row r="155" spans="2:14">
      <c r="B155" t="s">
        <v>896</v>
      </c>
      <c r="C155" t="s">
        <v>897</v>
      </c>
      <c r="D155" t="s">
        <v>103</v>
      </c>
      <c r="E155" t="s">
        <v>126</v>
      </c>
      <c r="F155" t="s">
        <v>653</v>
      </c>
      <c r="G155" t="s">
        <v>545</v>
      </c>
      <c r="H155" t="s">
        <v>105</v>
      </c>
      <c r="I155" s="77">
        <v>46192</v>
      </c>
      <c r="J155" s="77">
        <v>2685.5039999999999</v>
      </c>
      <c r="K155" s="77">
        <v>1240.48800768</v>
      </c>
      <c r="L155" s="77">
        <v>0.06</v>
      </c>
      <c r="M155" s="77">
        <v>0.34</v>
      </c>
      <c r="N155" s="77">
        <v>0.14000000000000001</v>
      </c>
    </row>
    <row r="156" spans="2:14">
      <c r="B156" t="s">
        <v>898</v>
      </c>
      <c r="C156" t="s">
        <v>899</v>
      </c>
      <c r="D156" t="s">
        <v>103</v>
      </c>
      <c r="E156" t="s">
        <v>126</v>
      </c>
      <c r="F156" t="s">
        <v>900</v>
      </c>
      <c r="G156" t="s">
        <v>545</v>
      </c>
      <c r="H156" t="s">
        <v>105</v>
      </c>
      <c r="I156" s="77">
        <v>2487</v>
      </c>
      <c r="J156" s="77">
        <v>3173</v>
      </c>
      <c r="K156" s="77">
        <v>78.912509999999997</v>
      </c>
      <c r="L156" s="77">
        <v>0.06</v>
      </c>
      <c r="M156" s="77">
        <v>0.02</v>
      </c>
      <c r="N156" s="77">
        <v>0.01</v>
      </c>
    </row>
    <row r="157" spans="2:14">
      <c r="B157" t="s">
        <v>901</v>
      </c>
      <c r="C157" t="s">
        <v>902</v>
      </c>
      <c r="D157" t="s">
        <v>103</v>
      </c>
      <c r="E157" t="s">
        <v>126</v>
      </c>
      <c r="F157" t="s">
        <v>903</v>
      </c>
      <c r="G157" t="s">
        <v>657</v>
      </c>
      <c r="H157" t="s">
        <v>105</v>
      </c>
      <c r="I157" s="77">
        <v>51</v>
      </c>
      <c r="J157" s="77">
        <v>2395</v>
      </c>
      <c r="K157" s="77">
        <v>1.2214499999999999</v>
      </c>
      <c r="L157" s="77">
        <v>0</v>
      </c>
      <c r="M157" s="77">
        <v>0</v>
      </c>
      <c r="N157" s="77">
        <v>0</v>
      </c>
    </row>
    <row r="158" spans="2:14">
      <c r="B158" t="s">
        <v>904</v>
      </c>
      <c r="C158" t="s">
        <v>905</v>
      </c>
      <c r="D158" t="s">
        <v>103</v>
      </c>
      <c r="E158" t="s">
        <v>126</v>
      </c>
      <c r="F158" t="s">
        <v>906</v>
      </c>
      <c r="G158" t="s">
        <v>657</v>
      </c>
      <c r="H158" t="s">
        <v>105</v>
      </c>
      <c r="I158" s="77">
        <v>21948</v>
      </c>
      <c r="J158" s="77">
        <v>1552</v>
      </c>
      <c r="K158" s="77">
        <v>340.63296000000003</v>
      </c>
      <c r="L158" s="77">
        <v>0.18</v>
      </c>
      <c r="M158" s="77">
        <v>0.09</v>
      </c>
      <c r="N158" s="77">
        <v>0.04</v>
      </c>
    </row>
    <row r="159" spans="2:14">
      <c r="B159" t="s">
        <v>907</v>
      </c>
      <c r="C159" t="s">
        <v>908</v>
      </c>
      <c r="D159" t="s">
        <v>103</v>
      </c>
      <c r="E159" t="s">
        <v>126</v>
      </c>
      <c r="F159" t="s">
        <v>909</v>
      </c>
      <c r="G159" t="s">
        <v>657</v>
      </c>
      <c r="H159" t="s">
        <v>105</v>
      </c>
      <c r="I159" s="77">
        <v>16244</v>
      </c>
      <c r="J159" s="77">
        <v>7284</v>
      </c>
      <c r="K159" s="77">
        <v>1183.2129600000001</v>
      </c>
      <c r="L159" s="77">
        <v>0.24</v>
      </c>
      <c r="M159" s="77">
        <v>0.32</v>
      </c>
      <c r="N159" s="77">
        <v>0.13</v>
      </c>
    </row>
    <row r="160" spans="2:14">
      <c r="B160" t="s">
        <v>910</v>
      </c>
      <c r="C160" t="s">
        <v>911</v>
      </c>
      <c r="D160" t="s">
        <v>103</v>
      </c>
      <c r="E160" t="s">
        <v>126</v>
      </c>
      <c r="F160" t="s">
        <v>912</v>
      </c>
      <c r="G160" t="s">
        <v>657</v>
      </c>
      <c r="H160" t="s">
        <v>105</v>
      </c>
      <c r="I160" s="77">
        <v>341591</v>
      </c>
      <c r="J160" s="77">
        <v>533.1</v>
      </c>
      <c r="K160" s="77">
        <v>1821.0216210000001</v>
      </c>
      <c r="L160" s="77">
        <v>0.73</v>
      </c>
      <c r="M160" s="77">
        <v>0.5</v>
      </c>
      <c r="N160" s="77">
        <v>0.2</v>
      </c>
    </row>
    <row r="161" spans="2:14">
      <c r="B161" t="s">
        <v>913</v>
      </c>
      <c r="C161" t="s">
        <v>914</v>
      </c>
      <c r="D161" t="s">
        <v>103</v>
      </c>
      <c r="E161" t="s">
        <v>126</v>
      </c>
      <c r="F161" t="s">
        <v>915</v>
      </c>
      <c r="G161" t="s">
        <v>370</v>
      </c>
      <c r="H161" t="s">
        <v>105</v>
      </c>
      <c r="I161" s="77">
        <v>309070</v>
      </c>
      <c r="J161" s="77">
        <v>651.79999999999995</v>
      </c>
      <c r="K161" s="77">
        <v>2014.5182600000001</v>
      </c>
      <c r="L161" s="77">
        <v>0.27</v>
      </c>
      <c r="M161" s="77">
        <v>0.55000000000000004</v>
      </c>
      <c r="N161" s="77">
        <v>0.23</v>
      </c>
    </row>
    <row r="162" spans="2:14">
      <c r="B162" t="s">
        <v>916</v>
      </c>
      <c r="C162" t="s">
        <v>917</v>
      </c>
      <c r="D162" t="s">
        <v>103</v>
      </c>
      <c r="E162" t="s">
        <v>126</v>
      </c>
      <c r="F162" t="s">
        <v>918</v>
      </c>
      <c r="G162" t="s">
        <v>370</v>
      </c>
      <c r="H162" t="s">
        <v>105</v>
      </c>
      <c r="I162" s="77">
        <v>387</v>
      </c>
      <c r="J162" s="77">
        <v>7380</v>
      </c>
      <c r="K162" s="77">
        <v>28.560600000000001</v>
      </c>
      <c r="L162" s="77">
        <v>0</v>
      </c>
      <c r="M162" s="77">
        <v>0.01</v>
      </c>
      <c r="N162" s="77">
        <v>0</v>
      </c>
    </row>
    <row r="163" spans="2:14">
      <c r="B163" t="s">
        <v>919</v>
      </c>
      <c r="C163" t="s">
        <v>920</v>
      </c>
      <c r="D163" t="s">
        <v>103</v>
      </c>
      <c r="E163" t="s">
        <v>126</v>
      </c>
      <c r="F163" t="s">
        <v>921</v>
      </c>
      <c r="G163" t="s">
        <v>370</v>
      </c>
      <c r="H163" t="s">
        <v>105</v>
      </c>
      <c r="I163" s="77">
        <v>168324</v>
      </c>
      <c r="J163" s="77">
        <v>658.5</v>
      </c>
      <c r="K163" s="77">
        <v>1108.41354</v>
      </c>
      <c r="L163" s="77">
        <v>0.3</v>
      </c>
      <c r="M163" s="77">
        <v>0.3</v>
      </c>
      <c r="N163" s="77">
        <v>0.12</v>
      </c>
    </row>
    <row r="164" spans="2:14">
      <c r="B164" t="s">
        <v>922</v>
      </c>
      <c r="C164" t="s">
        <v>923</v>
      </c>
      <c r="D164" t="s">
        <v>103</v>
      </c>
      <c r="E164" t="s">
        <v>126</v>
      </c>
      <c r="F164" t="s">
        <v>924</v>
      </c>
      <c r="G164" t="s">
        <v>370</v>
      </c>
      <c r="H164" t="s">
        <v>105</v>
      </c>
      <c r="I164" s="77">
        <v>21262</v>
      </c>
      <c r="J164" s="77">
        <v>717.3</v>
      </c>
      <c r="K164" s="77">
        <v>152.512326</v>
      </c>
      <c r="L164" s="77">
        <v>0.04</v>
      </c>
      <c r="M164" s="77">
        <v>0.04</v>
      </c>
      <c r="N164" s="77">
        <v>0.02</v>
      </c>
    </row>
    <row r="165" spans="2:14">
      <c r="B165" t="s">
        <v>925</v>
      </c>
      <c r="C165" t="s">
        <v>926</v>
      </c>
      <c r="D165" t="s">
        <v>103</v>
      </c>
      <c r="E165" t="s">
        <v>126</v>
      </c>
      <c r="F165" t="s">
        <v>927</v>
      </c>
      <c r="G165" t="s">
        <v>370</v>
      </c>
      <c r="H165" t="s">
        <v>105</v>
      </c>
      <c r="I165" s="77">
        <v>6812</v>
      </c>
      <c r="J165" s="77">
        <v>3456</v>
      </c>
      <c r="K165" s="77">
        <v>235.42272</v>
      </c>
      <c r="L165" s="77">
        <v>0.11</v>
      </c>
      <c r="M165" s="77">
        <v>0.06</v>
      </c>
      <c r="N165" s="77">
        <v>0.03</v>
      </c>
    </row>
    <row r="166" spans="2:14">
      <c r="B166" t="s">
        <v>928</v>
      </c>
      <c r="C166" t="s">
        <v>929</v>
      </c>
      <c r="D166" t="s">
        <v>103</v>
      </c>
      <c r="E166" t="s">
        <v>126</v>
      </c>
      <c r="F166" t="s">
        <v>930</v>
      </c>
      <c r="G166" t="s">
        <v>370</v>
      </c>
      <c r="H166" t="s">
        <v>105</v>
      </c>
      <c r="I166" s="77">
        <v>103121</v>
      </c>
      <c r="J166" s="77">
        <v>1559</v>
      </c>
      <c r="K166" s="77">
        <v>1607.6563900000001</v>
      </c>
      <c r="L166" s="77">
        <v>0.6</v>
      </c>
      <c r="M166" s="77">
        <v>0.44</v>
      </c>
      <c r="N166" s="77">
        <v>0.18</v>
      </c>
    </row>
    <row r="167" spans="2:14">
      <c r="B167" t="s">
        <v>931</v>
      </c>
      <c r="C167" t="s">
        <v>932</v>
      </c>
      <c r="D167" t="s">
        <v>103</v>
      </c>
      <c r="E167" t="s">
        <v>126</v>
      </c>
      <c r="F167" t="s">
        <v>933</v>
      </c>
      <c r="G167" t="s">
        <v>370</v>
      </c>
      <c r="H167" t="s">
        <v>105</v>
      </c>
      <c r="I167" s="77">
        <v>13500</v>
      </c>
      <c r="J167" s="77">
        <v>131.80000000000001</v>
      </c>
      <c r="K167" s="77">
        <v>17.792999999999999</v>
      </c>
      <c r="L167" s="77">
        <v>0.1</v>
      </c>
      <c r="M167" s="77">
        <v>0</v>
      </c>
      <c r="N167" s="77">
        <v>0</v>
      </c>
    </row>
    <row r="168" spans="2:14">
      <c r="B168" t="s">
        <v>934</v>
      </c>
      <c r="C168" t="s">
        <v>935</v>
      </c>
      <c r="D168" t="s">
        <v>103</v>
      </c>
      <c r="E168" t="s">
        <v>126</v>
      </c>
      <c r="F168" t="s">
        <v>936</v>
      </c>
      <c r="G168" t="s">
        <v>370</v>
      </c>
      <c r="H168" t="s">
        <v>105</v>
      </c>
      <c r="I168" s="77">
        <v>16631</v>
      </c>
      <c r="J168" s="77">
        <v>88.7</v>
      </c>
      <c r="K168" s="77">
        <v>14.751697</v>
      </c>
      <c r="L168" s="77">
        <v>0.01</v>
      </c>
      <c r="M168" s="77">
        <v>0</v>
      </c>
      <c r="N168" s="77">
        <v>0</v>
      </c>
    </row>
    <row r="169" spans="2:14">
      <c r="B169" t="s">
        <v>937</v>
      </c>
      <c r="C169" t="s">
        <v>938</v>
      </c>
      <c r="D169" t="s">
        <v>103</v>
      </c>
      <c r="E169" t="s">
        <v>126</v>
      </c>
      <c r="F169" t="s">
        <v>939</v>
      </c>
      <c r="G169" t="s">
        <v>370</v>
      </c>
      <c r="H169" t="s">
        <v>105</v>
      </c>
      <c r="I169" s="77">
        <v>623</v>
      </c>
      <c r="J169" s="77">
        <v>2827</v>
      </c>
      <c r="K169" s="77">
        <v>17.612210000000001</v>
      </c>
      <c r="L169" s="77">
        <v>0.01</v>
      </c>
      <c r="M169" s="77">
        <v>0</v>
      </c>
      <c r="N169" s="77">
        <v>0</v>
      </c>
    </row>
    <row r="170" spans="2:14">
      <c r="B170" t="s">
        <v>940</v>
      </c>
      <c r="C170" t="s">
        <v>941</v>
      </c>
      <c r="D170" t="s">
        <v>103</v>
      </c>
      <c r="E170" t="s">
        <v>126</v>
      </c>
      <c r="F170" t="s">
        <v>942</v>
      </c>
      <c r="G170" t="s">
        <v>370</v>
      </c>
      <c r="H170" t="s">
        <v>105</v>
      </c>
      <c r="I170" s="77">
        <v>120</v>
      </c>
      <c r="J170" s="77">
        <v>19250</v>
      </c>
      <c r="K170" s="77">
        <v>23.1</v>
      </c>
      <c r="L170" s="77">
        <v>0</v>
      </c>
      <c r="M170" s="77">
        <v>0.01</v>
      </c>
      <c r="N170" s="77">
        <v>0</v>
      </c>
    </row>
    <row r="171" spans="2:14">
      <c r="B171" t="s">
        <v>943</v>
      </c>
      <c r="C171" t="s">
        <v>944</v>
      </c>
      <c r="D171" t="s">
        <v>103</v>
      </c>
      <c r="E171" t="s">
        <v>126</v>
      </c>
      <c r="F171" t="s">
        <v>945</v>
      </c>
      <c r="G171" t="s">
        <v>370</v>
      </c>
      <c r="H171" t="s">
        <v>105</v>
      </c>
      <c r="I171" s="77">
        <v>505</v>
      </c>
      <c r="J171" s="77">
        <v>49170</v>
      </c>
      <c r="K171" s="77">
        <v>248.30850000000001</v>
      </c>
      <c r="L171" s="77">
        <v>0.05</v>
      </c>
      <c r="M171" s="77">
        <v>7.0000000000000007E-2</v>
      </c>
      <c r="N171" s="77">
        <v>0.03</v>
      </c>
    </row>
    <row r="172" spans="2:14">
      <c r="B172" t="s">
        <v>946</v>
      </c>
      <c r="C172" t="s">
        <v>947</v>
      </c>
      <c r="D172" t="s">
        <v>103</v>
      </c>
      <c r="E172" t="s">
        <v>126</v>
      </c>
      <c r="F172" t="s">
        <v>948</v>
      </c>
      <c r="G172" t="s">
        <v>370</v>
      </c>
      <c r="H172" t="s">
        <v>105</v>
      </c>
      <c r="I172" s="77">
        <v>336230</v>
      </c>
      <c r="J172" s="77">
        <v>466.7</v>
      </c>
      <c r="K172" s="77">
        <v>1569.18541</v>
      </c>
      <c r="L172" s="77">
        <v>0.4</v>
      </c>
      <c r="M172" s="77">
        <v>0.43</v>
      </c>
      <c r="N172" s="77">
        <v>0.18</v>
      </c>
    </row>
    <row r="173" spans="2:14">
      <c r="B173" t="s">
        <v>949</v>
      </c>
      <c r="C173" t="s">
        <v>950</v>
      </c>
      <c r="D173" t="s">
        <v>103</v>
      </c>
      <c r="E173" t="s">
        <v>126</v>
      </c>
      <c r="F173" t="s">
        <v>951</v>
      </c>
      <c r="G173" t="s">
        <v>370</v>
      </c>
      <c r="H173" t="s">
        <v>105</v>
      </c>
      <c r="I173" s="77">
        <v>26100</v>
      </c>
      <c r="J173" s="77">
        <v>550.4</v>
      </c>
      <c r="K173" s="77">
        <v>143.65440000000001</v>
      </c>
      <c r="L173" s="77">
        <v>0.09</v>
      </c>
      <c r="M173" s="77">
        <v>0.04</v>
      </c>
      <c r="N173" s="77">
        <v>0.02</v>
      </c>
    </row>
    <row r="174" spans="2:14">
      <c r="B174" t="s">
        <v>952</v>
      </c>
      <c r="C174" t="s">
        <v>953</v>
      </c>
      <c r="D174" t="s">
        <v>103</v>
      </c>
      <c r="E174" t="s">
        <v>126</v>
      </c>
      <c r="F174" t="s">
        <v>954</v>
      </c>
      <c r="G174" t="s">
        <v>370</v>
      </c>
      <c r="H174" t="s">
        <v>105</v>
      </c>
      <c r="I174" s="77">
        <v>21491</v>
      </c>
      <c r="J174" s="77">
        <v>2406</v>
      </c>
      <c r="K174" s="77">
        <v>517.07345999999995</v>
      </c>
      <c r="L174" s="77">
        <v>0.42</v>
      </c>
      <c r="M174" s="77">
        <v>0.14000000000000001</v>
      </c>
      <c r="N174" s="77">
        <v>0.06</v>
      </c>
    </row>
    <row r="175" spans="2:14">
      <c r="B175" t="s">
        <v>955</v>
      </c>
      <c r="C175" t="s">
        <v>956</v>
      </c>
      <c r="D175" t="s">
        <v>103</v>
      </c>
      <c r="E175" t="s">
        <v>126</v>
      </c>
      <c r="F175" t="s">
        <v>957</v>
      </c>
      <c r="G175" t="s">
        <v>370</v>
      </c>
      <c r="H175" t="s">
        <v>105</v>
      </c>
      <c r="I175" s="77">
        <v>1879</v>
      </c>
      <c r="J175" s="77">
        <v>2702</v>
      </c>
      <c r="K175" s="77">
        <v>50.770580000000002</v>
      </c>
      <c r="L175" s="77">
        <v>0.01</v>
      </c>
      <c r="M175" s="77">
        <v>0.01</v>
      </c>
      <c r="N175" s="77">
        <v>0.01</v>
      </c>
    </row>
    <row r="176" spans="2:14">
      <c r="B176" t="s">
        <v>958</v>
      </c>
      <c r="C176" t="s">
        <v>959</v>
      </c>
      <c r="D176" t="s">
        <v>103</v>
      </c>
      <c r="E176" t="s">
        <v>126</v>
      </c>
      <c r="F176" t="s">
        <v>960</v>
      </c>
      <c r="G176" t="s">
        <v>370</v>
      </c>
      <c r="H176" t="s">
        <v>105</v>
      </c>
      <c r="I176" s="77">
        <v>95916</v>
      </c>
      <c r="J176" s="77">
        <v>1205</v>
      </c>
      <c r="K176" s="77">
        <v>1155.7878000000001</v>
      </c>
      <c r="L176" s="77">
        <v>0.53</v>
      </c>
      <c r="M176" s="77">
        <v>0.32</v>
      </c>
      <c r="N176" s="77">
        <v>0.13</v>
      </c>
    </row>
    <row r="177" spans="2:14">
      <c r="B177" t="s">
        <v>961</v>
      </c>
      <c r="C177" t="s">
        <v>962</v>
      </c>
      <c r="D177" t="s">
        <v>103</v>
      </c>
      <c r="E177" t="s">
        <v>126</v>
      </c>
      <c r="F177" t="s">
        <v>963</v>
      </c>
      <c r="G177" t="s">
        <v>370</v>
      </c>
      <c r="H177" t="s">
        <v>105</v>
      </c>
      <c r="I177" s="77">
        <v>87622</v>
      </c>
      <c r="J177" s="77">
        <v>707.9</v>
      </c>
      <c r="K177" s="77">
        <v>620.27613799999995</v>
      </c>
      <c r="L177" s="77">
        <v>0.33</v>
      </c>
      <c r="M177" s="77">
        <v>0.17</v>
      </c>
      <c r="N177" s="77">
        <v>7.0000000000000007E-2</v>
      </c>
    </row>
    <row r="178" spans="2:14">
      <c r="B178" t="s">
        <v>964</v>
      </c>
      <c r="C178" t="s">
        <v>965</v>
      </c>
      <c r="D178" t="s">
        <v>103</v>
      </c>
      <c r="E178" t="s">
        <v>126</v>
      </c>
      <c r="F178" t="s">
        <v>966</v>
      </c>
      <c r="G178" t="s">
        <v>412</v>
      </c>
      <c r="H178" t="s">
        <v>105</v>
      </c>
      <c r="I178" s="77">
        <v>99449</v>
      </c>
      <c r="J178" s="77">
        <v>2550</v>
      </c>
      <c r="K178" s="77">
        <v>2535.9495000000002</v>
      </c>
      <c r="L178" s="77">
        <v>1.06</v>
      </c>
      <c r="M178" s="77">
        <v>0.69</v>
      </c>
      <c r="N178" s="77">
        <v>0.28000000000000003</v>
      </c>
    </row>
    <row r="179" spans="2:14">
      <c r="B179" t="s">
        <v>967</v>
      </c>
      <c r="C179" t="s">
        <v>968</v>
      </c>
      <c r="D179" t="s">
        <v>103</v>
      </c>
      <c r="E179" t="s">
        <v>126</v>
      </c>
      <c r="F179" t="s">
        <v>969</v>
      </c>
      <c r="G179" t="s">
        <v>412</v>
      </c>
      <c r="H179" t="s">
        <v>105</v>
      </c>
      <c r="I179" s="77">
        <v>412272</v>
      </c>
      <c r="J179" s="77">
        <v>407.6</v>
      </c>
      <c r="K179" s="77">
        <v>1680.420672</v>
      </c>
      <c r="L179" s="77">
        <v>0.87</v>
      </c>
      <c r="M179" s="77">
        <v>0.46</v>
      </c>
      <c r="N179" s="77">
        <v>0.19</v>
      </c>
    </row>
    <row r="180" spans="2:14">
      <c r="B180" t="s">
        <v>970</v>
      </c>
      <c r="C180" t="s">
        <v>971</v>
      </c>
      <c r="D180" t="s">
        <v>103</v>
      </c>
      <c r="E180" t="s">
        <v>126</v>
      </c>
      <c r="F180" t="s">
        <v>972</v>
      </c>
      <c r="G180" t="s">
        <v>716</v>
      </c>
      <c r="H180" t="s">
        <v>105</v>
      </c>
      <c r="I180" s="77">
        <v>24999</v>
      </c>
      <c r="J180" s="77">
        <v>638.1</v>
      </c>
      <c r="K180" s="77">
        <v>159.518619</v>
      </c>
      <c r="L180" s="77">
        <v>0.05</v>
      </c>
      <c r="M180" s="77">
        <v>0.04</v>
      </c>
      <c r="N180" s="77">
        <v>0.02</v>
      </c>
    </row>
    <row r="181" spans="2:14">
      <c r="B181" t="s">
        <v>973</v>
      </c>
      <c r="C181" t="s">
        <v>974</v>
      </c>
      <c r="D181" t="s">
        <v>103</v>
      </c>
      <c r="E181" t="s">
        <v>126</v>
      </c>
      <c r="F181" t="s">
        <v>975</v>
      </c>
      <c r="G181" t="s">
        <v>723</v>
      </c>
      <c r="H181" t="s">
        <v>105</v>
      </c>
      <c r="I181" s="77">
        <v>124476</v>
      </c>
      <c r="J181" s="77">
        <v>1206</v>
      </c>
      <c r="K181" s="77">
        <v>1501.18056</v>
      </c>
      <c r="L181" s="77">
        <v>0.24</v>
      </c>
      <c r="M181" s="77">
        <v>0.41</v>
      </c>
      <c r="N181" s="77">
        <v>0.17</v>
      </c>
    </row>
    <row r="182" spans="2:14">
      <c r="B182" t="s">
        <v>976</v>
      </c>
      <c r="C182" t="s">
        <v>977</v>
      </c>
      <c r="D182" t="s">
        <v>103</v>
      </c>
      <c r="E182" t="s">
        <v>126</v>
      </c>
      <c r="F182" t="s">
        <v>978</v>
      </c>
      <c r="G182" t="s">
        <v>723</v>
      </c>
      <c r="H182" t="s">
        <v>105</v>
      </c>
      <c r="I182" s="77">
        <v>70488</v>
      </c>
      <c r="J182" s="77">
        <v>2492</v>
      </c>
      <c r="K182" s="77">
        <v>1756.56096</v>
      </c>
      <c r="L182" s="77">
        <v>0.62</v>
      </c>
      <c r="M182" s="77">
        <v>0.48</v>
      </c>
      <c r="N182" s="77">
        <v>0.2</v>
      </c>
    </row>
    <row r="183" spans="2:14">
      <c r="B183" t="s">
        <v>979</v>
      </c>
      <c r="C183" t="s">
        <v>980</v>
      </c>
      <c r="D183" t="s">
        <v>103</v>
      </c>
      <c r="E183" t="s">
        <v>126</v>
      </c>
      <c r="F183" t="s">
        <v>981</v>
      </c>
      <c r="G183" t="s">
        <v>723</v>
      </c>
      <c r="H183" t="s">
        <v>105</v>
      </c>
      <c r="I183" s="77">
        <v>25108</v>
      </c>
      <c r="J183" s="77">
        <v>10970</v>
      </c>
      <c r="K183" s="77">
        <v>2754.3476000000001</v>
      </c>
      <c r="L183" s="77">
        <v>0.54</v>
      </c>
      <c r="M183" s="77">
        <v>0.75</v>
      </c>
      <c r="N183" s="77">
        <v>0.31</v>
      </c>
    </row>
    <row r="184" spans="2:14">
      <c r="B184" t="s">
        <v>982</v>
      </c>
      <c r="C184" t="s">
        <v>983</v>
      </c>
      <c r="D184" t="s">
        <v>103</v>
      </c>
      <c r="E184" t="s">
        <v>126</v>
      </c>
      <c r="F184" t="s">
        <v>984</v>
      </c>
      <c r="G184" t="s">
        <v>130</v>
      </c>
      <c r="H184" t="s">
        <v>105</v>
      </c>
      <c r="I184" s="77">
        <v>251168</v>
      </c>
      <c r="J184" s="77">
        <v>680.2</v>
      </c>
      <c r="K184" s="77">
        <v>1708.4447359999999</v>
      </c>
      <c r="L184" s="77">
        <v>0.46</v>
      </c>
      <c r="M184" s="77">
        <v>0.47</v>
      </c>
      <c r="N184" s="77">
        <v>0.19</v>
      </c>
    </row>
    <row r="185" spans="2:14">
      <c r="B185" t="s">
        <v>985</v>
      </c>
      <c r="C185" t="s">
        <v>986</v>
      </c>
      <c r="D185" t="s">
        <v>103</v>
      </c>
      <c r="E185" t="s">
        <v>126</v>
      </c>
      <c r="F185" t="s">
        <v>987</v>
      </c>
      <c r="G185" t="s">
        <v>130</v>
      </c>
      <c r="H185" t="s">
        <v>105</v>
      </c>
      <c r="I185" s="77">
        <v>71379</v>
      </c>
      <c r="J185" s="77">
        <v>2695</v>
      </c>
      <c r="K185" s="77">
        <v>1923.6640500000001</v>
      </c>
      <c r="L185" s="77">
        <v>0.54</v>
      </c>
      <c r="M185" s="77">
        <v>0.52</v>
      </c>
      <c r="N185" s="77">
        <v>0.22</v>
      </c>
    </row>
    <row r="186" spans="2:14">
      <c r="B186" t="s">
        <v>988</v>
      </c>
      <c r="C186" t="s">
        <v>989</v>
      </c>
      <c r="D186" t="s">
        <v>103</v>
      </c>
      <c r="E186" t="s">
        <v>126</v>
      </c>
      <c r="F186" t="s">
        <v>990</v>
      </c>
      <c r="G186" t="s">
        <v>130</v>
      </c>
      <c r="H186" t="s">
        <v>105</v>
      </c>
      <c r="I186" s="77">
        <v>5584</v>
      </c>
      <c r="J186" s="77">
        <v>2490</v>
      </c>
      <c r="K186" s="77">
        <v>139.04159999999999</v>
      </c>
      <c r="L186" s="77">
        <v>0.11</v>
      </c>
      <c r="M186" s="77">
        <v>0.04</v>
      </c>
      <c r="N186" s="77">
        <v>0.02</v>
      </c>
    </row>
    <row r="187" spans="2:14">
      <c r="B187" t="s">
        <v>991</v>
      </c>
      <c r="C187" t="s">
        <v>992</v>
      </c>
      <c r="D187" t="s">
        <v>103</v>
      </c>
      <c r="E187" t="s">
        <v>126</v>
      </c>
      <c r="F187" t="s">
        <v>993</v>
      </c>
      <c r="G187" t="s">
        <v>130</v>
      </c>
      <c r="H187" t="s">
        <v>105</v>
      </c>
      <c r="I187" s="77">
        <v>1078436</v>
      </c>
      <c r="J187" s="77">
        <v>163.4</v>
      </c>
      <c r="K187" s="77">
        <v>1762.1644240000001</v>
      </c>
      <c r="L187" s="77">
        <v>0.31</v>
      </c>
      <c r="M187" s="77">
        <v>0.48</v>
      </c>
      <c r="N187" s="77">
        <v>0.2</v>
      </c>
    </row>
    <row r="188" spans="2:14">
      <c r="B188" t="s">
        <v>994</v>
      </c>
      <c r="C188" t="s">
        <v>995</v>
      </c>
      <c r="D188" t="s">
        <v>103</v>
      </c>
      <c r="E188" t="s">
        <v>126</v>
      </c>
      <c r="F188" t="s">
        <v>996</v>
      </c>
      <c r="G188" t="s">
        <v>130</v>
      </c>
      <c r="H188" t="s">
        <v>105</v>
      </c>
      <c r="I188" s="77">
        <v>188</v>
      </c>
      <c r="J188" s="77">
        <v>15520</v>
      </c>
      <c r="K188" s="77">
        <v>29.177600000000002</v>
      </c>
      <c r="L188" s="77">
        <v>0</v>
      </c>
      <c r="M188" s="77">
        <v>0.01</v>
      </c>
      <c r="N188" s="77">
        <v>0</v>
      </c>
    </row>
    <row r="189" spans="2:14">
      <c r="B189" t="s">
        <v>997</v>
      </c>
      <c r="C189" t="s">
        <v>998</v>
      </c>
      <c r="D189" t="s">
        <v>103</v>
      </c>
      <c r="E189" t="s">
        <v>126</v>
      </c>
      <c r="F189" t="s">
        <v>999</v>
      </c>
      <c r="G189" t="s">
        <v>130</v>
      </c>
      <c r="H189" t="s">
        <v>105</v>
      </c>
      <c r="I189" s="77">
        <v>40587</v>
      </c>
      <c r="J189" s="77">
        <v>893</v>
      </c>
      <c r="K189" s="77">
        <v>362.44191000000001</v>
      </c>
      <c r="L189" s="77">
        <v>0.27</v>
      </c>
      <c r="M189" s="77">
        <v>0.1</v>
      </c>
      <c r="N189" s="77">
        <v>0.04</v>
      </c>
    </row>
    <row r="190" spans="2:14">
      <c r="B190" t="s">
        <v>1000</v>
      </c>
      <c r="C190" t="s">
        <v>1001</v>
      </c>
      <c r="D190" t="s">
        <v>103</v>
      </c>
      <c r="E190" t="s">
        <v>126</v>
      </c>
      <c r="F190" t="s">
        <v>1002</v>
      </c>
      <c r="G190" t="s">
        <v>130</v>
      </c>
      <c r="H190" t="s">
        <v>105</v>
      </c>
      <c r="I190" s="77">
        <v>93698</v>
      </c>
      <c r="J190" s="77">
        <v>1226</v>
      </c>
      <c r="K190" s="77">
        <v>1148.73748</v>
      </c>
      <c r="L190" s="77">
        <v>0.92</v>
      </c>
      <c r="M190" s="77">
        <v>0.31</v>
      </c>
      <c r="N190" s="77">
        <v>0.13</v>
      </c>
    </row>
    <row r="191" spans="2:14">
      <c r="B191" t="s">
        <v>1003</v>
      </c>
      <c r="C191" t="s">
        <v>1004</v>
      </c>
      <c r="D191" t="s">
        <v>103</v>
      </c>
      <c r="E191" t="s">
        <v>126</v>
      </c>
      <c r="F191" t="s">
        <v>1005</v>
      </c>
      <c r="G191" t="s">
        <v>131</v>
      </c>
      <c r="H191" t="s">
        <v>105</v>
      </c>
      <c r="I191" s="77">
        <v>76065</v>
      </c>
      <c r="J191" s="77">
        <v>2373</v>
      </c>
      <c r="K191" s="77">
        <v>1805.0224499999999</v>
      </c>
      <c r="L191" s="77">
        <v>0.55000000000000004</v>
      </c>
      <c r="M191" s="77">
        <v>0.49</v>
      </c>
      <c r="N191" s="77">
        <v>0.2</v>
      </c>
    </row>
    <row r="192" spans="2:14">
      <c r="B192" t="s">
        <v>1006</v>
      </c>
      <c r="C192" t="s">
        <v>1007</v>
      </c>
      <c r="D192" t="s">
        <v>103</v>
      </c>
      <c r="E192" t="s">
        <v>126</v>
      </c>
      <c r="F192" s="16"/>
      <c r="G192" t="s">
        <v>131</v>
      </c>
      <c r="H192" t="s">
        <v>105</v>
      </c>
      <c r="I192" s="77">
        <v>355113</v>
      </c>
      <c r="J192" s="77">
        <v>463.6</v>
      </c>
      <c r="K192" s="77">
        <v>1646.303868</v>
      </c>
      <c r="L192" s="77">
        <v>0.57999999999999996</v>
      </c>
      <c r="M192" s="77">
        <v>0.45</v>
      </c>
      <c r="N192" s="77">
        <v>0.18</v>
      </c>
    </row>
    <row r="193" spans="2:14">
      <c r="B193" t="s">
        <v>1008</v>
      </c>
      <c r="C193" t="s">
        <v>1009</v>
      </c>
      <c r="D193" t="s">
        <v>103</v>
      </c>
      <c r="E193" t="s">
        <v>126</v>
      </c>
      <c r="F193" t="s">
        <v>1010</v>
      </c>
      <c r="G193" t="s">
        <v>131</v>
      </c>
      <c r="H193" t="s">
        <v>105</v>
      </c>
      <c r="I193" s="77">
        <v>9778</v>
      </c>
      <c r="J193" s="77">
        <v>1441</v>
      </c>
      <c r="K193" s="77">
        <v>140.90098</v>
      </c>
      <c r="L193" s="77">
        <v>0.05</v>
      </c>
      <c r="M193" s="77">
        <v>0.04</v>
      </c>
      <c r="N193" s="77">
        <v>0.02</v>
      </c>
    </row>
    <row r="194" spans="2:14">
      <c r="B194" t="s">
        <v>1011</v>
      </c>
      <c r="C194" t="s">
        <v>1012</v>
      </c>
      <c r="D194" t="s">
        <v>103</v>
      </c>
      <c r="E194" t="s">
        <v>126</v>
      </c>
      <c r="F194" t="s">
        <v>1013</v>
      </c>
      <c r="G194" t="s">
        <v>132</v>
      </c>
      <c r="H194" t="s">
        <v>105</v>
      </c>
      <c r="I194" s="77">
        <v>1313113</v>
      </c>
      <c r="J194" s="77">
        <v>162.4</v>
      </c>
      <c r="K194" s="77">
        <v>2132.495512</v>
      </c>
      <c r="L194" s="77">
        <v>2.36</v>
      </c>
      <c r="M194" s="77">
        <v>0.57999999999999996</v>
      </c>
      <c r="N194" s="77">
        <v>0.24</v>
      </c>
    </row>
    <row r="195" spans="2:14">
      <c r="B195" t="s">
        <v>1014</v>
      </c>
      <c r="C195" t="s">
        <v>1015</v>
      </c>
      <c r="D195" t="s">
        <v>103</v>
      </c>
      <c r="E195" t="s">
        <v>126</v>
      </c>
      <c r="F195" t="s">
        <v>1016</v>
      </c>
      <c r="G195" t="s">
        <v>132</v>
      </c>
      <c r="H195" t="s">
        <v>105</v>
      </c>
      <c r="I195" s="77">
        <v>68787.899999999994</v>
      </c>
      <c r="J195" s="77">
        <v>57.4</v>
      </c>
      <c r="K195" s="77">
        <v>39.4842546</v>
      </c>
      <c r="L195" s="77">
        <v>0.09</v>
      </c>
      <c r="M195" s="77">
        <v>0.01</v>
      </c>
      <c r="N195" s="77">
        <v>0</v>
      </c>
    </row>
    <row r="196" spans="2:14">
      <c r="B196" t="s">
        <v>1017</v>
      </c>
      <c r="C196" t="s">
        <v>1018</v>
      </c>
      <c r="D196" t="s">
        <v>103</v>
      </c>
      <c r="E196" t="s">
        <v>126</v>
      </c>
      <c r="F196" t="s">
        <v>1019</v>
      </c>
      <c r="G196" t="s">
        <v>132</v>
      </c>
      <c r="H196" t="s">
        <v>105</v>
      </c>
      <c r="I196" s="77">
        <v>11398</v>
      </c>
      <c r="J196" s="77">
        <v>3610</v>
      </c>
      <c r="K196" s="77">
        <v>411.46780000000001</v>
      </c>
      <c r="L196" s="77">
        <v>0.2</v>
      </c>
      <c r="M196" s="77">
        <v>0.11</v>
      </c>
      <c r="N196" s="77">
        <v>0.05</v>
      </c>
    </row>
    <row r="197" spans="2:14">
      <c r="B197" t="s">
        <v>1020</v>
      </c>
      <c r="C197" t="s">
        <v>1021</v>
      </c>
      <c r="D197" t="s">
        <v>103</v>
      </c>
      <c r="E197" t="s">
        <v>126</v>
      </c>
      <c r="F197" t="s">
        <v>1022</v>
      </c>
      <c r="G197" t="s">
        <v>135</v>
      </c>
      <c r="H197" t="s">
        <v>105</v>
      </c>
      <c r="I197" s="77">
        <v>3238</v>
      </c>
      <c r="J197" s="77">
        <v>1696</v>
      </c>
      <c r="K197" s="77">
        <v>54.91648</v>
      </c>
      <c r="L197" s="77">
        <v>0.03</v>
      </c>
      <c r="M197" s="77">
        <v>0.01</v>
      </c>
      <c r="N197" s="77">
        <v>0.01</v>
      </c>
    </row>
    <row r="198" spans="2:14">
      <c r="B198" s="78" t="s">
        <v>1023</v>
      </c>
      <c r="E198" s="16"/>
      <c r="F198" s="16"/>
      <c r="G198" s="16"/>
      <c r="I198" s="79">
        <v>0</v>
      </c>
      <c r="K198" s="79">
        <v>0</v>
      </c>
      <c r="M198" s="79">
        <v>0</v>
      </c>
      <c r="N198" s="79">
        <v>0</v>
      </c>
    </row>
    <row r="199" spans="2:14">
      <c r="B199" t="s">
        <v>213</v>
      </c>
      <c r="C199" t="s">
        <v>213</v>
      </c>
      <c r="E199" s="16"/>
      <c r="F199" s="16"/>
      <c r="G199" t="s">
        <v>213</v>
      </c>
      <c r="H199" t="s">
        <v>213</v>
      </c>
      <c r="I199" s="77">
        <v>0</v>
      </c>
      <c r="J199" s="77">
        <v>0</v>
      </c>
      <c r="K199" s="77">
        <v>0</v>
      </c>
      <c r="L199" s="77">
        <v>0</v>
      </c>
      <c r="M199" s="77">
        <v>0</v>
      </c>
      <c r="N199" s="77">
        <v>0</v>
      </c>
    </row>
    <row r="200" spans="2:14">
      <c r="B200" s="78" t="s">
        <v>235</v>
      </c>
      <c r="E200" s="16"/>
      <c r="F200" s="16"/>
      <c r="G200" s="16"/>
      <c r="I200" s="79">
        <v>645429</v>
      </c>
      <c r="K200" s="79">
        <v>35046.273704815001</v>
      </c>
      <c r="M200" s="79">
        <v>9.56</v>
      </c>
      <c r="N200" s="79">
        <v>3.93</v>
      </c>
    </row>
    <row r="201" spans="2:14">
      <c r="B201" s="78" t="s">
        <v>351</v>
      </c>
      <c r="E201" s="16"/>
      <c r="F201" s="16"/>
      <c r="G201" s="16"/>
      <c r="I201" s="79">
        <v>410331</v>
      </c>
      <c r="K201" s="79">
        <v>31435.255394432999</v>
      </c>
      <c r="M201" s="79">
        <v>8.57</v>
      </c>
      <c r="N201" s="79">
        <v>3.53</v>
      </c>
    </row>
    <row r="202" spans="2:14">
      <c r="B202" t="s">
        <v>1024</v>
      </c>
      <c r="C202" t="s">
        <v>1025</v>
      </c>
      <c r="D202" t="s">
        <v>1026</v>
      </c>
      <c r="E202" t="s">
        <v>461</v>
      </c>
      <c r="F202" t="s">
        <v>1027</v>
      </c>
      <c r="G202" t="s">
        <v>1028</v>
      </c>
      <c r="H202" t="s">
        <v>109</v>
      </c>
      <c r="I202" s="77">
        <v>17244</v>
      </c>
      <c r="J202" s="77">
        <v>2985</v>
      </c>
      <c r="K202" s="77">
        <v>1816.4941686</v>
      </c>
      <c r="L202" s="77">
        <v>0.05</v>
      </c>
      <c r="M202" s="77">
        <v>0.5</v>
      </c>
      <c r="N202" s="77">
        <v>0.2</v>
      </c>
    </row>
    <row r="203" spans="2:14">
      <c r="B203" t="s">
        <v>1029</v>
      </c>
      <c r="C203" t="s">
        <v>1030</v>
      </c>
      <c r="D203" t="s">
        <v>1031</v>
      </c>
      <c r="E203" t="s">
        <v>461</v>
      </c>
      <c r="F203" t="s">
        <v>1032</v>
      </c>
      <c r="G203" t="s">
        <v>1033</v>
      </c>
      <c r="H203" t="s">
        <v>116</v>
      </c>
      <c r="I203" s="77">
        <v>12300</v>
      </c>
      <c r="J203" s="77">
        <v>94.88</v>
      </c>
      <c r="K203" s="77">
        <v>55.266755568000001</v>
      </c>
      <c r="L203" s="77">
        <v>0.01</v>
      </c>
      <c r="M203" s="77">
        <v>0.02</v>
      </c>
      <c r="N203" s="77">
        <v>0.01</v>
      </c>
    </row>
    <row r="204" spans="2:14">
      <c r="B204" t="s">
        <v>1034</v>
      </c>
      <c r="C204" t="s">
        <v>1035</v>
      </c>
      <c r="D204" t="s">
        <v>1026</v>
      </c>
      <c r="E204" t="s">
        <v>461</v>
      </c>
      <c r="F204" t="s">
        <v>1036</v>
      </c>
      <c r="G204" t="s">
        <v>1037</v>
      </c>
      <c r="H204" t="s">
        <v>109</v>
      </c>
      <c r="I204" s="77">
        <v>2046</v>
      </c>
      <c r="J204" s="77">
        <v>500</v>
      </c>
      <c r="K204" s="77">
        <v>36.101669999999999</v>
      </c>
      <c r="L204" s="77">
        <v>0.01</v>
      </c>
      <c r="M204" s="77">
        <v>0.01</v>
      </c>
      <c r="N204" s="77">
        <v>0</v>
      </c>
    </row>
    <row r="205" spans="2:14">
      <c r="B205" t="s">
        <v>1038</v>
      </c>
      <c r="C205" t="s">
        <v>1039</v>
      </c>
      <c r="D205" t="s">
        <v>1026</v>
      </c>
      <c r="E205" t="s">
        <v>461</v>
      </c>
      <c r="F205" t="s">
        <v>1040</v>
      </c>
      <c r="G205" t="s">
        <v>1037</v>
      </c>
      <c r="H205" t="s">
        <v>109</v>
      </c>
      <c r="I205" s="77">
        <v>20284</v>
      </c>
      <c r="J205" s="77">
        <v>1150</v>
      </c>
      <c r="K205" s="77">
        <v>823.19571399999995</v>
      </c>
      <c r="L205" s="77">
        <v>0.09</v>
      </c>
      <c r="M205" s="77">
        <v>0.22</v>
      </c>
      <c r="N205" s="77">
        <v>0.09</v>
      </c>
    </row>
    <row r="206" spans="2:14">
      <c r="B206" t="s">
        <v>1041</v>
      </c>
      <c r="C206" t="s">
        <v>1042</v>
      </c>
      <c r="D206" t="s">
        <v>1026</v>
      </c>
      <c r="E206" t="s">
        <v>461</v>
      </c>
      <c r="F206" t="s">
        <v>590</v>
      </c>
      <c r="G206" t="s">
        <v>1037</v>
      </c>
      <c r="H206" t="s">
        <v>109</v>
      </c>
      <c r="I206" s="77">
        <v>59077</v>
      </c>
      <c r="J206" s="77">
        <v>480</v>
      </c>
      <c r="K206" s="77">
        <v>1000.7171184</v>
      </c>
      <c r="L206" s="77">
        <v>0.16</v>
      </c>
      <c r="M206" s="77">
        <v>0.27</v>
      </c>
      <c r="N206" s="77">
        <v>0.11</v>
      </c>
    </row>
    <row r="207" spans="2:14">
      <c r="B207" t="s">
        <v>1043</v>
      </c>
      <c r="C207" t="s">
        <v>1044</v>
      </c>
      <c r="D207" t="s">
        <v>1026</v>
      </c>
      <c r="E207" t="s">
        <v>461</v>
      </c>
      <c r="F207" t="s">
        <v>1045</v>
      </c>
      <c r="G207" t="s">
        <v>1046</v>
      </c>
      <c r="H207" t="s">
        <v>109</v>
      </c>
      <c r="I207" s="77">
        <v>86304</v>
      </c>
      <c r="J207" s="77">
        <v>2880</v>
      </c>
      <c r="K207" s="77">
        <v>8771.5243007999998</v>
      </c>
      <c r="L207" s="77">
        <v>0.21</v>
      </c>
      <c r="M207" s="77">
        <v>2.39</v>
      </c>
      <c r="N207" s="77">
        <v>0.98</v>
      </c>
    </row>
    <row r="208" spans="2:14">
      <c r="B208" t="s">
        <v>1047</v>
      </c>
      <c r="C208" t="s">
        <v>1048</v>
      </c>
      <c r="D208" t="s">
        <v>1026</v>
      </c>
      <c r="E208" t="s">
        <v>461</v>
      </c>
      <c r="F208" t="s">
        <v>847</v>
      </c>
      <c r="G208" t="s">
        <v>1046</v>
      </c>
      <c r="H208" t="s">
        <v>109</v>
      </c>
      <c r="I208" s="77">
        <v>5843</v>
      </c>
      <c r="J208" s="77">
        <v>520</v>
      </c>
      <c r="K208" s="77">
        <v>107.22372439999999</v>
      </c>
      <c r="L208" s="77">
        <v>0.02</v>
      </c>
      <c r="M208" s="77">
        <v>0.03</v>
      </c>
      <c r="N208" s="77">
        <v>0.01</v>
      </c>
    </row>
    <row r="209" spans="2:14">
      <c r="B209" t="s">
        <v>1049</v>
      </c>
      <c r="C209" t="s">
        <v>1050</v>
      </c>
      <c r="D209" t="s">
        <v>1026</v>
      </c>
      <c r="E209" t="s">
        <v>461</v>
      </c>
      <c r="F209" t="s">
        <v>1051</v>
      </c>
      <c r="G209" t="s">
        <v>1052</v>
      </c>
      <c r="H209" t="s">
        <v>109</v>
      </c>
      <c r="I209" s="77">
        <v>1885</v>
      </c>
      <c r="J209" s="77">
        <v>4225</v>
      </c>
      <c r="K209" s="77">
        <v>281.05397125000002</v>
      </c>
      <c r="L209" s="77">
        <v>0</v>
      </c>
      <c r="M209" s="77">
        <v>0.08</v>
      </c>
      <c r="N209" s="77">
        <v>0.03</v>
      </c>
    </row>
    <row r="210" spans="2:14">
      <c r="B210" t="s">
        <v>1053</v>
      </c>
      <c r="C210" t="s">
        <v>1054</v>
      </c>
      <c r="D210" t="s">
        <v>126</v>
      </c>
      <c r="E210" t="s">
        <v>461</v>
      </c>
      <c r="F210" t="s">
        <v>1055</v>
      </c>
      <c r="G210" t="s">
        <v>1052</v>
      </c>
      <c r="H210" t="s">
        <v>109</v>
      </c>
      <c r="I210" s="77">
        <v>463</v>
      </c>
      <c r="J210" s="77">
        <v>400</v>
      </c>
      <c r="K210" s="77">
        <v>6.5357079999999996</v>
      </c>
      <c r="L210" s="77">
        <v>0</v>
      </c>
      <c r="M210" s="77">
        <v>0</v>
      </c>
      <c r="N210" s="77">
        <v>0</v>
      </c>
    </row>
    <row r="211" spans="2:14">
      <c r="B211" t="s">
        <v>1056</v>
      </c>
      <c r="C211" t="s">
        <v>1057</v>
      </c>
      <c r="D211" t="s">
        <v>1026</v>
      </c>
      <c r="E211" t="s">
        <v>461</v>
      </c>
      <c r="F211" t="s">
        <v>1058</v>
      </c>
      <c r="G211" t="s">
        <v>1052</v>
      </c>
      <c r="H211" t="s">
        <v>109</v>
      </c>
      <c r="I211" s="77">
        <v>93246</v>
      </c>
      <c r="J211" s="77">
        <v>1661</v>
      </c>
      <c r="K211" s="77">
        <v>5465.7718757399998</v>
      </c>
      <c r="L211" s="77">
        <v>0.21</v>
      </c>
      <c r="M211" s="77">
        <v>1.49</v>
      </c>
      <c r="N211" s="77">
        <v>0.61</v>
      </c>
    </row>
    <row r="212" spans="2:14">
      <c r="B212" t="s">
        <v>1059</v>
      </c>
      <c r="C212" t="s">
        <v>1060</v>
      </c>
      <c r="D212" t="s">
        <v>1026</v>
      </c>
      <c r="E212" t="s">
        <v>461</v>
      </c>
      <c r="F212" t="s">
        <v>1061</v>
      </c>
      <c r="G212" t="s">
        <v>1062</v>
      </c>
      <c r="H212" t="s">
        <v>109</v>
      </c>
      <c r="I212" s="77">
        <v>2136</v>
      </c>
      <c r="J212" s="77">
        <v>1505</v>
      </c>
      <c r="K212" s="77">
        <v>113.4460572</v>
      </c>
      <c r="L212" s="77">
        <v>0.01</v>
      </c>
      <c r="M212" s="77">
        <v>0.03</v>
      </c>
      <c r="N212" s="77">
        <v>0.01</v>
      </c>
    </row>
    <row r="213" spans="2:14">
      <c r="B213" t="s">
        <v>1063</v>
      </c>
      <c r="C213" t="s">
        <v>1064</v>
      </c>
      <c r="D213" t="s">
        <v>1026</v>
      </c>
      <c r="E213" t="s">
        <v>461</v>
      </c>
      <c r="F213" t="s">
        <v>1065</v>
      </c>
      <c r="G213" t="s">
        <v>1062</v>
      </c>
      <c r="H213" t="s">
        <v>109</v>
      </c>
      <c r="I213" s="77">
        <v>49720</v>
      </c>
      <c r="J213" s="77">
        <v>4204</v>
      </c>
      <c r="K213" s="77">
        <v>7376.4174352</v>
      </c>
      <c r="L213" s="77">
        <v>0.11</v>
      </c>
      <c r="M213" s="77">
        <v>2.0099999999999998</v>
      </c>
      <c r="N213" s="77">
        <v>0.83</v>
      </c>
    </row>
    <row r="214" spans="2:14">
      <c r="B214" t="s">
        <v>1066</v>
      </c>
      <c r="C214" t="s">
        <v>1067</v>
      </c>
      <c r="D214" t="s">
        <v>1026</v>
      </c>
      <c r="E214" t="s">
        <v>461</v>
      </c>
      <c r="F214" t="s">
        <v>1068</v>
      </c>
      <c r="G214" t="s">
        <v>1062</v>
      </c>
      <c r="H214" t="s">
        <v>109</v>
      </c>
      <c r="I214" s="77">
        <v>2500</v>
      </c>
      <c r="J214" s="77">
        <v>3535</v>
      </c>
      <c r="K214" s="77">
        <v>311.87537500000002</v>
      </c>
      <c r="L214" s="77">
        <v>0.01</v>
      </c>
      <c r="M214" s="77">
        <v>0.09</v>
      </c>
      <c r="N214" s="77">
        <v>0.03</v>
      </c>
    </row>
    <row r="215" spans="2:14">
      <c r="B215" t="s">
        <v>1069</v>
      </c>
      <c r="C215" t="s">
        <v>1070</v>
      </c>
      <c r="D215" t="s">
        <v>1026</v>
      </c>
      <c r="E215" t="s">
        <v>461</v>
      </c>
      <c r="F215" t="s">
        <v>1071</v>
      </c>
      <c r="G215" t="s">
        <v>1062</v>
      </c>
      <c r="H215" t="s">
        <v>109</v>
      </c>
      <c r="I215" s="77">
        <v>50207</v>
      </c>
      <c r="J215" s="77">
        <v>2152.5</v>
      </c>
      <c r="K215" s="77">
        <v>3813.8103270749998</v>
      </c>
      <c r="L215" s="77">
        <v>0.78</v>
      </c>
      <c r="M215" s="77">
        <v>1.04</v>
      </c>
      <c r="N215" s="77">
        <v>0.43</v>
      </c>
    </row>
    <row r="216" spans="2:14">
      <c r="B216" t="s">
        <v>1072</v>
      </c>
      <c r="C216" t="s">
        <v>1073</v>
      </c>
      <c r="D216" t="s">
        <v>1026</v>
      </c>
      <c r="E216" t="s">
        <v>461</v>
      </c>
      <c r="F216" t="s">
        <v>1074</v>
      </c>
      <c r="G216" t="s">
        <v>1075</v>
      </c>
      <c r="H216" t="s">
        <v>109</v>
      </c>
      <c r="I216" s="77">
        <v>7076</v>
      </c>
      <c r="J216" s="77">
        <v>5830</v>
      </c>
      <c r="K216" s="77">
        <v>1455.8211931999999</v>
      </c>
      <c r="L216" s="77">
        <v>0.1</v>
      </c>
      <c r="M216" s="77">
        <v>0.4</v>
      </c>
      <c r="N216" s="77">
        <v>0.16</v>
      </c>
    </row>
    <row r="217" spans="2:14">
      <c r="B217" s="78" t="s">
        <v>352</v>
      </c>
      <c r="E217" s="16"/>
      <c r="F217" s="16"/>
      <c r="G217" s="16"/>
      <c r="I217" s="79">
        <v>235098</v>
      </c>
      <c r="K217" s="79">
        <v>3611.018310382</v>
      </c>
      <c r="M217" s="79">
        <v>0.98</v>
      </c>
      <c r="N217" s="79">
        <v>0.41</v>
      </c>
    </row>
    <row r="218" spans="2:14">
      <c r="B218" t="s">
        <v>1076</v>
      </c>
      <c r="C218" t="s">
        <v>1077</v>
      </c>
      <c r="D218" t="s">
        <v>1026</v>
      </c>
      <c r="E218" t="s">
        <v>461</v>
      </c>
      <c r="F218" s="16"/>
      <c r="G218" t="s">
        <v>1078</v>
      </c>
      <c r="H218" t="s">
        <v>109</v>
      </c>
      <c r="I218" s="77">
        <v>7152</v>
      </c>
      <c r="J218" s="77">
        <v>580</v>
      </c>
      <c r="K218" s="77">
        <v>146.3885664</v>
      </c>
      <c r="L218" s="77">
        <v>0.09</v>
      </c>
      <c r="M218" s="77">
        <v>0.04</v>
      </c>
      <c r="N218" s="77">
        <v>0.02</v>
      </c>
    </row>
    <row r="219" spans="2:14">
      <c r="B219" t="s">
        <v>1079</v>
      </c>
      <c r="C219" t="s">
        <v>1080</v>
      </c>
      <c r="D219" t="s">
        <v>1081</v>
      </c>
      <c r="E219" t="s">
        <v>461</v>
      </c>
      <c r="F219" t="s">
        <v>1082</v>
      </c>
      <c r="G219" t="s">
        <v>463</v>
      </c>
      <c r="H219" t="s">
        <v>113</v>
      </c>
      <c r="I219" s="77">
        <v>125188</v>
      </c>
      <c r="J219" s="77">
        <v>596</v>
      </c>
      <c r="K219" s="77">
        <v>3101.5482233120001</v>
      </c>
      <c r="L219" s="77">
        <v>0.03</v>
      </c>
      <c r="M219" s="77">
        <v>0.85</v>
      </c>
      <c r="N219" s="77">
        <v>0.35</v>
      </c>
    </row>
    <row r="220" spans="2:14">
      <c r="B220" t="s">
        <v>1083</v>
      </c>
      <c r="C220" t="s">
        <v>1084</v>
      </c>
      <c r="D220" t="s">
        <v>1031</v>
      </c>
      <c r="E220" t="s">
        <v>461</v>
      </c>
      <c r="F220" t="s">
        <v>462</v>
      </c>
      <c r="G220" t="s">
        <v>463</v>
      </c>
      <c r="H220" t="s">
        <v>113</v>
      </c>
      <c r="I220" s="77">
        <v>102758</v>
      </c>
      <c r="J220" s="77">
        <v>85</v>
      </c>
      <c r="K220" s="77">
        <v>363.08152066999997</v>
      </c>
      <c r="L220" s="77">
        <v>7.0000000000000007E-2</v>
      </c>
      <c r="M220" s="77">
        <v>0.1</v>
      </c>
      <c r="N220" s="77">
        <v>0.04</v>
      </c>
    </row>
    <row r="221" spans="2:14">
      <c r="B221" t="s">
        <v>237</v>
      </c>
      <c r="E221" s="16"/>
      <c r="F221" s="16"/>
      <c r="G221" s="16"/>
    </row>
    <row r="222" spans="2:14">
      <c r="B222" t="s">
        <v>346</v>
      </c>
      <c r="E222" s="16"/>
      <c r="F222" s="16"/>
      <c r="G222" s="16"/>
    </row>
    <row r="223" spans="2:14">
      <c r="B223" t="s">
        <v>347</v>
      </c>
      <c r="E223" s="16"/>
      <c r="F223" s="16"/>
      <c r="G223" s="16"/>
    </row>
    <row r="224" spans="2:14">
      <c r="B224" t="s">
        <v>348</v>
      </c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1594258</v>
      </c>
      <c r="I11" s="7"/>
      <c r="J11" s="76">
        <v>0</v>
      </c>
      <c r="K11" s="76">
        <v>31167.177820000001</v>
      </c>
      <c r="L11" s="7"/>
      <c r="M11" s="76">
        <v>100</v>
      </c>
      <c r="N11" s="76">
        <v>3.5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1594258</v>
      </c>
      <c r="J12" s="79">
        <v>0</v>
      </c>
      <c r="K12" s="79">
        <v>31167.177820000001</v>
      </c>
      <c r="M12" s="79">
        <v>100</v>
      </c>
      <c r="N12" s="79">
        <v>3.5</v>
      </c>
    </row>
    <row r="13" spans="2:63">
      <c r="B13" s="78" t="s">
        <v>1085</v>
      </c>
      <c r="D13" s="16"/>
      <c r="E13" s="16"/>
      <c r="F13" s="16"/>
      <c r="G13" s="16"/>
      <c r="H13" s="79">
        <v>1323803</v>
      </c>
      <c r="J13" s="79">
        <v>0</v>
      </c>
      <c r="K13" s="79">
        <v>18778.46848</v>
      </c>
      <c r="M13" s="79">
        <v>60.25</v>
      </c>
      <c r="N13" s="79">
        <v>2.11</v>
      </c>
    </row>
    <row r="14" spans="2:63">
      <c r="B14" t="s">
        <v>1086</v>
      </c>
      <c r="C14" t="s">
        <v>1087</v>
      </c>
      <c r="D14" t="s">
        <v>103</v>
      </c>
      <c r="E14" t="s">
        <v>1088</v>
      </c>
      <c r="F14" t="s">
        <v>131</v>
      </c>
      <c r="G14" t="s">
        <v>105</v>
      </c>
      <c r="H14" s="77">
        <v>629609</v>
      </c>
      <c r="I14" s="77">
        <v>1418</v>
      </c>
      <c r="J14" s="77">
        <v>0</v>
      </c>
      <c r="K14" s="77">
        <v>8927.8556200000003</v>
      </c>
      <c r="L14" s="77">
        <v>0.74</v>
      </c>
      <c r="M14" s="77">
        <v>28.65</v>
      </c>
      <c r="N14" s="77">
        <v>1</v>
      </c>
    </row>
    <row r="15" spans="2:63">
      <c r="B15" t="s">
        <v>1089</v>
      </c>
      <c r="C15" t="s">
        <v>1090</v>
      </c>
      <c r="D15" t="s">
        <v>103</v>
      </c>
      <c r="E15" t="s">
        <v>1091</v>
      </c>
      <c r="F15" t="s">
        <v>131</v>
      </c>
      <c r="G15" t="s">
        <v>105</v>
      </c>
      <c r="H15" s="77">
        <v>694194</v>
      </c>
      <c r="I15" s="77">
        <v>1419</v>
      </c>
      <c r="J15" s="77">
        <v>0</v>
      </c>
      <c r="K15" s="77">
        <v>9850.6128599999993</v>
      </c>
      <c r="L15" s="77">
        <v>0.14000000000000001</v>
      </c>
      <c r="M15" s="77">
        <v>31.61</v>
      </c>
      <c r="N15" s="77">
        <v>1.1100000000000001</v>
      </c>
    </row>
    <row r="16" spans="2:63">
      <c r="B16" s="78" t="s">
        <v>1092</v>
      </c>
      <c r="D16" s="16"/>
      <c r="E16" s="16"/>
      <c r="F16" s="16"/>
      <c r="G16" s="16"/>
      <c r="H16" s="79">
        <v>205455</v>
      </c>
      <c r="J16" s="79">
        <v>0</v>
      </c>
      <c r="K16" s="79">
        <v>10584.725340000001</v>
      </c>
      <c r="M16" s="79">
        <v>33.96</v>
      </c>
      <c r="N16" s="79">
        <v>1.19</v>
      </c>
    </row>
    <row r="17" spans="2:14">
      <c r="B17" t="s">
        <v>1093</v>
      </c>
      <c r="C17" t="s">
        <v>1094</v>
      </c>
      <c r="D17" t="s">
        <v>103</v>
      </c>
      <c r="E17" t="s">
        <v>1095</v>
      </c>
      <c r="F17" t="s">
        <v>131</v>
      </c>
      <c r="G17" t="s">
        <v>105</v>
      </c>
      <c r="H17" s="77">
        <v>62628</v>
      </c>
      <c r="I17" s="77">
        <v>4928</v>
      </c>
      <c r="J17" s="77">
        <v>0</v>
      </c>
      <c r="K17" s="77">
        <v>3086.3078399999999</v>
      </c>
      <c r="L17" s="77">
        <v>0.3</v>
      </c>
      <c r="M17" s="77">
        <v>9.9</v>
      </c>
      <c r="N17" s="77">
        <v>0.35</v>
      </c>
    </row>
    <row r="18" spans="2:14">
      <c r="B18" t="s">
        <v>1096</v>
      </c>
      <c r="C18" t="s">
        <v>1097</v>
      </c>
      <c r="D18" t="s">
        <v>103</v>
      </c>
      <c r="E18" t="s">
        <v>1095</v>
      </c>
      <c r="F18" t="s">
        <v>131</v>
      </c>
      <c r="G18" t="s">
        <v>105</v>
      </c>
      <c r="H18" s="77">
        <v>142827</v>
      </c>
      <c r="I18" s="77">
        <v>5250</v>
      </c>
      <c r="J18" s="77">
        <v>0</v>
      </c>
      <c r="K18" s="77">
        <v>7498.4174999999996</v>
      </c>
      <c r="L18" s="77">
        <v>0.2</v>
      </c>
      <c r="M18" s="77">
        <v>24.06</v>
      </c>
      <c r="N18" s="77">
        <v>0.84</v>
      </c>
    </row>
    <row r="19" spans="2:14">
      <c r="B19" s="78" t="s">
        <v>1098</v>
      </c>
      <c r="D19" s="16"/>
      <c r="E19" s="16"/>
      <c r="F19" s="16"/>
      <c r="G19" s="16"/>
      <c r="H19" s="79">
        <v>65000</v>
      </c>
      <c r="J19" s="79">
        <v>0</v>
      </c>
      <c r="K19" s="79">
        <v>1803.9839999999999</v>
      </c>
      <c r="M19" s="79">
        <v>5.79</v>
      </c>
      <c r="N19" s="79">
        <v>0.2</v>
      </c>
    </row>
    <row r="20" spans="2:14">
      <c r="B20" t="s">
        <v>1099</v>
      </c>
      <c r="C20" t="s">
        <v>1100</v>
      </c>
      <c r="D20" t="s">
        <v>103</v>
      </c>
      <c r="E20" t="s">
        <v>1101</v>
      </c>
      <c r="F20" t="s">
        <v>131</v>
      </c>
      <c r="G20" t="s">
        <v>105</v>
      </c>
      <c r="H20" s="77">
        <v>65000</v>
      </c>
      <c r="I20" s="77">
        <v>2775.36</v>
      </c>
      <c r="J20" s="77">
        <v>0</v>
      </c>
      <c r="K20" s="77">
        <v>1803.9839999999999</v>
      </c>
      <c r="L20" s="77">
        <v>0.11</v>
      </c>
      <c r="M20" s="77">
        <v>5.79</v>
      </c>
      <c r="N20" s="77">
        <v>0.2</v>
      </c>
    </row>
    <row r="21" spans="2:14">
      <c r="B21" s="78" t="s">
        <v>1102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458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1103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213</v>
      </c>
      <c r="C26" t="s">
        <v>213</v>
      </c>
      <c r="D26" s="16"/>
      <c r="E26" s="16"/>
      <c r="F26" t="s">
        <v>213</v>
      </c>
      <c r="G26" t="s">
        <v>213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235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s="78" t="s">
        <v>1104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1105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458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1103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213</v>
      </c>
      <c r="C35" t="s">
        <v>213</v>
      </c>
      <c r="D35" s="16"/>
      <c r="E35" s="16"/>
      <c r="F35" t="s">
        <v>213</v>
      </c>
      <c r="G35" t="s">
        <v>213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237</v>
      </c>
      <c r="D36" s="16"/>
      <c r="E36" s="16"/>
      <c r="F36" s="16"/>
      <c r="G36" s="16"/>
    </row>
    <row r="37" spans="2:14">
      <c r="B37" t="s">
        <v>346</v>
      </c>
      <c r="D37" s="16"/>
      <c r="E37" s="16"/>
      <c r="F37" s="16"/>
      <c r="G37" s="16"/>
    </row>
    <row r="38" spans="2:14">
      <c r="B38" t="s">
        <v>347</v>
      </c>
      <c r="D38" s="16"/>
      <c r="E38" s="16"/>
      <c r="F38" s="16"/>
      <c r="G38" s="16"/>
    </row>
    <row r="39" spans="2:14">
      <c r="B39" t="s">
        <v>348</v>
      </c>
      <c r="D39" s="16"/>
      <c r="E39" s="16"/>
      <c r="F39" s="16"/>
      <c r="G39" s="16"/>
    </row>
    <row r="40" spans="2:14">
      <c r="B40" t="s">
        <v>473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1106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1107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213</v>
      </c>
      <c r="C17" t="s">
        <v>213</v>
      </c>
      <c r="D17" s="16"/>
      <c r="E17" s="16"/>
      <c r="F17" t="s">
        <v>213</v>
      </c>
      <c r="G17" t="s">
        <v>213</v>
      </c>
      <c r="I17" t="s">
        <v>213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237</v>
      </c>
      <c r="C18" s="16"/>
      <c r="D18" s="16"/>
      <c r="E18" s="16"/>
    </row>
    <row r="19" spans="2:15">
      <c r="B19" t="s">
        <v>346</v>
      </c>
      <c r="C19" s="16"/>
      <c r="D19" s="16"/>
      <c r="E19" s="16"/>
    </row>
    <row r="20" spans="2:15">
      <c r="B20" t="s">
        <v>347</v>
      </c>
      <c r="C20" s="16"/>
      <c r="D20" s="16"/>
      <c r="E20" s="16"/>
    </row>
    <row r="21" spans="2:15">
      <c r="B21" t="s">
        <v>348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924260</v>
      </c>
      <c r="H11" s="7"/>
      <c r="I11" s="76">
        <v>231.74888000000001</v>
      </c>
      <c r="J11" s="25"/>
      <c r="K11" s="76">
        <v>100</v>
      </c>
      <c r="L11" s="76">
        <v>0.03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924260</v>
      </c>
      <c r="I12" s="79">
        <v>231.74888000000001</v>
      </c>
      <c r="K12" s="79">
        <v>100</v>
      </c>
      <c r="L12" s="79">
        <v>0.03</v>
      </c>
    </row>
    <row r="13" spans="2:60">
      <c r="B13" s="78" t="s">
        <v>1108</v>
      </c>
      <c r="D13" s="16"/>
      <c r="E13" s="16"/>
      <c r="G13" s="79">
        <v>924260</v>
      </c>
      <c r="I13" s="79">
        <v>231.74888000000001</v>
      </c>
      <c r="K13" s="79">
        <v>100</v>
      </c>
      <c r="L13" s="79">
        <v>0.03</v>
      </c>
    </row>
    <row r="14" spans="2:60">
      <c r="B14" t="s">
        <v>1109</v>
      </c>
      <c r="C14" t="s">
        <v>1110</v>
      </c>
      <c r="D14" t="s">
        <v>103</v>
      </c>
      <c r="E14" t="s">
        <v>860</v>
      </c>
      <c r="F14" t="s">
        <v>105</v>
      </c>
      <c r="G14" s="77">
        <v>822000</v>
      </c>
      <c r="H14" s="77">
        <v>20.399999999999999</v>
      </c>
      <c r="I14" s="77">
        <v>167.68799999999999</v>
      </c>
      <c r="J14" s="77">
        <v>3.18</v>
      </c>
      <c r="K14" s="77">
        <v>72.36</v>
      </c>
      <c r="L14" s="77">
        <v>0.02</v>
      </c>
    </row>
    <row r="15" spans="2:60">
      <c r="B15" t="s">
        <v>1111</v>
      </c>
      <c r="C15" t="s">
        <v>1112</v>
      </c>
      <c r="D15" t="s">
        <v>103</v>
      </c>
      <c r="E15" t="s">
        <v>370</v>
      </c>
      <c r="F15" t="s">
        <v>105</v>
      </c>
      <c r="G15" s="77">
        <v>24900</v>
      </c>
      <c r="H15" s="77">
        <v>23.4</v>
      </c>
      <c r="I15" s="77">
        <v>5.8266</v>
      </c>
      <c r="J15" s="77">
        <v>0.42</v>
      </c>
      <c r="K15" s="77">
        <v>2.5099999999999998</v>
      </c>
      <c r="L15" s="77">
        <v>0</v>
      </c>
    </row>
    <row r="16" spans="2:60">
      <c r="B16" t="s">
        <v>1113</v>
      </c>
      <c r="C16" t="s">
        <v>1114</v>
      </c>
      <c r="D16" t="s">
        <v>103</v>
      </c>
      <c r="E16" t="s">
        <v>370</v>
      </c>
      <c r="F16" t="s">
        <v>105</v>
      </c>
      <c r="G16" s="77">
        <v>24900</v>
      </c>
      <c r="H16" s="77">
        <v>51</v>
      </c>
      <c r="I16" s="77">
        <v>12.699</v>
      </c>
      <c r="J16" s="77">
        <v>0.42</v>
      </c>
      <c r="K16" s="77">
        <v>5.48</v>
      </c>
      <c r="L16" s="77">
        <v>0</v>
      </c>
    </row>
    <row r="17" spans="2:12">
      <c r="B17" t="s">
        <v>1115</v>
      </c>
      <c r="C17" t="s">
        <v>1116</v>
      </c>
      <c r="D17" t="s">
        <v>103</v>
      </c>
      <c r="E17" t="s">
        <v>131</v>
      </c>
      <c r="F17" t="s">
        <v>105</v>
      </c>
      <c r="G17" s="77">
        <v>52460</v>
      </c>
      <c r="H17" s="77">
        <v>86.8</v>
      </c>
      <c r="I17" s="77">
        <v>45.53528</v>
      </c>
      <c r="J17" s="77">
        <v>1.76</v>
      </c>
      <c r="K17" s="77">
        <v>19.649999999999999</v>
      </c>
      <c r="L17" s="77">
        <v>0.01</v>
      </c>
    </row>
    <row r="18" spans="2:12">
      <c r="B18" s="78" t="s">
        <v>235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s="78" t="s">
        <v>1117</v>
      </c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237</v>
      </c>
      <c r="D21" s="16"/>
      <c r="E21" s="16"/>
    </row>
    <row r="22" spans="2:12">
      <c r="B22" t="s">
        <v>346</v>
      </c>
      <c r="D22" s="16"/>
      <c r="E22" s="16"/>
    </row>
    <row r="23" spans="2:12">
      <c r="B23" t="s">
        <v>347</v>
      </c>
      <c r="D23" s="16"/>
      <c r="E23" s="16"/>
    </row>
    <row r="24" spans="2:12">
      <c r="B24" t="s">
        <v>348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2017-11-30T14:15:33Z</dcterms:modified>
</cp:coreProperties>
</file>