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<sst xmlns="http://schemas.openxmlformats.org/spreadsheetml/2006/main" count="1764" uniqueCount="294">
  <si>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</si>
  <si>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</si>
  <si>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</si>
  <si>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</si>
  <si>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</si>
  <si>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</si>
  <si>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</si>
  <si>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</si>
  <si>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</si>
  <si>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</si>
  <si>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</si>
  <si>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</si>
  <si>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</si>
  <si>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</si>
  <si>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</si>
  <si>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</si>
  <si>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</si>
  <si>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</si>
  <si>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</si>
  <si>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</si>
  <si>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</si>
  <si>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</si>
  <si>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</si>
  <si>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</si>
  <si>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</si>
  <si>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</si>
  <si>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</si>
  <si>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</si>
  <si>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</si>
  <si>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</si>
  <si>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</si>
  <si>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</si>
  <si>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</si>
  <si>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</si>
  <si>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</si>
  <si>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</si>
  <si>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</si>
  <si>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</si>
  <si>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</si>
  <si>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</si>
  <si>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</si>
  <si>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</si>
  <si>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</si>
  <si>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</si>
  <si>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</si>
  <si>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</si>
  <si>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</si>
  <si>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</si>
  <si>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</si>
  <si>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</si>
  <si>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</si>
  <si>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</si>
  <si>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</si>
  <si>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</si>
  <si>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</si>
  <si>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</si>
  <si>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</si>
  <si>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</si>
  <si>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</si>
  <si>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</si>
  <si>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</si>
  <si>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</si>
  <si>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</si>
  <si>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</si>
  <si>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</si>
  <si>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</si>
  <si>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</si>
  <si>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</si>
  <si>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</si>
  <si>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</si>
  <si>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</si>
  <si>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</si>
  <si>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</si>
  <si>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</si>
  <si>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</si>
  <si>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</si>
  <si>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</si>
  <si>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</si>
  <si>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</si>
  <si>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</si>
  <si>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</si>
  <si>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</si>
  <si>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</si>
  <si>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</si>
  <si>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</si>
  <si>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</si>
  <si>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</si>
  <si>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</si>
  <si>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</si>
  <si>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</si>
  <si>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</si>
  <si>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</si>
  <si>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</si>
  <si>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</si>
  <si>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</si>
  <si>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</si>
  <si>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</si>
  <si>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</si>
  <si>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</si>
  <si>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</si>
  <si>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</si>
  <si>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</si>
  <si>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</si>
  <si>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</si>
  <si>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</si>
  <si>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</si>
  <si>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</si>
  <si>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</si>
  <si>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</si>
  <si>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</si>
  <si>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</si>
  <si>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</si>
  <si>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</si>
  <si>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</si>
  <si>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</si>
  <si>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</si>
  <si>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</si>
  <si>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</si>
  <si>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</si>
  <si>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</si>
  <si>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</si>
  <si>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</si>
  <si>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</si>
  <si>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</si>
  <si>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</si>
  <si>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</si>
  <si>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</si>
  <si>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</si>
  <si>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</si>
  <si>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</si>
  <si>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</si>
  <si>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</si>
  <si>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</si>
  <si>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</si>
  <si>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</si>
  <si>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</si>
  <si>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</si>
  <si>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</si>
  <si>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</si>
  <si>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</si>
  <si>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</si>
  <si>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</si>
  <si>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</si>
  <si>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</si>
  <si>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</si>
  <si>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</si>
  <si>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</si>
  <si>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</si>
  <si>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</si>
  <si>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</si>
  <si>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</si>
  <si>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</si>
  <si>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</si>
  <si>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</si>
  <si>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</si>
  <si>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</si>
  <si>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</si>
  <si>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</si>
  <si>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</si>
  <si>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</si>
  <si>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</si>
  <si>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</si>
  <si>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</si>
  <si>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</si>
  <si>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</si>
  <si>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</si>
  <si>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</si>
  <si>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</si>
  <si>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</si>
  <si>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</si>
  <si>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</si>
  <si>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</si>
  <si>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</si>
  <si>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</si>
  <si>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</si>
  <si>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</si>
  <si>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</si>
  <si>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</si>
  <si>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</si>
  <si>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</si>
  <si>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</si>
  <si>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</si>
  <si>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</si>
  <si>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</si>
  <si>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</si>
  <si>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</si>
  <si>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</si>
  <si>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</si>
  <si>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</si>
  <si>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</si>
  <si>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</si>
  <si>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</si>
  <si>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</si>
  <si>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</si>
  <si>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</si>
  <si>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</si>
  <si>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</si>
  <si>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</si>
  <si>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</si>
  <si>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</si>
  <si>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</si>
  <si>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</si>
  <si>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</si>
  <si>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</si>
  <si>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</si>
  <si>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</si>
  <si>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</si>
  <si>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</si>
  <si>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</si>
  <si>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</si>
  <si>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</si>
  <si>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</si>
  <si>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</si>
  <si>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</si>
  <si>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</si>
  <si>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</si>
  <si>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</si>
  <si>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</si>
  <si>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</si>
  <si>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</si>
  <si>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</si>
  <si>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</si>
  <si>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</si>
  <si>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</si>
  <si>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</si>
  <si>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</si>
  <si>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</si>
  <si>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</si>
  <si>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</si>
  <si>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</si>
  <si>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</si>
  <si>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</si>
  <si>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</si>
  <si>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</si>
  <si>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</si>
  <si>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</si>
  <si>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</si>
  <si>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</si>
  <si>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</si>
  <si>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</si>
  <si>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</si>
  <si>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</si>
  <si>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</si>
  <si>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</si>
  <si>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</si>
  <si>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</si>
  <si>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</si>
  <si>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</si>
  <si>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</si>
  <si>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</si>
  <si>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</si>
  <si>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</si>
  <si>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</si>
  <si>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</si>
  <si>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</si>
  <si>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</si>
  <si>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</si>
  <si>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</si>
  <si>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</si>
  <si>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</si>
  <si>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</si>
  <si>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</si>
  <si>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</si>
  <si>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29984327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</si>
  <si>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</si>
  <si>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</si>
  <si>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</si>
  <si>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</si>
  <si>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</si>
  <si>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</si>
  <si>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</si>
  <si>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</si>
  <si>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</si>
  <si>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תגמולים-מסלול עוקב מדד "מדדיות ממשלתיות ל5-10 שנים"</t>
  </si>
  <si>
    <t>514956465-00000000008694-8696-000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</si>
  <si>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</si>
  <si>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</si>
  <si>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</si>
  <si>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</si>
  <si>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</si>
  <si>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תעודות השתתפות בקרנות נאמנות בישראל</t>
  </si>
  <si>
    <t xml:space="preserve">MTF מדד ממשלתי 5-10                               </t>
  </si>
  <si>
    <t>אג"ח</t>
  </si>
  <si>
    <t>אין דירוג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</si>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</sst>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0.11</v>
      </c>
      <c r="D11" s="109">
        <f>מזומנים!L10</f>
        <v>0.01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1127.99</v>
      </c>
      <c r="D17" s="109">
        <f>'תעודות סל'!N11</f>
        <v>96.58</v>
      </c>
    </row>
    <row r="18" spans="1:4">
      <c r="A18" s="34" t="s">
        <v>159</v>
      </c>
      <c r="B18" s="72" t="s">
        <v>100</v>
      </c>
      <c r="C18" s="107">
        <f>'קרנות נאמנות'!L11</f>
        <v>39.82</v>
      </c>
      <c r="D18" s="109">
        <f>'קרנות נאמנות'!O11</f>
        <v>3.41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1167.9199999999998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286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287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288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289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285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0.11</v>
      </c>
      <c r="K10" s="84"/>
      <c r="L10" s="84">
        <v>0.01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0.11</v>
      </c>
      <c r="K11" s="91"/>
      <c r="L11" s="91">
        <v>0.01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0.11</v>
      </c>
      <c r="K12" s="91"/>
      <c r="L12" s="91">
        <v>0.01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0.11</v>
      </c>
      <c r="K13" s="92">
        <v>100</v>
      </c>
      <c r="L13" s="92">
        <v>0.01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291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290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292</v>
      </c>
      <c r="C12" s="90"/>
      <c r="D12" s="90"/>
      <c r="E12" s="90"/>
      <c r="F12" s="90">
        <v>0</v>
      </c>
      <c r="G12" s="101"/>
      <c r="H12" s="90" t="s">
        <v>283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293</v>
      </c>
      <c r="C12" s="90">
        <v>410</v>
      </c>
      <c r="D12" s="90">
        <v>0</v>
      </c>
      <c r="E12" s="90" t="s">
        <v>283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183203</v>
      </c>
      <c r="I11" s="84"/>
      <c r="J11" s="84"/>
      <c r="K11" s="84">
        <v>1127.99</v>
      </c>
      <c r="L11" s="84"/>
      <c r="M11" s="84"/>
      <c r="N11" s="84">
        <v>96.58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183203</v>
      </c>
      <c r="I12" s="91"/>
      <c r="J12" s="91"/>
      <c r="K12" s="91">
        <v>1127.99</v>
      </c>
      <c r="L12" s="91"/>
      <c r="M12" s="91"/>
      <c r="N12" s="91">
        <v>96.58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183203</v>
      </c>
      <c r="I17" s="91"/>
      <c r="J17" s="91"/>
      <c r="K17" s="91">
        <v>1127.99</v>
      </c>
      <c r="L17" s="91"/>
      <c r="M17" s="91"/>
      <c r="N17" s="91">
        <v>96.58</v>
      </c>
    </row>
    <row r="18" spans="2:14" customFormat="1" ht="15.75">
      <c r="B18" s="61" t="s">
        <v>275</v>
      </c>
      <c r="C18" s="90">
        <v>1120864</v>
      </c>
      <c r="D18" s="90" t="s">
        <v>150</v>
      </c>
      <c r="E18" s="90">
        <v>514103811</v>
      </c>
      <c r="F18" s="90" t="s">
        <v>276</v>
      </c>
      <c r="G18" s="90" t="s">
        <v>173</v>
      </c>
      <c r="H18" s="117">
        <v>82754</v>
      </c>
      <c r="I18" s="117">
        <v>338.8</v>
      </c>
      <c r="J18" s="117">
        <v>0</v>
      </c>
      <c r="K18" s="117">
        <v>280.37</v>
      </c>
      <c r="L18" s="117">
        <v>0.12</v>
      </c>
      <c r="M18" s="117">
        <v>24.86</v>
      </c>
      <c r="N18" s="117">
        <v>24.01</v>
      </c>
    </row>
    <row r="19" spans="2:14" customFormat="1" ht="15.75">
      <c r="B19" s="61" t="s">
        <v>277</v>
      </c>
      <c r="C19" s="90">
        <v>1118389</v>
      </c>
      <c r="D19" s="90" t="s">
        <v>150</v>
      </c>
      <c r="E19" s="90">
        <v>513952457</v>
      </c>
      <c r="F19" s="90" t="s">
        <v>276</v>
      </c>
      <c r="G19" s="90" t="s">
        <v>173</v>
      </c>
      <c r="H19" s="117">
        <v>83541</v>
      </c>
      <c r="I19" s="117">
        <v>335.93</v>
      </c>
      <c r="J19" s="117">
        <v>0</v>
      </c>
      <c r="K19" s="117">
        <v>280.64</v>
      </c>
      <c r="L19" s="117">
        <v>0.09</v>
      </c>
      <c r="M19" s="117">
        <v>24.88</v>
      </c>
      <c r="N19" s="117">
        <v>24.03</v>
      </c>
    </row>
    <row r="20" spans="2:14" customFormat="1" ht="15.75">
      <c r="B20" s="61" t="s">
        <v>278</v>
      </c>
      <c r="C20" s="90">
        <v>1117001</v>
      </c>
      <c r="D20" s="90" t="s">
        <v>150</v>
      </c>
      <c r="E20" s="90">
        <v>513502211</v>
      </c>
      <c r="F20" s="90" t="s">
        <v>276</v>
      </c>
      <c r="G20" s="90" t="s">
        <v>173</v>
      </c>
      <c r="H20" s="117">
        <v>8435</v>
      </c>
      <c r="I20" s="117">
        <v>3357.6</v>
      </c>
      <c r="J20" s="117">
        <v>0</v>
      </c>
      <c r="K20" s="117">
        <v>283.20999999999998</v>
      </c>
      <c r="L20" s="117">
        <v>0.08</v>
      </c>
      <c r="M20" s="117">
        <v>25.11</v>
      </c>
      <c r="N20" s="117">
        <v>24.25</v>
      </c>
    </row>
    <row r="21" spans="2:14" customFormat="1" ht="15.75">
      <c r="B21" s="61" t="s">
        <v>279</v>
      </c>
      <c r="C21" s="90">
        <v>1109263</v>
      </c>
      <c r="D21" s="90" t="s">
        <v>150</v>
      </c>
      <c r="E21" s="90">
        <v>513944660</v>
      </c>
      <c r="F21" s="90" t="s">
        <v>276</v>
      </c>
      <c r="G21" s="90" t="s">
        <v>173</v>
      </c>
      <c r="H21" s="117">
        <v>8473</v>
      </c>
      <c r="I21" s="117">
        <v>3349.02</v>
      </c>
      <c r="J21" s="117">
        <v>0</v>
      </c>
      <c r="K21" s="117">
        <v>283.76</v>
      </c>
      <c r="L21" s="117">
        <v>0.01</v>
      </c>
      <c r="M21" s="117">
        <v>25.16</v>
      </c>
      <c r="N21" s="117">
        <v>24.3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32904</v>
      </c>
      <c r="K11" s="84"/>
      <c r="L11" s="84">
        <v>39.82</v>
      </c>
      <c r="M11" s="84"/>
      <c r="N11" s="84"/>
      <c r="O11" s="84">
        <v>3.41</v>
      </c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>
        <v>32904</v>
      </c>
      <c r="K12" s="91"/>
      <c r="L12" s="91">
        <v>39.82</v>
      </c>
      <c r="M12" s="91"/>
      <c r="N12" s="91"/>
      <c r="O12" s="91">
        <v>3.41</v>
      </c>
    </row>
    <row r="13" spans="1:65" customFormat="1" ht="15.75">
      <c r="B13" s="66" t="s">
        <v>281</v>
      </c>
      <c r="C13" s="90">
        <v>5116819</v>
      </c>
      <c r="D13" s="90" t="s">
        <v>150</v>
      </c>
      <c r="E13" s="90">
        <v>511303661</v>
      </c>
      <c r="F13" s="90" t="s">
        <v>282</v>
      </c>
      <c r="G13" s="90">
        <v>0</v>
      </c>
      <c r="H13" s="90" t="s">
        <v>283</v>
      </c>
      <c r="I13" s="90" t="s">
        <v>173</v>
      </c>
      <c r="J13" s="117">
        <v>32904</v>
      </c>
      <c r="K13" s="117">
        <v>121.03</v>
      </c>
      <c r="L13" s="117">
        <v>39.82</v>
      </c>
      <c r="M13" s="119">
        <v>0</v>
      </c>
      <c r="N13" s="117">
        <v>100</v>
      </c>
      <c r="O13" s="117">
        <v>3.41</v>
      </c>
    </row>
    <row r="14" spans="1:65" customFormat="1" ht="15.75">
      <c r="B14" s="60" t="s">
        <v>284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285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www.w3.org/XML/1998/namespace"/>
    <ds:schemaRef ds:uri="a46656d4-8850-49b3-aebd-68bd05f7f43d"/>
    <ds:schemaRef ds:uri="http://schemas.microsoft.com/office/2006/documentManagement/types"/>
    <ds:schemaRef ds:uri="http://schemas.microsoft.com/sharepoint/v3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2017-10-22T09:24:40Z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