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<sst xmlns="http://schemas.openxmlformats.org/spreadsheetml/2006/main" count="1805" uniqueCount="306">
  <si>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</si>
  <si>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</si>
  <si>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</si>
  <si>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</si>
  <si>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</si>
  <si>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</si>
  <si>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</si>
  <si>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</si>
  <si>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</si>
  <si>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</si>
  <si>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</si>
  <si>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</si>
  <si>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</si>
  <si>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</si>
  <si>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</si>
  <si>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</si>
  <si>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</si>
  <si>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</si>
  <si>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</si>
  <si>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</si>
  <si>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</si>
  <si>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</si>
  <si>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</si>
  <si>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</si>
  <si>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</si>
  <si>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</si>
  <si>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</si>
  <si>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</si>
  <si>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</si>
  <si>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</si>
  <si>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</si>
  <si>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</si>
  <si>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</si>
  <si>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</si>
  <si>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</si>
  <si>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</si>
  <si>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</si>
  <si>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</si>
  <si>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</si>
  <si>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</si>
  <si>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</si>
  <si>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</si>
  <si>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</si>
  <si>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</si>
  <si>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</si>
  <si>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</si>
  <si>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</si>
  <si>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</si>
  <si>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</si>
  <si>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</si>
  <si>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</si>
  <si>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</si>
  <si>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</si>
  <si>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</si>
  <si>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</si>
  <si>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</si>
  <si>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</si>
  <si>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</si>
  <si>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</si>
  <si>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</si>
  <si>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</si>
  <si>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</si>
  <si>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</si>
  <si>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</si>
  <si>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</si>
  <si>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</si>
  <si>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</si>
  <si>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</si>
  <si>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</si>
  <si>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</si>
  <si>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</si>
  <si>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</si>
  <si>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</si>
  <si>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</si>
  <si>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</si>
  <si>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</si>
  <si>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</si>
  <si>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</si>
  <si>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</si>
  <si>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</si>
  <si>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</si>
  <si>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</si>
  <si>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</si>
  <si>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</si>
  <si>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</si>
  <si>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</si>
  <si>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</si>
  <si>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</si>
  <si>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</si>
  <si>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</si>
  <si>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</si>
  <si>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</si>
  <si>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</si>
  <si>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</si>
  <si>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</si>
  <si>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</si>
  <si>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</si>
  <si>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</si>
  <si>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</si>
  <si>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</si>
  <si>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</si>
  <si>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</si>
  <si>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</si>
  <si>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</si>
  <si>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</si>
  <si>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</si>
  <si>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</si>
  <si>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</si>
  <si>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</si>
  <si>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</si>
  <si>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</si>
  <si>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</si>
  <si>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</si>
  <si>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</si>
  <si>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</si>
  <si>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</si>
  <si>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</si>
  <si>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</si>
  <si>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</si>
  <si>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</si>
  <si>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</si>
  <si>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</si>
  <si>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</si>
  <si>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</si>
  <si>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</si>
  <si>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</si>
  <si>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</si>
  <si>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</si>
  <si>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</si>
  <si>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</si>
  <si>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</si>
  <si>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</si>
  <si>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</si>
  <si>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</si>
  <si>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</si>
  <si>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</si>
  <si>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</si>
  <si>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</si>
  <si>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</si>
  <si>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</si>
  <si>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</si>
  <si>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</si>
  <si>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</si>
  <si>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</si>
  <si>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</si>
  <si>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</si>
  <si>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</si>
  <si>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</si>
  <si>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</si>
  <si>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</si>
  <si>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</si>
  <si>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</si>
  <si>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</si>
  <si>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</si>
  <si>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</si>
  <si>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</si>
  <si>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</si>
  <si>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</si>
  <si>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</si>
  <si>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</si>
  <si>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</si>
  <si>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</si>
  <si>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</si>
  <si>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</si>
  <si>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</si>
  <si>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</si>
  <si>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</si>
  <si>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</si>
  <si>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</si>
  <si>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</si>
  <si>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</si>
  <si>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</si>
  <si>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</si>
  <si>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</si>
  <si>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</si>
  <si>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</si>
  <si>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</si>
  <si>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</si>
  <si>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</si>
  <si>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</si>
  <si>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</si>
  <si>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</si>
  <si>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</si>
  <si>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</si>
  <si>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</si>
  <si>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</si>
  <si>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</si>
  <si>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</si>
  <si>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</si>
  <si>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</si>
  <si>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</si>
  <si>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</si>
  <si>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</si>
  <si>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</si>
  <si>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</si>
  <si>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</si>
  <si>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</si>
  <si>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</si>
  <si>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</si>
  <si>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</si>
  <si>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</si>
  <si>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</si>
  <si>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</si>
  <si>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</si>
  <si>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</si>
  <si>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</si>
  <si>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</si>
  <si>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</si>
  <si>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</si>
  <si>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</si>
  <si>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</si>
  <si>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</si>
  <si>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</si>
  <si>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</si>
  <si>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</si>
  <si>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</si>
  <si>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</si>
  <si>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</si>
  <si>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</si>
  <si>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</si>
  <si>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</si>
  <si>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</si>
  <si>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</si>
  <si>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</si>
  <si>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</si>
  <si>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</si>
  <si>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</si>
  <si>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</si>
  <si>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</si>
  <si>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</si>
  <si>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</si>
  <si>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</si>
  <si>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</si>
  <si>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</si>
  <si>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</si>
  <si>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</si>
  <si>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</si>
  <si>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</si>
  <si>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</si>
  <si>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</si>
  <si>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</si>
  <si>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</si>
  <si>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</si>
  <si>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</si>
  <si>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</si>
  <si>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</si>
  <si>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</si>
  <si>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</si>
  <si>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</si>
  <si>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</si>
  <si>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</si>
  <si>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</si>
  <si>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</si>
  <si>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</si>
  <si>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</si>
  <si>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</si>
  <si>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</si>
  <si>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</si>
  <si>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</si>
  <si>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</si>
  <si>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</si>
  <si>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</si>
  <si>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</si>
  <si>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</si>
  <si>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</si>
  <si>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</si>
  <si>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</si>
  <si>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</si>
  <si>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</si>
  <si>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</si>
  <si>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</si>
  <si>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</si>
  <si>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</si>
  <si>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לחיסכון ארוך טווח לילד-חוסכים המעדיפים סיכון בינוני</t>
  </si>
  <si>
    <t>514956465-00000000008861-9414-000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</si>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</sst>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271</v>
      </c>
    </row>
    <row r="2" spans="1:36">
      <c r="B2" s="83" t="s">
        <v>272</v>
      </c>
    </row>
    <row r="3" spans="1:36">
      <c r="B3" s="83" t="s">
        <v>273</v>
      </c>
    </row>
    <row r="4" spans="1:36">
      <c r="B4" s="83" t="s">
        <v>274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-0.18</v>
      </c>
      <c r="D11" s="110">
        <f>מזומנים!L10</f>
        <v>-0.01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159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159</v>
      </c>
      <c r="B17" s="73" t="s">
        <v>99</v>
      </c>
      <c r="C17" s="108">
        <f>'תעודות סל'!K11</f>
        <v>2976.97</v>
      </c>
      <c r="D17" s="110">
        <f>'תעודות סל'!N11</f>
        <v>97.36</v>
      </c>
    </row>
    <row r="18" spans="1:4">
      <c r="A18" s="34" t="s">
        <v>159</v>
      </c>
      <c r="B18" s="73" t="s">
        <v>100</v>
      </c>
      <c r="C18" s="108">
        <f>'קרנות נאמנות'!L11</f>
        <v>81.040000000000006</v>
      </c>
      <c r="D18" s="110">
        <f>'קרנות נאמנות'!O11</f>
        <v>2.65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3057.83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265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299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265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265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265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265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265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265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265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265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271</v>
      </c>
    </row>
    <row r="2" spans="2:72">
      <c r="B2" s="83" t="s">
        <v>272</v>
      </c>
    </row>
    <row r="3" spans="2:72">
      <c r="B3" s="83" t="s">
        <v>273</v>
      </c>
    </row>
    <row r="4" spans="2:72">
      <c r="B4" s="83" t="s">
        <v>274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265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265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265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265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265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265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265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271</v>
      </c>
    </row>
    <row r="2" spans="2:65">
      <c r="B2" s="83" t="s">
        <v>272</v>
      </c>
    </row>
    <row r="3" spans="2:65">
      <c r="B3" s="83" t="s">
        <v>273</v>
      </c>
    </row>
    <row r="4" spans="2:65">
      <c r="B4" s="83" t="s">
        <v>274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271</v>
      </c>
    </row>
    <row r="2" spans="2:98">
      <c r="B2" s="83" t="s">
        <v>272</v>
      </c>
    </row>
    <row r="3" spans="2:98">
      <c r="B3" s="83" t="s">
        <v>273</v>
      </c>
    </row>
    <row r="4" spans="2:98">
      <c r="B4" s="83" t="s">
        <v>274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265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265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265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265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265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265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265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265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265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265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265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271</v>
      </c>
    </row>
    <row r="2" spans="1:59">
      <c r="B2" s="83" t="s">
        <v>272</v>
      </c>
    </row>
    <row r="3" spans="1:59">
      <c r="B3" s="83" t="s">
        <v>273</v>
      </c>
    </row>
    <row r="4" spans="1:59">
      <c r="B4" s="83" t="s">
        <v>274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265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265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265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271</v>
      </c>
    </row>
    <row r="2" spans="2:13">
      <c r="B2" s="83" t="s">
        <v>272</v>
      </c>
    </row>
    <row r="3" spans="2:13">
      <c r="B3" s="83" t="s">
        <v>273</v>
      </c>
    </row>
    <row r="4" spans="2:13">
      <c r="B4" s="83" t="s">
        <v>274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-0.18</v>
      </c>
      <c r="K10" s="85"/>
      <c r="L10" s="85">
        <v>-0.01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-0.18</v>
      </c>
      <c r="K11" s="92"/>
      <c r="L11" s="92">
        <v>-0.01</v>
      </c>
    </row>
    <row r="12" spans="2:13" customFormat="1" ht="15.75">
      <c r="B12" s="59" t="s">
        <v>262</v>
      </c>
      <c r="C12" s="89"/>
      <c r="D12" s="89"/>
      <c r="E12" s="89"/>
      <c r="F12" s="89"/>
      <c r="G12" s="89"/>
      <c r="H12" s="92"/>
      <c r="I12" s="92"/>
      <c r="J12" s="92">
        <v>-0.18</v>
      </c>
      <c r="K12" s="92"/>
      <c r="L12" s="92">
        <v>-0.01</v>
      </c>
    </row>
    <row r="13" spans="2:13" customFormat="1" ht="15.75">
      <c r="B13" s="60" t="s">
        <v>263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-0.18</v>
      </c>
      <c r="K13" s="93">
        <v>100</v>
      </c>
      <c r="L13" s="93">
        <v>-0.01</v>
      </c>
    </row>
    <row r="14" spans="2:13" customFormat="1" ht="15.75">
      <c r="B14" s="59" t="s">
        <v>264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265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266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265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265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268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265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265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265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264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265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265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271</v>
      </c>
    </row>
    <row r="2" spans="2:49">
      <c r="B2" s="83" t="s">
        <v>272</v>
      </c>
    </row>
    <row r="3" spans="2:49">
      <c r="B3" s="83" t="s">
        <v>273</v>
      </c>
    </row>
    <row r="4" spans="2:49">
      <c r="B4" s="83" t="s">
        <v>274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271</v>
      </c>
    </row>
    <row r="2" spans="2:78">
      <c r="B2" s="83" t="s">
        <v>272</v>
      </c>
    </row>
    <row r="3" spans="2:78">
      <c r="B3" s="83" t="s">
        <v>273</v>
      </c>
    </row>
    <row r="4" spans="2:78">
      <c r="B4" s="83" t="s">
        <v>274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305</v>
      </c>
      <c r="C12" s="91"/>
      <c r="D12" s="91"/>
      <c r="E12" s="91"/>
      <c r="F12" s="91">
        <v>0</v>
      </c>
      <c r="G12" s="102"/>
      <c r="H12" s="91" t="s">
        <v>296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265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265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265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265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265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265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271</v>
      </c>
    </row>
    <row r="2" spans="2:64">
      <c r="B2" s="83" t="s">
        <v>272</v>
      </c>
    </row>
    <row r="3" spans="2:64">
      <c r="B3" s="83" t="s">
        <v>273</v>
      </c>
    </row>
    <row r="4" spans="2:64">
      <c r="B4" s="83" t="s">
        <v>274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265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265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265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265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265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265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265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265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265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271</v>
      </c>
    </row>
    <row r="2" spans="2:17">
      <c r="B2" s="83" t="s">
        <v>272</v>
      </c>
    </row>
    <row r="3" spans="2:17">
      <c r="B3" s="83" t="s">
        <v>273</v>
      </c>
    </row>
    <row r="4" spans="2:17">
      <c r="B4" s="83" t="s">
        <v>274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265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265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2" t="s">
        <v>265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2" t="s">
        <v>265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2" t="s">
        <v>265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265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2" t="s">
        <v>265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2" t="s">
        <v>265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7" t="s">
        <v>265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271</v>
      </c>
    </row>
    <row r="2" spans="2:67">
      <c r="B2" s="83" t="s">
        <v>272</v>
      </c>
    </row>
    <row r="3" spans="2:67">
      <c r="B3" s="83" t="s">
        <v>273</v>
      </c>
    </row>
    <row r="4" spans="2:67">
      <c r="B4" s="83" t="s">
        <v>274</v>
      </c>
    </row>
    <row r="6" spans="2:67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265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271</v>
      </c>
    </row>
    <row r="2" spans="2:66">
      <c r="B2" s="83" t="s">
        <v>272</v>
      </c>
    </row>
    <row r="3" spans="2:66">
      <c r="B3" s="83" t="s">
        <v>273</v>
      </c>
    </row>
    <row r="4" spans="2:66">
      <c r="B4" s="83" t="s">
        <v>274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265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265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265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265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265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265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265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265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271</v>
      </c>
    </row>
    <row r="2" spans="2:63">
      <c r="B2" s="83" t="s">
        <v>272</v>
      </c>
    </row>
    <row r="3" spans="2:63">
      <c r="B3" s="83" t="s">
        <v>273</v>
      </c>
    </row>
    <row r="4" spans="2:63">
      <c r="B4" s="83" t="s">
        <v>274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379944</v>
      </c>
      <c r="I11" s="85"/>
      <c r="J11" s="85"/>
      <c r="K11" s="85">
        <v>2976.97</v>
      </c>
      <c r="L11" s="85"/>
      <c r="M11" s="85"/>
      <c r="N11" s="85">
        <v>97.36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379944</v>
      </c>
      <c r="I12" s="92"/>
      <c r="J12" s="92"/>
      <c r="K12" s="92">
        <v>2976.97</v>
      </c>
      <c r="L12" s="92"/>
      <c r="M12" s="92"/>
      <c r="N12" s="92">
        <v>97.36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31438</v>
      </c>
      <c r="I13" s="92"/>
      <c r="J13" s="92"/>
      <c r="K13" s="92">
        <v>610.55999999999995</v>
      </c>
      <c r="L13" s="92"/>
      <c r="M13" s="92"/>
      <c r="N13" s="92">
        <v>19.97</v>
      </c>
    </row>
    <row r="14" spans="2:63" customFormat="1" ht="15.75">
      <c r="B14" s="62" t="s">
        <v>275</v>
      </c>
      <c r="C14" s="91">
        <v>1113703</v>
      </c>
      <c r="D14" s="91" t="s">
        <v>150</v>
      </c>
      <c r="E14" s="91">
        <v>514103811</v>
      </c>
      <c r="F14" s="91" t="s">
        <v>276</v>
      </c>
      <c r="G14" s="91" t="s">
        <v>173</v>
      </c>
      <c r="H14" s="118">
        <v>9955</v>
      </c>
      <c r="I14" s="118">
        <v>1418</v>
      </c>
      <c r="J14" s="118">
        <v>0</v>
      </c>
      <c r="K14" s="118">
        <v>141.16</v>
      </c>
      <c r="L14" s="118">
        <v>0.01</v>
      </c>
      <c r="M14" s="118">
        <v>4.74</v>
      </c>
      <c r="N14" s="118">
        <v>4.62</v>
      </c>
    </row>
    <row r="15" spans="2:63" customFormat="1" ht="15.75">
      <c r="B15" s="62" t="s">
        <v>277</v>
      </c>
      <c r="C15" s="91">
        <v>1125319</v>
      </c>
      <c r="D15" s="91" t="s">
        <v>150</v>
      </c>
      <c r="E15" s="91">
        <v>513665661</v>
      </c>
      <c r="F15" s="91" t="s">
        <v>276</v>
      </c>
      <c r="G15" s="91" t="s">
        <v>173</v>
      </c>
      <c r="H15" s="118">
        <v>9911</v>
      </c>
      <c r="I15" s="118">
        <v>1419</v>
      </c>
      <c r="J15" s="118">
        <v>0</v>
      </c>
      <c r="K15" s="118">
        <v>140.63999999999999</v>
      </c>
      <c r="L15" s="118">
        <v>0</v>
      </c>
      <c r="M15" s="118">
        <v>4.72</v>
      </c>
      <c r="N15" s="118">
        <v>4.5999999999999996</v>
      </c>
    </row>
    <row r="16" spans="2:63" customFormat="1" ht="15.75">
      <c r="B16" s="62" t="s">
        <v>278</v>
      </c>
      <c r="C16" s="91">
        <v>1116979</v>
      </c>
      <c r="D16" s="91" t="s">
        <v>150</v>
      </c>
      <c r="E16" s="91">
        <v>513502211</v>
      </c>
      <c r="F16" s="91" t="s">
        <v>276</v>
      </c>
      <c r="G16" s="91" t="s">
        <v>173</v>
      </c>
      <c r="H16" s="118">
        <v>1297</v>
      </c>
      <c r="I16" s="118">
        <v>14130</v>
      </c>
      <c r="J16" s="118">
        <v>0</v>
      </c>
      <c r="K16" s="118">
        <v>183.27</v>
      </c>
      <c r="L16" s="118">
        <v>0</v>
      </c>
      <c r="M16" s="118">
        <v>6.16</v>
      </c>
      <c r="N16" s="118">
        <v>5.99</v>
      </c>
    </row>
    <row r="17" spans="1:14" customFormat="1" ht="15.75">
      <c r="B17" s="62" t="s">
        <v>279</v>
      </c>
      <c r="C17" s="91">
        <v>1091826</v>
      </c>
      <c r="D17" s="91" t="s">
        <v>150</v>
      </c>
      <c r="E17" s="91">
        <v>513594101</v>
      </c>
      <c r="F17" s="91" t="s">
        <v>276</v>
      </c>
      <c r="G17" s="91" t="s">
        <v>173</v>
      </c>
      <c r="H17" s="118">
        <v>10275</v>
      </c>
      <c r="I17" s="118">
        <v>1416</v>
      </c>
      <c r="J17" s="118">
        <v>0</v>
      </c>
      <c r="K17" s="118">
        <v>145.49</v>
      </c>
      <c r="L17" s="118">
        <v>0.01</v>
      </c>
      <c r="M17" s="118">
        <v>4.8899999999999997</v>
      </c>
      <c r="N17" s="118">
        <v>4.76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25208</v>
      </c>
      <c r="I18" s="92"/>
      <c r="J18" s="92"/>
      <c r="K18" s="92">
        <v>613.88</v>
      </c>
      <c r="L18" s="92"/>
      <c r="M18" s="92"/>
      <c r="N18" s="92">
        <v>20.079999999999998</v>
      </c>
    </row>
    <row r="19" spans="1:14" customFormat="1" ht="15.75">
      <c r="A19" s="57" t="s">
        <v>281</v>
      </c>
      <c r="B19" s="62" t="s">
        <v>280</v>
      </c>
      <c r="C19" s="91">
        <v>1095710</v>
      </c>
      <c r="D19" s="91" t="s">
        <v>150</v>
      </c>
      <c r="E19" s="91">
        <v>513594101</v>
      </c>
      <c r="F19" s="91" t="s">
        <v>276</v>
      </c>
      <c r="G19" s="91" t="s">
        <v>173</v>
      </c>
      <c r="H19" s="118">
        <v>2101</v>
      </c>
      <c r="I19" s="118">
        <v>9638</v>
      </c>
      <c r="J19" s="118">
        <v>0</v>
      </c>
      <c r="K19" s="118">
        <v>202.49</v>
      </c>
      <c r="L19" s="118">
        <v>0.01</v>
      </c>
      <c r="M19" s="118">
        <v>6.8</v>
      </c>
      <c r="N19" s="118">
        <v>6.62</v>
      </c>
    </row>
    <row r="20" spans="1:14" customFormat="1" ht="15.75">
      <c r="B20" s="62" t="s">
        <v>282</v>
      </c>
      <c r="C20" s="91">
        <v>1116441</v>
      </c>
      <c r="D20" s="91" t="s">
        <v>150</v>
      </c>
      <c r="E20" s="91">
        <v>514103811</v>
      </c>
      <c r="F20" s="91" t="s">
        <v>276</v>
      </c>
      <c r="G20" s="91" t="s">
        <v>173</v>
      </c>
      <c r="H20" s="118">
        <v>20944</v>
      </c>
      <c r="I20" s="118">
        <v>955.4</v>
      </c>
      <c r="J20" s="118">
        <v>0</v>
      </c>
      <c r="K20" s="118">
        <v>200.1</v>
      </c>
      <c r="L20" s="118">
        <v>0.01</v>
      </c>
      <c r="M20" s="118">
        <v>6.72</v>
      </c>
      <c r="N20" s="118">
        <v>6.54</v>
      </c>
    </row>
    <row r="21" spans="1:14" customFormat="1" ht="15.75">
      <c r="B21" s="62" t="s">
        <v>283</v>
      </c>
      <c r="C21" s="91">
        <v>1117399</v>
      </c>
      <c r="D21" s="91" t="s">
        <v>150</v>
      </c>
      <c r="E21" s="91">
        <v>513952457</v>
      </c>
      <c r="F21" s="91" t="s">
        <v>276</v>
      </c>
      <c r="G21" s="91" t="s">
        <v>173</v>
      </c>
      <c r="H21" s="118">
        <v>2163</v>
      </c>
      <c r="I21" s="118">
        <v>9768</v>
      </c>
      <c r="J21" s="118">
        <v>0</v>
      </c>
      <c r="K21" s="118">
        <v>211.28</v>
      </c>
      <c r="L21" s="118">
        <v>0.01</v>
      </c>
      <c r="M21" s="118">
        <v>7.1</v>
      </c>
      <c r="N21" s="118">
        <v>6.91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323298</v>
      </c>
      <c r="I22" s="92"/>
      <c r="J22" s="92"/>
      <c r="K22" s="92">
        <v>1752.53</v>
      </c>
      <c r="L22" s="92"/>
      <c r="M22" s="92"/>
      <c r="N22" s="92">
        <v>57.31</v>
      </c>
    </row>
    <row r="23" spans="1:14" customFormat="1" ht="15.75">
      <c r="B23" s="62" t="s">
        <v>284</v>
      </c>
      <c r="C23" s="91">
        <v>1116425</v>
      </c>
      <c r="D23" s="91" t="s">
        <v>150</v>
      </c>
      <c r="E23" s="91">
        <v>514103811</v>
      </c>
      <c r="F23" s="91" t="s">
        <v>285</v>
      </c>
      <c r="G23" s="91" t="s">
        <v>173</v>
      </c>
      <c r="H23" s="118">
        <v>37604</v>
      </c>
      <c r="I23" s="118">
        <v>460.57</v>
      </c>
      <c r="J23" s="118">
        <v>0</v>
      </c>
      <c r="K23" s="118">
        <v>173.19</v>
      </c>
      <c r="L23" s="118">
        <v>0.08</v>
      </c>
      <c r="M23" s="118">
        <v>5.82</v>
      </c>
      <c r="N23" s="118">
        <v>5.66</v>
      </c>
    </row>
    <row r="24" spans="1:14" customFormat="1" ht="15.75">
      <c r="B24" s="62" t="s">
        <v>286</v>
      </c>
      <c r="C24" s="91">
        <v>1113240</v>
      </c>
      <c r="D24" s="91" t="s">
        <v>150</v>
      </c>
      <c r="E24" s="91">
        <v>514103811</v>
      </c>
      <c r="F24" s="91" t="s">
        <v>285</v>
      </c>
      <c r="G24" s="91" t="s">
        <v>173</v>
      </c>
      <c r="H24" s="118">
        <v>67678</v>
      </c>
      <c r="I24" s="118">
        <v>330.97</v>
      </c>
      <c r="J24" s="118">
        <v>0</v>
      </c>
      <c r="K24" s="118">
        <v>223.99</v>
      </c>
      <c r="L24" s="118">
        <v>0.03</v>
      </c>
      <c r="M24" s="118">
        <v>7.52</v>
      </c>
      <c r="N24" s="118">
        <v>7.33</v>
      </c>
    </row>
    <row r="25" spans="1:14" customFormat="1" ht="15.75">
      <c r="B25" s="62" t="s">
        <v>287</v>
      </c>
      <c r="C25" s="91">
        <v>1104603</v>
      </c>
      <c r="D25" s="91" t="s">
        <v>150</v>
      </c>
      <c r="E25" s="91">
        <v>513952457</v>
      </c>
      <c r="F25" s="91" t="s">
        <v>285</v>
      </c>
      <c r="G25" s="91" t="s">
        <v>173</v>
      </c>
      <c r="H25" s="118">
        <v>63691</v>
      </c>
      <c r="I25" s="118">
        <v>327.64999999999998</v>
      </c>
      <c r="J25" s="118">
        <v>0</v>
      </c>
      <c r="K25" s="118">
        <v>208.68</v>
      </c>
      <c r="L25" s="118">
        <v>0.01</v>
      </c>
      <c r="M25" s="118">
        <v>7.01</v>
      </c>
      <c r="N25" s="118">
        <v>6.82</v>
      </c>
    </row>
    <row r="26" spans="1:14" customFormat="1" ht="15.75">
      <c r="B26" s="62" t="s">
        <v>288</v>
      </c>
      <c r="C26" s="91">
        <v>1131986</v>
      </c>
      <c r="D26" s="91" t="s">
        <v>150</v>
      </c>
      <c r="E26" s="91">
        <v>513952457</v>
      </c>
      <c r="F26" s="91" t="s">
        <v>285</v>
      </c>
      <c r="G26" s="91" t="s">
        <v>173</v>
      </c>
      <c r="H26" s="118">
        <v>4096</v>
      </c>
      <c r="I26" s="118">
        <v>4661.99</v>
      </c>
      <c r="J26" s="118">
        <v>0</v>
      </c>
      <c r="K26" s="118">
        <v>190.96</v>
      </c>
      <c r="L26" s="118">
        <v>0.03</v>
      </c>
      <c r="M26" s="118">
        <v>6.41</v>
      </c>
      <c r="N26" s="118">
        <v>6.24</v>
      </c>
    </row>
    <row r="27" spans="1:14" customFormat="1" ht="15.75">
      <c r="B27" s="62" t="s">
        <v>289</v>
      </c>
      <c r="C27" s="91">
        <v>1116961</v>
      </c>
      <c r="D27" s="91" t="s">
        <v>150</v>
      </c>
      <c r="E27" s="91">
        <v>513502211</v>
      </c>
      <c r="F27" s="91" t="s">
        <v>285</v>
      </c>
      <c r="G27" s="91" t="s">
        <v>173</v>
      </c>
      <c r="H27" s="118">
        <v>6409</v>
      </c>
      <c r="I27" s="118">
        <v>4589.91</v>
      </c>
      <c r="J27" s="118">
        <v>0</v>
      </c>
      <c r="K27" s="118">
        <v>294.17</v>
      </c>
      <c r="L27" s="118">
        <v>7.0000000000000007E-2</v>
      </c>
      <c r="M27" s="118">
        <v>9.8800000000000008</v>
      </c>
      <c r="N27" s="118">
        <v>9.6199999999999992</v>
      </c>
    </row>
    <row r="28" spans="1:14" customFormat="1" ht="15.75">
      <c r="B28" s="62" t="s">
        <v>290</v>
      </c>
      <c r="C28" s="91">
        <v>1101633</v>
      </c>
      <c r="D28" s="91" t="s">
        <v>150</v>
      </c>
      <c r="E28" s="91">
        <v>513502211</v>
      </c>
      <c r="F28" s="91" t="s">
        <v>285</v>
      </c>
      <c r="G28" s="91" t="s">
        <v>173</v>
      </c>
      <c r="H28" s="118">
        <v>8244</v>
      </c>
      <c r="I28" s="118">
        <v>3282.8</v>
      </c>
      <c r="J28" s="118">
        <v>0</v>
      </c>
      <c r="K28" s="118">
        <v>270.63</v>
      </c>
      <c r="L28" s="118">
        <v>0.01</v>
      </c>
      <c r="M28" s="118">
        <v>9.09</v>
      </c>
      <c r="N28" s="118">
        <v>8.85</v>
      </c>
    </row>
    <row r="29" spans="1:14" customFormat="1" ht="15.75">
      <c r="B29" s="62" t="s">
        <v>291</v>
      </c>
      <c r="C29" s="91">
        <v>1108539</v>
      </c>
      <c r="D29" s="91" t="s">
        <v>150</v>
      </c>
      <c r="E29" s="91">
        <v>513815258</v>
      </c>
      <c r="F29" s="91" t="s">
        <v>285</v>
      </c>
      <c r="G29" s="91" t="s">
        <v>173</v>
      </c>
      <c r="H29" s="118">
        <v>3798</v>
      </c>
      <c r="I29" s="118">
        <v>4575.37</v>
      </c>
      <c r="J29" s="118">
        <v>0</v>
      </c>
      <c r="K29" s="118">
        <v>173.77</v>
      </c>
      <c r="L29" s="118">
        <v>0.02</v>
      </c>
      <c r="M29" s="118">
        <v>5.84</v>
      </c>
      <c r="N29" s="118">
        <v>5.68</v>
      </c>
    </row>
    <row r="30" spans="1:14" customFormat="1" ht="15.75">
      <c r="B30" s="62" t="s">
        <v>292</v>
      </c>
      <c r="C30" s="91">
        <v>1102276</v>
      </c>
      <c r="D30" s="91" t="s">
        <v>150</v>
      </c>
      <c r="E30" s="91">
        <v>513815258</v>
      </c>
      <c r="F30" s="91" t="s">
        <v>285</v>
      </c>
      <c r="G30" s="91" t="s">
        <v>173</v>
      </c>
      <c r="H30" s="118">
        <v>131778</v>
      </c>
      <c r="I30" s="118">
        <v>164.77</v>
      </c>
      <c r="J30" s="118">
        <v>0</v>
      </c>
      <c r="K30" s="118">
        <v>217.13</v>
      </c>
      <c r="L30" s="118">
        <v>0.01</v>
      </c>
      <c r="M30" s="118">
        <v>7.29</v>
      </c>
      <c r="N30" s="118">
        <v>7.1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265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265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265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265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265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265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265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271</v>
      </c>
    </row>
    <row r="2" spans="1:65">
      <c r="B2" s="83" t="s">
        <v>272</v>
      </c>
    </row>
    <row r="3" spans="1:65">
      <c r="B3" s="83" t="s">
        <v>273</v>
      </c>
    </row>
    <row r="4" spans="1:65">
      <c r="B4" s="83" t="s">
        <v>274</v>
      </c>
    </row>
    <row r="6" spans="1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66216</v>
      </c>
      <c r="K11" s="85"/>
      <c r="L11" s="85">
        <v>81.040000000000006</v>
      </c>
      <c r="M11" s="85"/>
      <c r="N11" s="85"/>
      <c r="O11" s="85">
        <v>2.65</v>
      </c>
      <c r="P11" s="5"/>
      <c r="BG11" s="1"/>
      <c r="BH11" s="3"/>
      <c r="BI11" s="1"/>
      <c r="BM11" s="1"/>
    </row>
    <row r="12" spans="1:65" customFormat="1" ht="18" customHeight="1">
      <c r="B12" s="61" t="s">
        <v>293</v>
      </c>
      <c r="C12" s="89"/>
      <c r="D12" s="89"/>
      <c r="E12" s="89"/>
      <c r="F12" s="89"/>
      <c r="G12" s="89"/>
      <c r="H12" s="89"/>
      <c r="I12" s="89"/>
      <c r="J12" s="92">
        <v>66216</v>
      </c>
      <c r="K12" s="92"/>
      <c r="L12" s="92">
        <v>81.040000000000006</v>
      </c>
      <c r="M12" s="92"/>
      <c r="N12" s="92"/>
      <c r="O12" s="92">
        <v>2.65</v>
      </c>
    </row>
    <row r="13" spans="1:65" customFormat="1" ht="15.75">
      <c r="B13" s="67" t="s">
        <v>294</v>
      </c>
      <c r="C13" s="91">
        <v>5117874</v>
      </c>
      <c r="D13" s="91" t="s">
        <v>150</v>
      </c>
      <c r="E13" s="91">
        <v>511303661</v>
      </c>
      <c r="F13" s="91" t="s">
        <v>295</v>
      </c>
      <c r="G13" s="91">
        <v>0</v>
      </c>
      <c r="H13" s="91" t="s">
        <v>296</v>
      </c>
      <c r="I13" s="91" t="s">
        <v>173</v>
      </c>
      <c r="J13" s="118">
        <v>66216</v>
      </c>
      <c r="K13" s="118">
        <v>122.38</v>
      </c>
      <c r="L13" s="118">
        <v>81.040000000000006</v>
      </c>
      <c r="M13" s="120">
        <v>0</v>
      </c>
      <c r="N13" s="118">
        <v>100</v>
      </c>
      <c r="O13" s="118">
        <v>2.65</v>
      </c>
    </row>
    <row r="14" spans="1:65" customFormat="1" ht="15.75">
      <c r="B14" s="61" t="s">
        <v>297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265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2017-10-23T10:26:31Z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