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סל'!$B$6:$N$44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<sst xmlns="http://schemas.openxmlformats.org/spreadsheetml/2006/main" count="1775" uniqueCount="298">
  <si>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</si>
  <si>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</si>
  <si>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</si>
  <si>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</si>
  <si>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</si>
  <si>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</si>
  <si>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</si>
  <si>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</si>
  <si>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</si>
  <si>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</si>
  <si>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</si>
  <si>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</si>
  <si>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</si>
  <si>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</si>
  <si>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</si>
  <si>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</si>
  <si>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</si>
  <si>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</si>
  <si>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</si>
  <si>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</si>
  <si>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</si>
  <si>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</si>
  <si>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</si>
  <si>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</si>
  <si>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</si>
  <si>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</si>
  <si>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</si>
  <si>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</si>
  <si>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</si>
  <si>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</si>
  <si>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</si>
  <si>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</si>
  <si>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</si>
  <si>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</si>
  <si>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</si>
  <si>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</si>
  <si>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</si>
  <si>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</si>
  <si>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</si>
  <si>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</si>
  <si>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</si>
  <si>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</si>
  <si>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</si>
  <si>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</si>
  <si>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</si>
  <si>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</si>
  <si>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</si>
  <si>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</si>
  <si>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</si>
  <si>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</si>
  <si>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</si>
  <si>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</si>
  <si>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</si>
  <si>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</si>
  <si>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</si>
  <si>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</si>
  <si>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</si>
  <si>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</si>
  <si>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</si>
  <si>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</si>
  <si>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</si>
  <si>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</si>
  <si>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</si>
  <si>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</si>
  <si>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</si>
  <si>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</si>
  <si>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</si>
  <si>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</si>
  <si>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</si>
  <si>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</si>
  <si>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</si>
  <si>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</si>
  <si>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</si>
  <si>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</si>
  <si>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</si>
  <si>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</si>
  <si>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</si>
  <si>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</si>
  <si>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</si>
  <si>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</si>
  <si>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</si>
  <si>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</si>
  <si>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</si>
  <si>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</si>
  <si>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</si>
  <si>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</si>
  <si>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</si>
  <si>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</si>
  <si>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</si>
  <si>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</si>
  <si>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</si>
  <si>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</si>
  <si>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</si>
  <si>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</si>
  <si>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</si>
  <si>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</si>
  <si>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</si>
  <si>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</si>
  <si>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</si>
  <si>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</si>
  <si>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</si>
  <si>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</si>
  <si>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</si>
  <si>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</si>
  <si>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</si>
  <si>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</si>
  <si>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</si>
  <si>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</si>
  <si>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</si>
  <si>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</si>
  <si>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</si>
  <si>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</si>
  <si>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</si>
  <si>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</si>
  <si>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</si>
  <si>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</si>
  <si>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</si>
  <si>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</si>
  <si>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</si>
  <si>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</si>
  <si>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</si>
  <si>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</si>
  <si>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</si>
  <si>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</si>
  <si>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</si>
  <si>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</si>
  <si>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</si>
  <si>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</si>
  <si>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</si>
  <si>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</si>
  <si>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</si>
  <si>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</si>
  <si>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</si>
  <si>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</si>
  <si>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</si>
  <si>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</si>
  <si>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</si>
  <si>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</si>
  <si>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</si>
  <si>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</si>
  <si>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</si>
  <si>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</si>
  <si>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</si>
  <si>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</si>
  <si>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</si>
  <si>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</si>
  <si>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</si>
  <si>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</si>
  <si>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</si>
  <si>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</si>
  <si>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</si>
  <si>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</si>
  <si>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</si>
  <si>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</si>
  <si>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</si>
  <si>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</si>
  <si>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</si>
  <si>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</si>
  <si>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</si>
  <si>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</si>
  <si>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</si>
  <si>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</si>
  <si>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</si>
  <si>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</si>
  <si>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</si>
  <si>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</si>
  <si>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</si>
  <si>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</si>
  <si>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</si>
  <si>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</si>
  <si>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</si>
  <si>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</si>
  <si>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</si>
  <si>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</si>
  <si>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</si>
  <si>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</si>
  <si>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</si>
  <si>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</si>
  <si>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</si>
  <si>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</si>
  <si>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</si>
  <si>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</si>
  <si>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</si>
  <si>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</si>
  <si>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</si>
  <si>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</si>
  <si>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</si>
  <si>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</si>
  <si>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</si>
  <si>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</si>
  <si>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</si>
  <si>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</si>
  <si>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</si>
  <si>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</si>
  <si>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</si>
  <si>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</si>
  <si>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</si>
  <si>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</si>
  <si>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</si>
  <si>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</si>
  <si>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</si>
  <si>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</si>
  <si>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</si>
  <si>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</si>
  <si>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</si>
  <si>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</si>
  <si>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</si>
  <si>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</si>
  <si>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</si>
  <si>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</si>
  <si>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</si>
  <si>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</si>
  <si>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</si>
  <si>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</si>
  <si>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</si>
  <si>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</si>
  <si>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</si>
  <si>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</si>
  <si>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</si>
  <si>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</si>
  <si>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</si>
  <si>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</si>
  <si>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</si>
  <si>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</si>
  <si>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</si>
  <si>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</si>
  <si>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</si>
  <si>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</si>
  <si>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</si>
  <si>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</si>
  <si>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</si>
  <si>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</si>
  <si>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</si>
  <si>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</si>
  <si>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</si>
  <si>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</si>
  <si>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</si>
  <si>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</si>
  <si>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</si>
  <si>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</si>
  <si>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</si>
  <si>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</si>
  <si>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</si>
  <si>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</si>
  <si>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</si>
  <si>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</si>
  <si>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</si>
  <si>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</si>
  <si>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</si>
  <si>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</si>
  <si>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</si>
  <si>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</si>
  <si>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</si>
  <si>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</si>
  <si>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</si>
  <si>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</si>
  <si>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</si>
  <si>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</si>
  <si>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</si>
  <si>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</si>
  <si>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</si>
  <si>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</si>
  <si>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</si>
  <si>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סה"כ יתרות מזומנים ועו"ש בש"ח</t>
  </si>
  <si>
    <t xml:space="preserve">עו"ש בנק     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</si>
  <si>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</si>
  <si>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</si>
  <si>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</si>
  <si>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</si>
  <si>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</si>
  <si>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</si>
  <si>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</si>
  <si>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30/09/2017</t>
  </si>
  <si>
    <t>אינטרגמל קופות גמל ופנסיה בע"מ</t>
  </si>
  <si>
    <t>אינטרגמל השתלמות-מסלול מעורב מחקה מדדים</t>
  </si>
  <si>
    <t>514956465-00000000008700-9676-000</t>
  </si>
  <si>
    <t xml:space="preserve">פסגות סל ת"א 25 סד 2                              </t>
  </si>
  <si>
    <t>מניות</t>
  </si>
  <si>
    <t xml:space="preserve">קסם תא 25                                         </t>
  </si>
  <si>
    <t xml:space="preserve">הראל סל שחר כללי                                  </t>
  </si>
  <si>
    <t>אג״ח</t>
  </si>
  <si>
    <t xml:space="preserve">הראל סל תל בונד 20                                </t>
  </si>
  <si>
    <t xml:space="preserve">קסם תל בונד 20                                    </t>
  </si>
  <si>
    <t xml:space="preserve">תכלית שחר כללי                                    </t>
  </si>
  <si>
    <t xml:space="preserve">תכלית תל בונד 20                                  </t>
  </si>
  <si>
    <t>סה"כ תעודות השתתפות בקרנות נאמנות בישראל</t>
  </si>
  <si>
    <t xml:space="preserve">MTF שקלי ריבית קבועה ממשלתי                       </t>
  </si>
  <si>
    <t>אג"ח</t>
  </si>
  <si>
    <t>אין דירוג</t>
  </si>
  <si>
    <t>סה"כ תעודות השתתפות בקרנות נאמנות בחו"ל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</si>
  <si>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</si>
  <si>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</si>
  <si>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</si>
  <si>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</si>
  <si>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</si>
  <si>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</si>
  <si>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</si>
  <si>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ריבית לקבל אג"ח סחיר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</si>
</sst>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272</v>
      </c>
    </row>
    <row r="2" spans="1:36">
      <c r="B2" s="82" t="s">
        <v>273</v>
      </c>
    </row>
    <row r="3" spans="1:36">
      <c r="B3" s="82" t="s">
        <v>274</v>
      </c>
    </row>
    <row r="4" spans="1:36">
      <c r="B4" s="82" t="s">
        <v>275</v>
      </c>
    </row>
    <row r="5" spans="1:36">
      <c r="B5" s="82"/>
    </row>
    <row r="6" spans="1:36" ht="26.25" customHeight="1">
      <c r="B6" s="125" t="s">
        <v>191</v>
      </c>
      <c r="C6" s="126"/>
      <c r="D6" s="127"/>
    </row>
    <row r="7" spans="1:36" s="9" customFormat="1">
      <c r="B7" s="20"/>
      <c r="C7" s="21" t="s">
        <v>140</v>
      </c>
      <c r="D7" s="22" t="s">
        <v>138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140</v>
      </c>
    </row>
    <row r="8" spans="1:36" s="9" customFormat="1">
      <c r="B8" s="20"/>
      <c r="C8" s="23" t="s">
        <v>251</v>
      </c>
      <c r="D8" s="24" t="s">
        <v>20</v>
      </c>
      <c r="AJ8" s="31" t="s">
        <v>141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149</v>
      </c>
    </row>
    <row r="10" spans="1:36" s="10" customFormat="1" ht="18" customHeight="1">
      <c r="B10" s="70" t="s">
        <v>190</v>
      </c>
      <c r="C10" s="103"/>
      <c r="D10" s="104"/>
      <c r="AJ10" s="47"/>
    </row>
    <row r="11" spans="1:36">
      <c r="A11" s="33" t="s">
        <v>160</v>
      </c>
      <c r="B11" s="71" t="s">
        <v>192</v>
      </c>
      <c r="C11" s="107">
        <f>מזומנים!J10</f>
        <v>0.25</v>
      </c>
      <c r="D11" s="109">
        <f>מזומנים!L10</f>
        <v>0.02</v>
      </c>
    </row>
    <row r="12" spans="1:36">
      <c r="B12" s="71" t="s">
        <v>193</v>
      </c>
      <c r="C12" s="107"/>
      <c r="D12" s="124"/>
    </row>
    <row r="13" spans="1:36">
      <c r="A13" s="34" t="s">
        <v>160</v>
      </c>
      <c r="B13" s="72" t="s">
        <v>95</v>
      </c>
      <c r="C13" s="107">
        <f>'תעודות התחייבות ממשלתיות'!N11</f>
        <v>0</v>
      </c>
      <c r="D13" s="109">
        <f>'תעודות התחייבות ממשלתיות'!Q11</f>
        <v>0</v>
      </c>
    </row>
    <row r="14" spans="1:36">
      <c r="A14" s="34" t="s">
        <v>160</v>
      </c>
      <c r="B14" s="72" t="s">
        <v>96</v>
      </c>
      <c r="C14" s="107">
        <f>'תעודות חוב מסחריות '!Q11</f>
        <v>0</v>
      </c>
      <c r="D14" s="109">
        <f>'תעודות חוב מסחריות '!T11</f>
        <v>0</v>
      </c>
      <c r="G14" s="111"/>
    </row>
    <row r="15" spans="1:36">
      <c r="A15" s="34" t="s">
        <v>160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160</v>
      </c>
      <c r="B16" s="72" t="s">
        <v>98</v>
      </c>
      <c r="C16" s="107">
        <f>מניות!K11</f>
        <v>0</v>
      </c>
      <c r="D16" s="109">
        <f>מניות!N11</f>
        <v>0</v>
      </c>
    </row>
    <row r="17" spans="1:4">
      <c r="A17" s="34" t="s">
        <v>160</v>
      </c>
      <c r="B17" s="72" t="s">
        <v>99</v>
      </c>
      <c r="C17" s="107">
        <f>'תעודות סל'!K11</f>
        <v>1091.6300000000001</v>
      </c>
      <c r="D17" s="109">
        <f>'תעודות סל'!N11</f>
        <v>96.1</v>
      </c>
    </row>
    <row r="18" spans="1:4">
      <c r="A18" s="34" t="s">
        <v>160</v>
      </c>
      <c r="B18" s="72" t="s">
        <v>100</v>
      </c>
      <c r="C18" s="107">
        <f>'קרנות נאמנות'!L11</f>
        <v>44.07</v>
      </c>
      <c r="D18" s="109">
        <f>'קרנות נאמנות'!O11</f>
        <v>3.88</v>
      </c>
    </row>
    <row r="19" spans="1:4">
      <c r="A19" s="34" t="s">
        <v>160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160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160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160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194</v>
      </c>
      <c r="C23" s="107"/>
      <c r="D23" s="124"/>
    </row>
    <row r="24" spans="1:4">
      <c r="A24" s="34" t="s">
        <v>160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160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160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160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160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160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160</v>
      </c>
      <c r="B30" s="72" t="s">
        <v>218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160</v>
      </c>
      <c r="B31" s="72" t="s">
        <v>134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160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160</v>
      </c>
      <c r="B33" s="71" t="s">
        <v>195</v>
      </c>
      <c r="C33" s="107">
        <f>הלוואות!O10</f>
        <v>0</v>
      </c>
      <c r="D33" s="109">
        <f>הלוואות!Q10</f>
        <v>0</v>
      </c>
    </row>
    <row r="34" spans="1:7">
      <c r="A34" s="34" t="s">
        <v>160</v>
      </c>
      <c r="B34" s="71" t="s">
        <v>196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160</v>
      </c>
      <c r="B35" s="71" t="s">
        <v>197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160</v>
      </c>
      <c r="B36" s="73" t="s">
        <v>198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160</v>
      </c>
      <c r="B37" s="71" t="s">
        <v>199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201</v>
      </c>
      <c r="C38" s="107"/>
      <c r="D38" s="124"/>
    </row>
    <row r="39" spans="1:7">
      <c r="A39" s="34" t="s">
        <v>160</v>
      </c>
      <c r="B39" s="75" t="s">
        <v>203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160</v>
      </c>
      <c r="B40" s="75" t="s">
        <v>202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160</v>
      </c>
      <c r="B41" s="75" t="s">
        <v>204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1135.95</v>
      </c>
      <c r="D42" s="110">
        <f>SUM(D11,D13,D14,D15,D16,D17,D18,D19,D20,D21,D22,D24,D25,D26,D27,D28,D29,D30,D31,D32,D33,D34,D35,D36,D37,D39,D40,D41)</f>
        <v>99.999999999999986</v>
      </c>
    </row>
    <row r="43" spans="1:7">
      <c r="A43" s="34" t="s">
        <v>160</v>
      </c>
      <c r="B43" s="51" t="s">
        <v>200</v>
      </c>
      <c r="C43" s="107">
        <f>'יתרת התחייבות להשקעה'!C10</f>
        <v>0</v>
      </c>
      <c r="D43" s="109"/>
    </row>
    <row r="44" spans="1:7">
      <c r="B44" s="6" t="s">
        <v>139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183</v>
      </c>
      <c r="D45" s="29" t="s">
        <v>133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272</v>
      </c>
    </row>
    <row r="2" spans="2:61">
      <c r="B2" s="82" t="s">
        <v>273</v>
      </c>
    </row>
    <row r="3" spans="2:61">
      <c r="B3" s="82" t="s">
        <v>274</v>
      </c>
    </row>
    <row r="4" spans="2:61">
      <c r="B4" s="82" t="s">
        <v>275</v>
      </c>
    </row>
    <row r="6" spans="2:6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47.25"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241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228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266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291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266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229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266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266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240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228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266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233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266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229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266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230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266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266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142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254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255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272</v>
      </c>
    </row>
    <row r="2" spans="1:60">
      <c r="B2" s="82" t="s">
        <v>273</v>
      </c>
    </row>
    <row r="3" spans="1:60">
      <c r="B3" s="82" t="s">
        <v>274</v>
      </c>
    </row>
    <row r="4" spans="1:60">
      <c r="B4" s="82" t="s">
        <v>275</v>
      </c>
    </row>
    <row r="6" spans="1:60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151</v>
      </c>
      <c r="BF6" s="1" t="s">
        <v>184</v>
      </c>
      <c r="BH6" s="3" t="s">
        <v>174</v>
      </c>
    </row>
    <row r="7" spans="1:60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152</v>
      </c>
      <c r="BF7" s="1" t="s">
        <v>161</v>
      </c>
      <c r="BH7" s="3" t="s">
        <v>173</v>
      </c>
    </row>
    <row r="8" spans="1:60" s="3" customFormat="1" ht="47.25">
      <c r="A8" s="2"/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49" t="s">
        <v>179</v>
      </c>
      <c r="K8" s="26" t="s">
        <v>181</v>
      </c>
      <c r="BC8" s="1" t="s">
        <v>158</v>
      </c>
      <c r="BD8" s="1" t="s">
        <v>159</v>
      </c>
      <c r="BE8" s="1" t="s">
        <v>162</v>
      </c>
      <c r="BG8" s="4" t="s">
        <v>175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27" t="s">
        <v>20</v>
      </c>
      <c r="K9" s="35" t="s">
        <v>20</v>
      </c>
      <c r="BC9" s="1" t="s">
        <v>157</v>
      </c>
      <c r="BE9" s="1" t="s">
        <v>163</v>
      </c>
      <c r="BG9" s="4" t="s">
        <v>176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154</v>
      </c>
      <c r="BD10" s="3"/>
      <c r="BE10" s="1" t="s">
        <v>185</v>
      </c>
      <c r="BG10" s="1" t="s">
        <v>178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153</v>
      </c>
      <c r="BD11" s="3"/>
      <c r="BE11" s="1" t="s">
        <v>164</v>
      </c>
      <c r="BG11" s="1" t="s">
        <v>177</v>
      </c>
    </row>
    <row r="12" spans="1:60" customFormat="1" ht="15.75">
      <c r="B12" s="58" t="s">
        <v>292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266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293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266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258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142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254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255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155</v>
      </c>
      <c r="BF22" s="1" t="s">
        <v>165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156</v>
      </c>
      <c r="BF23" s="1" t="s">
        <v>186</v>
      </c>
    </row>
    <row r="24" spans="1:58">
      <c r="C24" s="3"/>
      <c r="D24" s="3"/>
      <c r="E24" s="3"/>
      <c r="F24" s="3"/>
      <c r="G24" s="3"/>
      <c r="H24" s="3"/>
      <c r="BF24" s="1" t="s">
        <v>189</v>
      </c>
    </row>
    <row r="25" spans="1:58">
      <c r="C25" s="3"/>
      <c r="D25" s="3"/>
      <c r="E25" s="3"/>
      <c r="F25" s="3"/>
      <c r="G25" s="3"/>
      <c r="H25" s="3"/>
      <c r="BF25" s="1" t="s">
        <v>166</v>
      </c>
    </row>
    <row r="26" spans="1:58">
      <c r="C26" s="3"/>
      <c r="D26" s="3"/>
      <c r="E26" s="3"/>
      <c r="F26" s="3"/>
      <c r="G26" s="3"/>
      <c r="H26" s="3"/>
      <c r="BF26" s="1" t="s">
        <v>167</v>
      </c>
    </row>
    <row r="27" spans="1:58">
      <c r="C27" s="3"/>
      <c r="D27" s="3"/>
      <c r="E27" s="3"/>
      <c r="F27" s="3"/>
      <c r="G27" s="3"/>
      <c r="H27" s="3"/>
      <c r="BF27" s="1" t="s">
        <v>188</v>
      </c>
    </row>
    <row r="28" spans="1:58">
      <c r="C28" s="3"/>
      <c r="D28" s="3"/>
      <c r="E28" s="3"/>
      <c r="F28" s="3"/>
      <c r="G28" s="3"/>
      <c r="H28" s="3"/>
      <c r="BF28" s="1" t="s">
        <v>168</v>
      </c>
    </row>
    <row r="29" spans="1:58">
      <c r="C29" s="3"/>
      <c r="D29" s="3"/>
      <c r="E29" s="3"/>
      <c r="F29" s="3"/>
      <c r="G29" s="3"/>
      <c r="H29" s="3"/>
      <c r="BF29" s="1" t="s">
        <v>169</v>
      </c>
    </row>
    <row r="30" spans="1:58">
      <c r="C30" s="3"/>
      <c r="D30" s="3"/>
      <c r="E30" s="3"/>
      <c r="F30" s="3"/>
      <c r="G30" s="3"/>
      <c r="H30" s="3"/>
      <c r="BF30" s="1" t="s">
        <v>187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272</v>
      </c>
    </row>
    <row r="2" spans="2:81">
      <c r="B2" s="82" t="s">
        <v>273</v>
      </c>
    </row>
    <row r="3" spans="2:81">
      <c r="B3" s="82" t="s">
        <v>274</v>
      </c>
    </row>
    <row r="4" spans="2:81">
      <c r="B4" s="82" t="s">
        <v>275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47.25">
      <c r="B8" s="20" t="s">
        <v>146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75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143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266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266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266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266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266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240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266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266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266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266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266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142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254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255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272</v>
      </c>
    </row>
    <row r="2" spans="2:72">
      <c r="B2" s="82" t="s">
        <v>273</v>
      </c>
    </row>
    <row r="3" spans="2:72">
      <c r="B3" s="82" t="s">
        <v>274</v>
      </c>
    </row>
    <row r="4" spans="2:72">
      <c r="B4" s="82" t="s">
        <v>275</v>
      </c>
    </row>
    <row r="6" spans="2:72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47.25">
      <c r="B8" s="20" t="s">
        <v>146</v>
      </c>
      <c r="C8" s="25" t="s">
        <v>48</v>
      </c>
      <c r="D8" s="25" t="s">
        <v>15</v>
      </c>
      <c r="E8" s="25" t="s">
        <v>82</v>
      </c>
      <c r="F8" s="25" t="s">
        <v>132</v>
      </c>
      <c r="G8" s="78" t="s">
        <v>18</v>
      </c>
      <c r="H8" s="25" t="s">
        <v>131</v>
      </c>
      <c r="I8" s="25" t="s">
        <v>17</v>
      </c>
      <c r="J8" s="25" t="s">
        <v>19</v>
      </c>
      <c r="K8" s="25" t="s">
        <v>257</v>
      </c>
      <c r="L8" s="25" t="s">
        <v>253</v>
      </c>
      <c r="M8" s="25" t="s">
        <v>140</v>
      </c>
      <c r="N8" s="25" t="s">
        <v>69</v>
      </c>
      <c r="O8" s="49" t="s">
        <v>179</v>
      </c>
      <c r="P8" s="26" t="s">
        <v>181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259</v>
      </c>
      <c r="L9" s="27" t="s">
        <v>76</v>
      </c>
      <c r="M9" s="27" t="s">
        <v>251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241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266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266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266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266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266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240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266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294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266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142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254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255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272</v>
      </c>
    </row>
    <row r="2" spans="2:65">
      <c r="B2" s="82" t="s">
        <v>273</v>
      </c>
    </row>
    <row r="3" spans="2:65">
      <c r="B3" s="82" t="s">
        <v>274</v>
      </c>
    </row>
    <row r="4" spans="2:65">
      <c r="B4" s="82" t="s">
        <v>275</v>
      </c>
    </row>
    <row r="6" spans="2:65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47.25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15</v>
      </c>
      <c r="H8" s="25" t="s">
        <v>82</v>
      </c>
      <c r="I8" s="25" t="s">
        <v>132</v>
      </c>
      <c r="J8" s="78" t="s">
        <v>18</v>
      </c>
      <c r="K8" s="25" t="s">
        <v>131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140</v>
      </c>
      <c r="Q8" s="25" t="s">
        <v>69</v>
      </c>
      <c r="R8" s="49" t="s">
        <v>179</v>
      </c>
      <c r="S8" s="26" t="s">
        <v>181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64" t="s">
        <v>182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241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266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266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266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266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240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266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266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258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142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254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255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272</v>
      </c>
    </row>
    <row r="2" spans="2:81">
      <c r="B2" s="82" t="s">
        <v>273</v>
      </c>
    </row>
    <row r="3" spans="2:81">
      <c r="B3" s="82" t="s">
        <v>274</v>
      </c>
    </row>
    <row r="4" spans="2:81">
      <c r="B4" s="82" t="s">
        <v>275</v>
      </c>
    </row>
    <row r="6" spans="2:8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47.25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15</v>
      </c>
      <c r="H8" s="25" t="s">
        <v>82</v>
      </c>
      <c r="I8" s="25" t="s">
        <v>132</v>
      </c>
      <c r="J8" s="78" t="s">
        <v>18</v>
      </c>
      <c r="K8" s="25" t="s">
        <v>131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140</v>
      </c>
      <c r="Q8" s="25" t="s">
        <v>69</v>
      </c>
      <c r="R8" s="49" t="s">
        <v>179</v>
      </c>
      <c r="S8" s="26" t="s">
        <v>181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64" t="s">
        <v>182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241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266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266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266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266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240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266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266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272</v>
      </c>
    </row>
    <row r="2" spans="2:98">
      <c r="B2" s="82" t="s">
        <v>273</v>
      </c>
    </row>
    <row r="3" spans="2:98">
      <c r="B3" s="82" t="s">
        <v>274</v>
      </c>
    </row>
    <row r="4" spans="2:98">
      <c r="B4" s="82" t="s">
        <v>275</v>
      </c>
    </row>
    <row r="6" spans="2:98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47.25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131</v>
      </c>
      <c r="H8" s="25" t="s">
        <v>257</v>
      </c>
      <c r="I8" s="25" t="s">
        <v>253</v>
      </c>
      <c r="J8" s="25" t="s">
        <v>140</v>
      </c>
      <c r="K8" s="25" t="s">
        <v>69</v>
      </c>
      <c r="L8" s="49" t="s">
        <v>179</v>
      </c>
      <c r="M8" s="26" t="s">
        <v>181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259</v>
      </c>
      <c r="I9" s="27" t="s">
        <v>76</v>
      </c>
      <c r="J9" s="27" t="s">
        <v>251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241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266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240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266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266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272</v>
      </c>
    </row>
    <row r="2" spans="2:55">
      <c r="B2" s="82" t="s">
        <v>273</v>
      </c>
    </row>
    <row r="3" spans="2:55">
      <c r="B3" s="82" t="s">
        <v>274</v>
      </c>
    </row>
    <row r="4" spans="2:55">
      <c r="B4" s="82" t="s">
        <v>275</v>
      </c>
    </row>
    <row r="6" spans="2:55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47.25">
      <c r="B8" s="20" t="s">
        <v>146</v>
      </c>
      <c r="C8" s="25" t="s">
        <v>48</v>
      </c>
      <c r="D8" s="25" t="s">
        <v>131</v>
      </c>
      <c r="E8" s="25" t="s">
        <v>132</v>
      </c>
      <c r="F8" s="25" t="s">
        <v>257</v>
      </c>
      <c r="G8" s="25" t="s">
        <v>253</v>
      </c>
      <c r="H8" s="25" t="s">
        <v>140</v>
      </c>
      <c r="I8" s="25" t="s">
        <v>69</v>
      </c>
      <c r="J8" s="49" t="s">
        <v>179</v>
      </c>
      <c r="K8" s="26" t="s">
        <v>181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259</v>
      </c>
      <c r="G9" s="27" t="s">
        <v>76</v>
      </c>
      <c r="H9" s="27" t="s">
        <v>251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241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231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266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236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266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237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266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238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266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240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231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266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236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266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237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266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238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266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258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142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254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255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272</v>
      </c>
    </row>
    <row r="2" spans="1:59">
      <c r="B2" s="82" t="s">
        <v>273</v>
      </c>
    </row>
    <row r="3" spans="1:59">
      <c r="B3" s="82" t="s">
        <v>274</v>
      </c>
    </row>
    <row r="4" spans="1:59">
      <c r="B4" s="82" t="s">
        <v>275</v>
      </c>
    </row>
    <row r="6" spans="1:59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47.25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25" t="s">
        <v>69</v>
      </c>
      <c r="K8" s="49" t="s">
        <v>179</v>
      </c>
      <c r="L8" s="26" t="s">
        <v>181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290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266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242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266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258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142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254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255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272</v>
      </c>
    </row>
    <row r="2" spans="2:52">
      <c r="B2" s="82" t="s">
        <v>273</v>
      </c>
    </row>
    <row r="3" spans="2:52">
      <c r="B3" s="82" t="s">
        <v>274</v>
      </c>
    </row>
    <row r="4" spans="2:52">
      <c r="B4" s="82" t="s">
        <v>275</v>
      </c>
    </row>
    <row r="6" spans="2:52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47.25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25" t="s">
        <v>69</v>
      </c>
      <c r="K8" s="49" t="s">
        <v>179</v>
      </c>
      <c r="L8" s="26" t="s">
        <v>181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244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228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266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295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266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232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266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229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266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266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243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228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266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233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266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229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266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230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266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266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258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142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254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255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272</v>
      </c>
    </row>
    <row r="2" spans="2:13">
      <c r="B2" s="82" t="s">
        <v>273</v>
      </c>
    </row>
    <row r="3" spans="2:13">
      <c r="B3" s="82" t="s">
        <v>274</v>
      </c>
    </row>
    <row r="4" spans="2:13">
      <c r="B4" s="82" t="s">
        <v>275</v>
      </c>
    </row>
    <row r="5" spans="2:13">
      <c r="B5" s="83"/>
    </row>
    <row r="6" spans="2:13" ht="26.25" customHeight="1">
      <c r="B6" s="128" t="s">
        <v>205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47.25">
      <c r="B7" s="12" t="s">
        <v>145</v>
      </c>
      <c r="C7" s="13" t="s">
        <v>48</v>
      </c>
      <c r="D7" s="13" t="s">
        <v>147</v>
      </c>
      <c r="E7" s="13" t="s">
        <v>15</v>
      </c>
      <c r="F7" s="13" t="s">
        <v>82</v>
      </c>
      <c r="G7" s="13" t="s">
        <v>131</v>
      </c>
      <c r="H7" s="13" t="s">
        <v>17</v>
      </c>
      <c r="I7" s="13" t="s">
        <v>19</v>
      </c>
      <c r="J7" s="13" t="s">
        <v>75</v>
      </c>
      <c r="K7" s="13" t="s">
        <v>179</v>
      </c>
      <c r="L7" s="14" t="s">
        <v>180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251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0.25</v>
      </c>
      <c r="K10" s="84"/>
      <c r="L10" s="84">
        <v>0.02</v>
      </c>
    </row>
    <row r="11" spans="2:13" customFormat="1" ht="15.75">
      <c r="B11" s="58" t="s">
        <v>241</v>
      </c>
      <c r="C11" s="88"/>
      <c r="D11" s="88"/>
      <c r="E11" s="88"/>
      <c r="F11" s="88"/>
      <c r="G11" s="88"/>
      <c r="H11" s="91"/>
      <c r="I11" s="91"/>
      <c r="J11" s="91">
        <v>0.25</v>
      </c>
      <c r="K11" s="91"/>
      <c r="L11" s="91">
        <v>0.02</v>
      </c>
    </row>
    <row r="12" spans="2:13" customFormat="1" ht="15.75">
      <c r="B12" s="58" t="s">
        <v>263</v>
      </c>
      <c r="C12" s="88"/>
      <c r="D12" s="88"/>
      <c r="E12" s="88"/>
      <c r="F12" s="88"/>
      <c r="G12" s="88"/>
      <c r="H12" s="91"/>
      <c r="I12" s="91"/>
      <c r="J12" s="91">
        <v>0.25</v>
      </c>
      <c r="K12" s="91"/>
      <c r="L12" s="91">
        <v>0.02</v>
      </c>
    </row>
    <row r="13" spans="2:13" customFormat="1" ht="15.75">
      <c r="B13" s="59" t="s">
        <v>264</v>
      </c>
      <c r="C13" s="89">
        <v>301</v>
      </c>
      <c r="D13" s="89">
        <v>10</v>
      </c>
      <c r="E13" s="89"/>
      <c r="F13" s="89"/>
      <c r="G13" s="89" t="s">
        <v>174</v>
      </c>
      <c r="H13" s="92">
        <v>0</v>
      </c>
      <c r="I13" s="92">
        <v>0</v>
      </c>
      <c r="J13" s="92">
        <v>0.25</v>
      </c>
      <c r="K13" s="92">
        <v>100</v>
      </c>
      <c r="L13" s="92">
        <v>0.02</v>
      </c>
    </row>
    <row r="14" spans="2:13" customFormat="1" ht="15.75">
      <c r="B14" s="58" t="s">
        <v>265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266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267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266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268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266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269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266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270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266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271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266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240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265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266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271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266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258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8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272</v>
      </c>
    </row>
    <row r="2" spans="2:49">
      <c r="B2" s="82" t="s">
        <v>273</v>
      </c>
    </row>
    <row r="3" spans="2:49">
      <c r="B3" s="82" t="s">
        <v>274</v>
      </c>
    </row>
    <row r="4" spans="2:49">
      <c r="B4" s="82" t="s">
        <v>275</v>
      </c>
    </row>
    <row r="6" spans="2:49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47.25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49" t="s">
        <v>179</v>
      </c>
      <c r="K8" s="26" t="s">
        <v>181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296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228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266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295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266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232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266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229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266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266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245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228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266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233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266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229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266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266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142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254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255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7.85546875" style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272</v>
      </c>
    </row>
    <row r="2" spans="2:78">
      <c r="B2" s="82" t="s">
        <v>273</v>
      </c>
    </row>
    <row r="3" spans="2:78">
      <c r="B3" s="82" t="s">
        <v>274</v>
      </c>
    </row>
    <row r="4" spans="2:78">
      <c r="B4" s="82" t="s">
        <v>275</v>
      </c>
    </row>
    <row r="6" spans="2:78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130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47.25">
      <c r="B8" s="20" t="s">
        <v>146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140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259</v>
      </c>
      <c r="M9" s="16" t="s">
        <v>76</v>
      </c>
      <c r="N9" s="16" t="s">
        <v>251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143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266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266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266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266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266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240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266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266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266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266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266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258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142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254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255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6.28515625" style="2" customWidth="1"/>
    <col min="6" max="6" width="5.5703125" style="1" customWidth="1"/>
    <col min="7" max="7" width="7" style="1" customWidth="1"/>
    <col min="8" max="8" width="8.28515625" style="1" customWidth="1"/>
    <col min="9" max="9" width="6" style="1" bestFit="1" customWidth="1"/>
    <col min="10" max="10" width="5.5703125" style="1" customWidth="1"/>
    <col min="11" max="11" width="6.42578125" style="1" customWidth="1"/>
    <col min="12" max="12" width="7.140625" style="1" customWidth="1"/>
    <col min="13" max="13" width="8.42578125" style="1" customWidth="1"/>
    <col min="14" max="14" width="7.140625" style="1" customWidth="1"/>
    <col min="15" max="15" width="8.140625" style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272</v>
      </c>
    </row>
    <row r="2" spans="2:61">
      <c r="B2" s="82" t="s">
        <v>273</v>
      </c>
    </row>
    <row r="3" spans="2:61">
      <c r="B3" s="82" t="s">
        <v>274</v>
      </c>
    </row>
    <row r="4" spans="2:61">
      <c r="B4" s="82" t="s">
        <v>275</v>
      </c>
    </row>
    <row r="6" spans="2:61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78.75">
      <c r="B7" s="20" t="s">
        <v>146</v>
      </c>
      <c r="C7" s="25" t="s">
        <v>224</v>
      </c>
      <c r="D7" s="25" t="s">
        <v>48</v>
      </c>
      <c r="E7" s="25" t="s">
        <v>147</v>
      </c>
      <c r="F7" s="25" t="s">
        <v>15</v>
      </c>
      <c r="G7" s="25" t="s">
        <v>132</v>
      </c>
      <c r="H7" s="25" t="s">
        <v>82</v>
      </c>
      <c r="I7" s="78" t="s">
        <v>18</v>
      </c>
      <c r="J7" s="25" t="s">
        <v>131</v>
      </c>
      <c r="K7" s="13" t="s">
        <v>36</v>
      </c>
      <c r="L7" s="49" t="s">
        <v>19</v>
      </c>
      <c r="M7" s="25" t="s">
        <v>257</v>
      </c>
      <c r="N7" s="25" t="s">
        <v>253</v>
      </c>
      <c r="O7" s="25" t="s">
        <v>140</v>
      </c>
      <c r="P7" s="49" t="s">
        <v>179</v>
      </c>
      <c r="Q7" s="26" t="s">
        <v>181</v>
      </c>
      <c r="R7" s="1"/>
      <c r="S7" s="1"/>
      <c r="T7" s="1"/>
      <c r="U7" s="1"/>
      <c r="V7" s="1"/>
      <c r="W7" s="1"/>
      <c r="BH7" s="3" t="s">
        <v>172</v>
      </c>
      <c r="BI7" s="3" t="s">
        <v>174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259</v>
      </c>
      <c r="N8" s="16" t="s">
        <v>76</v>
      </c>
      <c r="O8" s="16" t="s">
        <v>251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170</v>
      </c>
      <c r="BI8" s="3" t="s">
        <v>173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143</v>
      </c>
      <c r="R9" s="1"/>
      <c r="S9" s="1"/>
      <c r="T9" s="1"/>
      <c r="U9" s="1"/>
      <c r="V9" s="1"/>
      <c r="W9" s="1"/>
      <c r="BH9" s="4" t="s">
        <v>171</v>
      </c>
      <c r="BI9" s="4" t="s">
        <v>175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176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0" t="s">
        <v>112</v>
      </c>
      <c r="C12" s="88"/>
      <c r="D12" s="88"/>
      <c r="E12" s="88"/>
      <c r="F12" s="88"/>
      <c r="G12" s="97"/>
      <c r="H12" s="88"/>
      <c r="I12" s="88"/>
      <c r="J12" s="88"/>
      <c r="K12" s="91"/>
      <c r="L12" s="91"/>
      <c r="M12" s="91"/>
      <c r="N12" s="91"/>
      <c r="O12" s="91"/>
      <c r="P12" s="91"/>
      <c r="Q12" s="91"/>
    </row>
    <row r="13" spans="2:61" customFormat="1" ht="15.75">
      <c r="B13" s="68" t="s">
        <v>266</v>
      </c>
      <c r="C13" s="90"/>
      <c r="D13" s="90"/>
      <c r="E13" s="90"/>
      <c r="F13" s="90"/>
      <c r="G13" s="101"/>
      <c r="H13" s="90"/>
      <c r="I13" s="90"/>
      <c r="J13" s="90"/>
      <c r="K13" s="117"/>
      <c r="L13" s="117"/>
      <c r="M13" s="117"/>
      <c r="N13" s="117"/>
      <c r="O13" s="117"/>
      <c r="P13" s="117"/>
      <c r="Q13" s="117"/>
    </row>
    <row r="14" spans="2:61" customFormat="1" ht="15.75">
      <c r="B14" s="60" t="s">
        <v>37</v>
      </c>
      <c r="C14" s="88"/>
      <c r="D14" s="88"/>
      <c r="E14" s="88"/>
      <c r="F14" s="88"/>
      <c r="G14" s="97"/>
      <c r="H14" s="88"/>
      <c r="I14" s="88"/>
      <c r="J14" s="88"/>
      <c r="K14" s="91"/>
      <c r="L14" s="91"/>
      <c r="M14" s="91"/>
      <c r="N14" s="91"/>
      <c r="O14" s="91"/>
      <c r="P14" s="91"/>
      <c r="Q14" s="91"/>
    </row>
    <row r="15" spans="2:61" customFormat="1" ht="15.75">
      <c r="B15" s="68" t="s">
        <v>266</v>
      </c>
      <c r="C15" s="90"/>
      <c r="D15" s="90"/>
      <c r="E15" s="90"/>
      <c r="F15" s="90"/>
      <c r="G15" s="101"/>
      <c r="H15" s="90"/>
      <c r="I15" s="90"/>
      <c r="J15" s="90"/>
      <c r="K15" s="117"/>
      <c r="L15" s="117"/>
      <c r="M15" s="117"/>
      <c r="N15" s="117"/>
      <c r="O15" s="117"/>
      <c r="P15" s="117"/>
      <c r="Q15" s="117"/>
    </row>
    <row r="16" spans="2:61" customFormat="1" ht="15.75">
      <c r="B16" s="60" t="s">
        <v>39</v>
      </c>
      <c r="C16" s="88"/>
      <c r="D16" s="88"/>
      <c r="E16" s="88"/>
      <c r="F16" s="88"/>
      <c r="G16" s="97"/>
      <c r="H16" s="88"/>
      <c r="I16" s="88"/>
      <c r="J16" s="88"/>
      <c r="K16" s="91"/>
      <c r="L16" s="91"/>
      <c r="M16" s="91"/>
      <c r="N16" s="91"/>
      <c r="O16" s="91"/>
      <c r="P16" s="91"/>
      <c r="Q16" s="91"/>
    </row>
    <row r="17" spans="2:17" customFormat="1" ht="15.75">
      <c r="B17" s="68" t="s">
        <v>266</v>
      </c>
      <c r="C17" s="90"/>
      <c r="D17" s="90"/>
      <c r="E17" s="90"/>
      <c r="F17" s="90"/>
      <c r="G17" s="101"/>
      <c r="H17" s="90"/>
      <c r="I17" s="90"/>
      <c r="J17" s="90"/>
      <c r="K17" s="117"/>
      <c r="L17" s="117"/>
      <c r="M17" s="117"/>
      <c r="N17" s="117"/>
      <c r="O17" s="117"/>
      <c r="P17" s="117"/>
      <c r="Q17" s="117"/>
    </row>
    <row r="18" spans="2:17" customFormat="1" ht="15.75">
      <c r="B18" s="60" t="s">
        <v>40</v>
      </c>
      <c r="C18" s="88"/>
      <c r="D18" s="88"/>
      <c r="E18" s="88"/>
      <c r="F18" s="88"/>
      <c r="G18" s="97"/>
      <c r="H18" s="88"/>
      <c r="I18" s="88"/>
      <c r="J18" s="88"/>
      <c r="K18" s="91"/>
      <c r="L18" s="91"/>
      <c r="M18" s="91"/>
      <c r="N18" s="91"/>
      <c r="O18" s="91"/>
      <c r="P18" s="91"/>
      <c r="Q18" s="91"/>
    </row>
    <row r="19" spans="2:17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90"/>
      <c r="K19" s="117"/>
      <c r="L19" s="117"/>
      <c r="M19" s="117"/>
      <c r="N19" s="117"/>
      <c r="O19" s="117"/>
      <c r="P19" s="117"/>
      <c r="Q19" s="117"/>
    </row>
    <row r="20" spans="2:17" customFormat="1" ht="15.75">
      <c r="B20" s="60" t="s">
        <v>38</v>
      </c>
      <c r="C20" s="88"/>
      <c r="D20" s="88"/>
      <c r="E20" s="88"/>
      <c r="F20" s="88"/>
      <c r="G20" s="97"/>
      <c r="H20" s="88"/>
      <c r="I20" s="88"/>
      <c r="J20" s="88"/>
      <c r="K20" s="91"/>
      <c r="L20" s="91"/>
      <c r="M20" s="91"/>
      <c r="N20" s="91"/>
      <c r="O20" s="91"/>
      <c r="P20" s="91"/>
      <c r="Q20" s="91"/>
    </row>
    <row r="21" spans="2:17" customFormat="1" ht="15.75">
      <c r="B21" s="68" t="s">
        <v>266</v>
      </c>
      <c r="C21" s="90"/>
      <c r="D21" s="90"/>
      <c r="E21" s="90"/>
      <c r="F21" s="90"/>
      <c r="G21" s="101"/>
      <c r="H21" s="90"/>
      <c r="I21" s="90"/>
      <c r="J21" s="90"/>
      <c r="K21" s="117"/>
      <c r="L21" s="117"/>
      <c r="M21" s="117"/>
      <c r="N21" s="117"/>
      <c r="O21" s="117"/>
      <c r="P21" s="117"/>
      <c r="Q21" s="117"/>
    </row>
    <row r="22" spans="2:17" customFormat="1" ht="15.75">
      <c r="B22" s="60" t="s">
        <v>41</v>
      </c>
      <c r="C22" s="88"/>
      <c r="D22" s="88"/>
      <c r="E22" s="88"/>
      <c r="F22" s="88"/>
      <c r="G22" s="97"/>
      <c r="H22" s="88"/>
      <c r="I22" s="88"/>
      <c r="J22" s="88"/>
      <c r="K22" s="91"/>
      <c r="L22" s="91"/>
      <c r="M22" s="91"/>
      <c r="N22" s="91"/>
      <c r="O22" s="91"/>
      <c r="P22" s="91"/>
      <c r="Q22" s="91"/>
    </row>
    <row r="23" spans="2:17" customFormat="1" ht="15.75">
      <c r="B23" s="68" t="s">
        <v>266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8" t="s">
        <v>266</v>
      </c>
      <c r="C24" s="90"/>
      <c r="D24" s="90"/>
      <c r="E24" s="90"/>
      <c r="F24" s="90"/>
      <c r="G24" s="101"/>
      <c r="H24" s="90"/>
      <c r="I24" s="90"/>
      <c r="J24" s="90"/>
      <c r="K24" s="117"/>
      <c r="L24" s="117"/>
      <c r="M24" s="117"/>
      <c r="N24" s="117"/>
      <c r="O24" s="117"/>
      <c r="P24" s="117"/>
      <c r="Q24" s="117"/>
    </row>
    <row r="25" spans="2:17" customFormat="1" ht="15.75">
      <c r="B25" s="60" t="s">
        <v>94</v>
      </c>
      <c r="C25" s="88"/>
      <c r="D25" s="88"/>
      <c r="E25" s="88"/>
      <c r="F25" s="88"/>
      <c r="G25" s="97"/>
      <c r="H25" s="88"/>
      <c r="I25" s="88"/>
      <c r="J25" s="88"/>
      <c r="K25" s="91"/>
      <c r="L25" s="91"/>
      <c r="M25" s="91"/>
      <c r="N25" s="91"/>
      <c r="O25" s="91"/>
      <c r="P25" s="91"/>
      <c r="Q25" s="91"/>
    </row>
    <row r="26" spans="2:17" customFormat="1" ht="15.75">
      <c r="B26" s="68" t="s">
        <v>266</v>
      </c>
      <c r="C26" s="90"/>
      <c r="D26" s="90"/>
      <c r="E26" s="90"/>
      <c r="F26" s="90"/>
      <c r="G26" s="101"/>
      <c r="H26" s="90"/>
      <c r="I26" s="90"/>
      <c r="J26" s="90"/>
      <c r="K26" s="117"/>
      <c r="L26" s="117"/>
      <c r="M26" s="117"/>
      <c r="N26" s="117"/>
      <c r="O26" s="117"/>
      <c r="P26" s="117"/>
      <c r="Q26" s="117"/>
    </row>
    <row r="27" spans="2:17" customFormat="1" ht="15.75">
      <c r="B27" s="60" t="s">
        <v>42</v>
      </c>
      <c r="C27" s="88"/>
      <c r="D27" s="88"/>
      <c r="E27" s="88"/>
      <c r="F27" s="88"/>
      <c r="G27" s="97"/>
      <c r="H27" s="88"/>
      <c r="I27" s="88"/>
      <c r="J27" s="88"/>
      <c r="K27" s="91"/>
      <c r="L27" s="91"/>
      <c r="M27" s="91"/>
      <c r="N27" s="91"/>
      <c r="O27" s="91"/>
      <c r="P27" s="91"/>
      <c r="Q27" s="91"/>
    </row>
    <row r="28" spans="2:17" customFormat="1" ht="15.75">
      <c r="B28" s="68" t="s">
        <v>266</v>
      </c>
      <c r="C28" s="90"/>
      <c r="D28" s="90"/>
      <c r="E28" s="90"/>
      <c r="F28" s="90"/>
      <c r="G28" s="101"/>
      <c r="H28" s="90"/>
      <c r="I28" s="90"/>
      <c r="J28" s="90"/>
      <c r="K28" s="117"/>
      <c r="L28" s="117"/>
      <c r="M28" s="117"/>
      <c r="N28" s="117"/>
      <c r="O28" s="117"/>
      <c r="P28" s="117"/>
      <c r="Q28" s="117"/>
    </row>
    <row r="29" spans="2:17" customFormat="1" ht="15.75">
      <c r="B29" s="60" t="s">
        <v>45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0" t="s">
        <v>37</v>
      </c>
      <c r="C30" s="88"/>
      <c r="D30" s="88"/>
      <c r="E30" s="88"/>
      <c r="F30" s="88"/>
      <c r="G30" s="97"/>
      <c r="H30" s="88"/>
      <c r="I30" s="88"/>
      <c r="J30" s="88"/>
      <c r="K30" s="91"/>
      <c r="L30" s="91"/>
      <c r="M30" s="91"/>
      <c r="N30" s="91"/>
      <c r="O30" s="91"/>
      <c r="P30" s="91"/>
      <c r="Q30" s="91"/>
    </row>
    <row r="31" spans="2:17" customFormat="1" ht="15.75">
      <c r="B31" s="68" t="s">
        <v>266</v>
      </c>
      <c r="C31" s="90"/>
      <c r="D31" s="90"/>
      <c r="E31" s="90"/>
      <c r="F31" s="90"/>
      <c r="G31" s="101"/>
      <c r="H31" s="90"/>
      <c r="I31" s="90"/>
      <c r="J31" s="90"/>
      <c r="K31" s="117"/>
      <c r="L31" s="117"/>
      <c r="M31" s="117"/>
      <c r="N31" s="117"/>
      <c r="O31" s="117"/>
      <c r="P31" s="117"/>
      <c r="Q31" s="117"/>
    </row>
    <row r="32" spans="2:17" customFormat="1" ht="15.75">
      <c r="B32" s="60" t="s">
        <v>39</v>
      </c>
      <c r="C32" s="88"/>
      <c r="D32" s="88"/>
      <c r="E32" s="88"/>
      <c r="F32" s="88"/>
      <c r="G32" s="97"/>
      <c r="H32" s="88"/>
      <c r="I32" s="88"/>
      <c r="J32" s="88"/>
      <c r="K32" s="91"/>
      <c r="L32" s="91"/>
      <c r="M32" s="91"/>
      <c r="N32" s="91"/>
      <c r="O32" s="91"/>
      <c r="P32" s="91"/>
      <c r="Q32" s="91"/>
    </row>
    <row r="33" spans="1:17" customFormat="1" ht="15.75">
      <c r="B33" s="68" t="s">
        <v>266</v>
      </c>
      <c r="C33" s="90"/>
      <c r="D33" s="90"/>
      <c r="E33" s="90"/>
      <c r="F33" s="90"/>
      <c r="G33" s="101"/>
      <c r="H33" s="90"/>
      <c r="I33" s="90"/>
      <c r="J33" s="90"/>
      <c r="K33" s="117"/>
      <c r="L33" s="117"/>
      <c r="M33" s="117"/>
      <c r="N33" s="117"/>
      <c r="O33" s="117"/>
      <c r="P33" s="117"/>
      <c r="Q33" s="117"/>
    </row>
    <row r="34" spans="1:17" customFormat="1" ht="15.75">
      <c r="B34" s="60" t="s">
        <v>40</v>
      </c>
      <c r="C34" s="88"/>
      <c r="D34" s="88"/>
      <c r="E34" s="88"/>
      <c r="F34" s="88"/>
      <c r="G34" s="97"/>
      <c r="H34" s="88"/>
      <c r="I34" s="88"/>
      <c r="J34" s="88"/>
      <c r="K34" s="91"/>
      <c r="L34" s="91"/>
      <c r="M34" s="91"/>
      <c r="N34" s="91"/>
      <c r="O34" s="91"/>
      <c r="P34" s="91"/>
      <c r="Q34" s="91"/>
    </row>
    <row r="35" spans="1:17" customFormat="1" ht="15.75">
      <c r="B35" s="68" t="s">
        <v>266</v>
      </c>
      <c r="C35" s="90"/>
      <c r="D35" s="90"/>
      <c r="E35" s="90"/>
      <c r="F35" s="90"/>
      <c r="G35" s="101"/>
      <c r="H35" s="90"/>
      <c r="I35" s="90"/>
      <c r="J35" s="90"/>
      <c r="K35" s="117"/>
      <c r="L35" s="117"/>
      <c r="M35" s="117"/>
      <c r="N35" s="117"/>
      <c r="O35" s="117"/>
      <c r="P35" s="117"/>
      <c r="Q35" s="117"/>
    </row>
    <row r="36" spans="1:17" customFormat="1" ht="15.75">
      <c r="B36" s="60" t="s">
        <v>42</v>
      </c>
      <c r="C36" s="88"/>
      <c r="D36" s="88"/>
      <c r="E36" s="88"/>
      <c r="F36" s="88"/>
      <c r="G36" s="97"/>
      <c r="H36" s="88"/>
      <c r="I36" s="88"/>
      <c r="J36" s="88"/>
      <c r="K36" s="91"/>
      <c r="L36" s="91"/>
      <c r="M36" s="91"/>
      <c r="N36" s="91"/>
      <c r="O36" s="91"/>
      <c r="P36" s="91"/>
      <c r="Q36" s="91"/>
    </row>
    <row r="37" spans="1:17" customFormat="1" ht="15.75">
      <c r="B37" s="122" t="s">
        <v>266</v>
      </c>
      <c r="C37" s="90"/>
      <c r="D37" s="90"/>
      <c r="E37" s="90"/>
      <c r="F37" s="90"/>
      <c r="G37" s="101"/>
      <c r="H37" s="90"/>
      <c r="I37" s="90"/>
      <c r="J37" s="90"/>
      <c r="K37" s="117"/>
      <c r="L37" s="117"/>
      <c r="M37" s="117"/>
      <c r="N37" s="117"/>
      <c r="O37" s="117"/>
      <c r="P37" s="117"/>
      <c r="Q37" s="117"/>
    </row>
    <row r="38" spans="1:17" customFormat="1">
      <c r="A38" s="1"/>
      <c r="B38" s="114" t="s">
        <v>258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142</v>
      </c>
      <c r="C39" s="114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>
      <c r="A41" s="1"/>
      <c r="B41" s="114" t="s">
        <v>255</v>
      </c>
      <c r="C41" s="2"/>
      <c r="D41" s="2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8:Q41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272</v>
      </c>
    </row>
    <row r="2" spans="2:64">
      <c r="B2" s="82" t="s">
        <v>273</v>
      </c>
    </row>
    <row r="3" spans="2:64">
      <c r="B3" s="82" t="s">
        <v>274</v>
      </c>
    </row>
    <row r="4" spans="2:64">
      <c r="B4" s="82" t="s">
        <v>275</v>
      </c>
    </row>
    <row r="6" spans="2:64" ht="26.25" customHeight="1">
      <c r="B6" s="140" t="s">
        <v>209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47.25">
      <c r="B7" s="37" t="s">
        <v>146</v>
      </c>
      <c r="C7" s="38" t="s">
        <v>48</v>
      </c>
      <c r="D7" s="38" t="s">
        <v>147</v>
      </c>
      <c r="E7" s="38" t="s">
        <v>15</v>
      </c>
      <c r="F7" s="38" t="s">
        <v>82</v>
      </c>
      <c r="G7" s="81" t="s">
        <v>18</v>
      </c>
      <c r="H7" s="38" t="s">
        <v>131</v>
      </c>
      <c r="I7" s="38" t="s">
        <v>62</v>
      </c>
      <c r="J7" s="38" t="s">
        <v>19</v>
      </c>
      <c r="K7" s="38" t="s">
        <v>257</v>
      </c>
      <c r="L7" s="38" t="s">
        <v>253</v>
      </c>
      <c r="M7" s="38" t="s">
        <v>140</v>
      </c>
      <c r="N7" s="53" t="s">
        <v>179</v>
      </c>
      <c r="O7" s="40" t="s">
        <v>181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259</v>
      </c>
      <c r="L8" s="27" t="s">
        <v>76</v>
      </c>
      <c r="M8" s="27" t="s">
        <v>251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241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234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266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266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235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266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239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266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266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240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266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258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142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254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255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272</v>
      </c>
    </row>
    <row r="2" spans="2:55">
      <c r="B2" s="82" t="s">
        <v>273</v>
      </c>
    </row>
    <row r="3" spans="2:55">
      <c r="B3" s="82" t="s">
        <v>274</v>
      </c>
    </row>
    <row r="4" spans="2:55">
      <c r="B4" s="82" t="s">
        <v>275</v>
      </c>
    </row>
    <row r="6" spans="2:55" ht="26.25" customHeight="1">
      <c r="B6" s="143" t="s">
        <v>210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146</v>
      </c>
      <c r="C7" s="39" t="s">
        <v>64</v>
      </c>
      <c r="D7" s="39" t="s">
        <v>113</v>
      </c>
      <c r="E7" s="39" t="s">
        <v>65</v>
      </c>
      <c r="F7" s="39" t="s">
        <v>131</v>
      </c>
      <c r="G7" s="39" t="s">
        <v>225</v>
      </c>
      <c r="H7" s="54" t="s">
        <v>179</v>
      </c>
      <c r="I7" s="41" t="s">
        <v>180</v>
      </c>
      <c r="J7" s="41" t="s">
        <v>249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261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246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114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266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115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266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247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114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266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115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266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272</v>
      </c>
    </row>
    <row r="2" spans="2:60">
      <c r="B2" s="82" t="s">
        <v>273</v>
      </c>
    </row>
    <row r="3" spans="2:60">
      <c r="B3" s="82" t="s">
        <v>274</v>
      </c>
    </row>
    <row r="4" spans="2:60">
      <c r="B4" s="82" t="s">
        <v>275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9.5">
      <c r="B7" s="37" t="s">
        <v>146</v>
      </c>
      <c r="C7" s="37" t="s">
        <v>147</v>
      </c>
      <c r="D7" s="37" t="s">
        <v>15</v>
      </c>
      <c r="E7" s="37" t="s">
        <v>16</v>
      </c>
      <c r="F7" s="37" t="s">
        <v>67</v>
      </c>
      <c r="G7" s="37" t="s">
        <v>131</v>
      </c>
      <c r="H7" s="37" t="s">
        <v>63</v>
      </c>
      <c r="I7" s="37" t="s">
        <v>140</v>
      </c>
      <c r="J7" s="55" t="s">
        <v>179</v>
      </c>
      <c r="K7" s="123" t="s">
        <v>180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241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266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240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266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272</v>
      </c>
    </row>
    <row r="2" spans="2:60">
      <c r="B2" s="82" t="s">
        <v>273</v>
      </c>
    </row>
    <row r="3" spans="2:60">
      <c r="B3" s="82" t="s">
        <v>274</v>
      </c>
    </row>
    <row r="4" spans="2:60">
      <c r="B4" s="82" t="s">
        <v>275</v>
      </c>
    </row>
    <row r="6" spans="2:60" ht="26.25" customHeight="1">
      <c r="B6" s="140" t="s">
        <v>212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7.25">
      <c r="B7" s="37" t="s">
        <v>146</v>
      </c>
      <c r="C7" s="54" t="s">
        <v>248</v>
      </c>
      <c r="D7" s="39" t="s">
        <v>15</v>
      </c>
      <c r="E7" s="39" t="s">
        <v>16</v>
      </c>
      <c r="F7" s="39" t="s">
        <v>67</v>
      </c>
      <c r="G7" s="39" t="s">
        <v>131</v>
      </c>
      <c r="H7" s="39" t="s">
        <v>63</v>
      </c>
      <c r="I7" s="39" t="s">
        <v>140</v>
      </c>
      <c r="J7" s="54" t="s">
        <v>179</v>
      </c>
      <c r="K7" s="41" t="s">
        <v>180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241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297</v>
      </c>
      <c r="C12" s="90">
        <v>410</v>
      </c>
      <c r="D12" s="90">
        <v>0</v>
      </c>
      <c r="E12" s="90" t="s">
        <v>288</v>
      </c>
      <c r="F12" s="90">
        <v>0</v>
      </c>
      <c r="G12" s="90" t="s">
        <v>174</v>
      </c>
      <c r="H12" s="117">
        <v>0</v>
      </c>
      <c r="I12" s="117">
        <v>0</v>
      </c>
      <c r="J12" s="117">
        <v>0</v>
      </c>
      <c r="K12" s="117">
        <v>0</v>
      </c>
    </row>
    <row r="13" spans="2:60" customFormat="1" ht="15.75">
      <c r="B13" s="60" t="s">
        <v>240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266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272</v>
      </c>
    </row>
    <row r="2" spans="2:17">
      <c r="B2" s="82" t="s">
        <v>273</v>
      </c>
    </row>
    <row r="3" spans="2:17">
      <c r="B3" s="82" t="s">
        <v>274</v>
      </c>
    </row>
    <row r="4" spans="2:17">
      <c r="B4" s="82" t="s">
        <v>275</v>
      </c>
    </row>
    <row r="6" spans="2:17" ht="26.25" customHeight="1">
      <c r="B6" s="140" t="s">
        <v>213</v>
      </c>
      <c r="C6" s="141"/>
      <c r="D6" s="142"/>
    </row>
    <row r="7" spans="2:17" s="3" customFormat="1" ht="31.5">
      <c r="B7" s="37" t="s">
        <v>146</v>
      </c>
      <c r="C7" s="45" t="s">
        <v>137</v>
      </c>
      <c r="D7" s="46" t="s">
        <v>136</v>
      </c>
    </row>
    <row r="8" spans="2:17" s="3" customFormat="1">
      <c r="B8" s="15"/>
      <c r="C8" s="27" t="s">
        <v>251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135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241</v>
      </c>
      <c r="C11" s="88"/>
      <c r="D11" s="97"/>
    </row>
    <row r="12" spans="2:17" customFormat="1" ht="15.75">
      <c r="B12" s="66" t="s">
        <v>266</v>
      </c>
      <c r="C12" s="90"/>
      <c r="D12" s="101"/>
    </row>
    <row r="13" spans="2:17" customFormat="1" ht="15.75">
      <c r="B13" s="60" t="s">
        <v>240</v>
      </c>
      <c r="C13" s="88"/>
      <c r="D13" s="97"/>
    </row>
    <row r="14" spans="2:17" customFormat="1" ht="15.75">
      <c r="B14" s="120" t="s">
        <v>266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272</v>
      </c>
    </row>
    <row r="2" spans="2:18">
      <c r="B2" s="82" t="s">
        <v>273</v>
      </c>
    </row>
    <row r="3" spans="2:18">
      <c r="B3" s="82" t="s">
        <v>274</v>
      </c>
    </row>
    <row r="4" spans="2:18">
      <c r="B4" s="82" t="s">
        <v>275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78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266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266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266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266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255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272</v>
      </c>
    </row>
    <row r="2" spans="2:18">
      <c r="B2" s="82" t="s">
        <v>273</v>
      </c>
    </row>
    <row r="3" spans="2:18">
      <c r="B3" s="82" t="s">
        <v>274</v>
      </c>
    </row>
    <row r="4" spans="2:18">
      <c r="B4" s="82" t="s">
        <v>275</v>
      </c>
    </row>
    <row r="6" spans="2:18" ht="26.25" customHeight="1">
      <c r="B6" s="140" t="s">
        <v>217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266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266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266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266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2" t="s">
        <v>272</v>
      </c>
    </row>
    <row r="2" spans="2:52">
      <c r="B2" s="82" t="s">
        <v>273</v>
      </c>
    </row>
    <row r="3" spans="2:52">
      <c r="B3" s="82" t="s">
        <v>274</v>
      </c>
    </row>
    <row r="4" spans="2:52">
      <c r="B4" s="82" t="s">
        <v>275</v>
      </c>
    </row>
    <row r="6" spans="2:52" ht="21.75" customHeight="1">
      <c r="B6" s="131" t="s">
        <v>206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3"/>
    </row>
    <row r="7" spans="2:52" ht="27.75" customHeight="1">
      <c r="B7" s="134" t="s">
        <v>116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6"/>
      <c r="AT7" s="3"/>
      <c r="AU7" s="3"/>
    </row>
    <row r="8" spans="2:52" s="3" customFormat="1" ht="55.5" customHeight="1">
      <c r="B8" s="20" t="s">
        <v>145</v>
      </c>
      <c r="C8" s="25" t="s">
        <v>48</v>
      </c>
      <c r="D8" s="77" t="s">
        <v>150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75</v>
      </c>
      <c r="O8" s="25" t="s">
        <v>262</v>
      </c>
      <c r="P8" s="49" t="s">
        <v>179</v>
      </c>
      <c r="Q8" s="50" t="s">
        <v>181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143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52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52" customFormat="1" ht="15.75">
      <c r="B14" s="61" t="s">
        <v>266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</row>
    <row r="15" spans="2:52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52" customFormat="1" ht="15.75">
      <c r="B16" s="61" t="s">
        <v>266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</row>
    <row r="17" spans="1:17" customFormat="1" ht="15.75">
      <c r="B17" s="61" t="s">
        <v>266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266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</row>
    <row r="19" spans="1:17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</row>
    <row r="20" spans="1:17" customFormat="1" ht="15.75">
      <c r="B20" s="61" t="s">
        <v>266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</row>
    <row r="21" spans="1:17" customFormat="1" ht="15.75">
      <c r="B21" s="60" t="s">
        <v>240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</row>
    <row r="22" spans="1:17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1" t="s">
        <v>266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</row>
    <row r="25" spans="1:17" customFormat="1" ht="15.75">
      <c r="B25" s="116" t="s">
        <v>266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>
      <c r="A26" s="1"/>
      <c r="B26" s="114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customFormat="1">
      <c r="A28" s="1"/>
      <c r="B28" s="137" t="s">
        <v>255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Format="1" ht="12.75"/>
    <row r="30" spans="1:17" customFormat="1" ht="12.75"/>
    <row r="31" spans="1:17" customFormat="1" ht="12.75"/>
    <row r="32" spans="1:17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Q6"/>
    <mergeCell ref="B7:Q7"/>
    <mergeCell ref="B28:D28"/>
  </mergeCells>
  <phoneticPr fontId="3" type="noConversion"/>
  <dataValidations count="1">
    <dataValidation allowBlank="1" showInputMessage="1" showErrorMessage="1" sqref="A5:XFD11 A33:XFD1048576 A26:A28 E26:Q28 B28 B26:D27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272</v>
      </c>
    </row>
    <row r="2" spans="2:18">
      <c r="B2" s="82" t="s">
        <v>273</v>
      </c>
    </row>
    <row r="3" spans="2:18">
      <c r="B3" s="82" t="s">
        <v>274</v>
      </c>
    </row>
    <row r="4" spans="2:18">
      <c r="B4" s="82" t="s">
        <v>275</v>
      </c>
    </row>
    <row r="6" spans="2:18" ht="26.25" customHeight="1">
      <c r="B6" s="140" t="s">
        <v>222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266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266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266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266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7.7109375" style="1" customWidth="1"/>
    <col min="16" max="16" width="6.85546875" style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2" t="s">
        <v>272</v>
      </c>
    </row>
    <row r="2" spans="2:67">
      <c r="B2" s="82" t="s">
        <v>273</v>
      </c>
    </row>
    <row r="3" spans="2:67">
      <c r="B3" s="82" t="s">
        <v>274</v>
      </c>
    </row>
    <row r="4" spans="2:67">
      <c r="B4" s="82" t="s">
        <v>275</v>
      </c>
    </row>
    <row r="6" spans="2:67" ht="26.25" customHeight="1">
      <c r="B6" s="134" t="s">
        <v>206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9"/>
      <c r="BO6" s="3"/>
    </row>
    <row r="7" spans="2:67" ht="26.25" customHeight="1">
      <c r="B7" s="134" t="s">
        <v>117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9"/>
      <c r="AZ7" s="32"/>
      <c r="BJ7" s="3"/>
      <c r="BO7" s="3"/>
    </row>
    <row r="8" spans="2:67" s="3" customFormat="1" ht="47.25">
      <c r="B8" s="20" t="s">
        <v>145</v>
      </c>
      <c r="C8" s="13" t="s">
        <v>48</v>
      </c>
      <c r="D8" s="79" t="s">
        <v>150</v>
      </c>
      <c r="E8" s="52" t="s">
        <v>226</v>
      </c>
      <c r="F8" s="52" t="s">
        <v>147</v>
      </c>
      <c r="G8" s="80" t="s">
        <v>81</v>
      </c>
      <c r="H8" s="13" t="s">
        <v>15</v>
      </c>
      <c r="I8" s="13" t="s">
        <v>82</v>
      </c>
      <c r="J8" s="13" t="s">
        <v>132</v>
      </c>
      <c r="K8" s="80" t="s">
        <v>18</v>
      </c>
      <c r="L8" s="13" t="s">
        <v>131</v>
      </c>
      <c r="M8" s="13" t="s">
        <v>17</v>
      </c>
      <c r="N8" s="13" t="s">
        <v>19</v>
      </c>
      <c r="O8" s="13" t="s">
        <v>257</v>
      </c>
      <c r="P8" s="13" t="s">
        <v>253</v>
      </c>
      <c r="Q8" s="13" t="s">
        <v>75</v>
      </c>
      <c r="R8" s="13" t="s">
        <v>69</v>
      </c>
      <c r="S8" s="52" t="s">
        <v>179</v>
      </c>
      <c r="T8" s="14" t="s">
        <v>181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259</v>
      </c>
      <c r="P9" s="16" t="s">
        <v>76</v>
      </c>
      <c r="Q9" s="16" t="s">
        <v>251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2" t="s">
        <v>144</v>
      </c>
      <c r="S10" s="65" t="s">
        <v>182</v>
      </c>
      <c r="T10" s="36" t="s">
        <v>227</v>
      </c>
      <c r="U10" s="5"/>
      <c r="BJ10" s="1"/>
      <c r="BK10" s="3"/>
      <c r="BL10" s="1"/>
      <c r="BO10" s="1"/>
    </row>
    <row r="11" spans="2:67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5"/>
      <c r="BJ11" s="1"/>
      <c r="BK11" s="3"/>
      <c r="BL11" s="1"/>
      <c r="BO11" s="1"/>
    </row>
    <row r="12" spans="2:67" customFormat="1" ht="15.75">
      <c r="B12" s="60" t="s">
        <v>241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</row>
    <row r="13" spans="2:67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</row>
    <row r="14" spans="2:67" customFormat="1" ht="15.75">
      <c r="B14" s="61" t="s">
        <v>266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</row>
    <row r="15" spans="2:67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</row>
    <row r="16" spans="2:67" customFormat="1" ht="15.75">
      <c r="B16" s="61" t="s">
        <v>266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</row>
    <row r="17" spans="1:20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</row>
    <row r="18" spans="1:20" customFormat="1" ht="15.75">
      <c r="B18" s="61" t="s">
        <v>266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</row>
    <row r="19" spans="1:20" customFormat="1" ht="15.75">
      <c r="B19" s="60" t="s">
        <v>240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</row>
    <row r="20" spans="1:20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</row>
    <row r="21" spans="1:20" customFormat="1" ht="15.75">
      <c r="B21" s="61" t="s">
        <v>266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</row>
    <row r="22" spans="1:20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</row>
    <row r="23" spans="1:20" customFormat="1" ht="15.75">
      <c r="B23" s="116" t="s">
        <v>266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</row>
    <row r="24" spans="1:20" customFormat="1">
      <c r="A24" s="1"/>
      <c r="B24" s="114" t="s">
        <v>258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114" t="s">
        <v>142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>
      <c r="A26" s="1"/>
      <c r="B26" s="114" t="s">
        <v>254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114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type="list" allowBlank="1" showInputMessage="1" showErrorMessage="1" sqref="I33:I487 I24:I27">
      <formula1>$BN$6:$BN$9</formula1>
    </dataValidation>
    <dataValidation type="list" allowBlank="1" showInputMessage="1" showErrorMessage="1" sqref="E33:E204 E24:E27">
      <formula1>$BJ$6:$BJ$22</formula1>
    </dataValidation>
    <dataValidation type="list" allowBlank="1" showInputMessage="1" showErrorMessage="1" sqref="L33:L487 L24:L27">
      <formula1>$BO$6:$BO$19</formula1>
    </dataValidation>
    <dataValidation type="list" allowBlank="1" showInputMessage="1" showErrorMessage="1" sqref="G33:G705 G24:G27">
      <formula1>$BL$6:$BL$28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272</v>
      </c>
    </row>
    <row r="2" spans="2:66">
      <c r="B2" s="82" t="s">
        <v>273</v>
      </c>
    </row>
    <row r="3" spans="2:66">
      <c r="B3" s="82" t="s">
        <v>274</v>
      </c>
    </row>
    <row r="4" spans="2:66">
      <c r="B4" s="82" t="s">
        <v>275</v>
      </c>
    </row>
    <row r="6" spans="2:66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145</v>
      </c>
      <c r="C8" s="25" t="s">
        <v>48</v>
      </c>
      <c r="D8" s="79" t="s">
        <v>150</v>
      </c>
      <c r="E8" s="52" t="s">
        <v>226</v>
      </c>
      <c r="F8" s="49" t="s">
        <v>147</v>
      </c>
      <c r="G8" s="78" t="s">
        <v>81</v>
      </c>
      <c r="H8" s="25" t="s">
        <v>15</v>
      </c>
      <c r="I8" s="25" t="s">
        <v>82</v>
      </c>
      <c r="J8" s="25" t="s">
        <v>132</v>
      </c>
      <c r="K8" s="78" t="s">
        <v>18</v>
      </c>
      <c r="L8" s="25" t="s">
        <v>131</v>
      </c>
      <c r="M8" s="25" t="s">
        <v>17</v>
      </c>
      <c r="N8" s="25" t="s">
        <v>19</v>
      </c>
      <c r="O8" s="25" t="s">
        <v>0</v>
      </c>
      <c r="P8" s="25" t="s">
        <v>253</v>
      </c>
      <c r="Q8" s="25" t="s">
        <v>252</v>
      </c>
      <c r="R8" s="25" t="s">
        <v>75</v>
      </c>
      <c r="S8" s="13" t="s">
        <v>69</v>
      </c>
      <c r="T8" s="52" t="s">
        <v>179</v>
      </c>
      <c r="U8" s="26" t="s">
        <v>181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259</v>
      </c>
      <c r="P9" s="27" t="s">
        <v>76</v>
      </c>
      <c r="Q9" s="27" t="s">
        <v>251</v>
      </c>
      <c r="R9" s="27" t="s">
        <v>251</v>
      </c>
      <c r="S9" s="16" t="s">
        <v>20</v>
      </c>
      <c r="T9" s="27" t="s">
        <v>251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143</v>
      </c>
      <c r="R10" s="62" t="s">
        <v>144</v>
      </c>
      <c r="S10" s="62" t="s">
        <v>182</v>
      </c>
      <c r="T10" s="62" t="s">
        <v>227</v>
      </c>
      <c r="U10" s="64" t="s">
        <v>250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241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266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266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266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266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240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266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266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256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1" width="8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272</v>
      </c>
    </row>
    <row r="2" spans="2:61">
      <c r="B2" s="82" t="s">
        <v>273</v>
      </c>
    </row>
    <row r="3" spans="2:61">
      <c r="B3" s="82" t="s">
        <v>274</v>
      </c>
    </row>
    <row r="4" spans="2:61">
      <c r="B4" s="82" t="s">
        <v>275</v>
      </c>
    </row>
    <row r="6" spans="2:6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I6" s="3"/>
    </row>
    <row r="7" spans="2:61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E7" s="3"/>
      <c r="BI7" s="3"/>
    </row>
    <row r="8" spans="2:61" s="3" customFormat="1" ht="47.25">
      <c r="B8" s="20" t="s">
        <v>145</v>
      </c>
      <c r="C8" s="25" t="s">
        <v>48</v>
      </c>
      <c r="D8" s="77" t="s">
        <v>150</v>
      </c>
      <c r="E8" s="49" t="s">
        <v>226</v>
      </c>
      <c r="F8" s="49" t="s">
        <v>147</v>
      </c>
      <c r="G8" s="78" t="s">
        <v>81</v>
      </c>
      <c r="H8" s="25" t="s">
        <v>131</v>
      </c>
      <c r="I8" s="25" t="s">
        <v>257</v>
      </c>
      <c r="J8" s="13" t="s">
        <v>253</v>
      </c>
      <c r="K8" s="13" t="s">
        <v>75</v>
      </c>
      <c r="L8" s="13" t="s">
        <v>69</v>
      </c>
      <c r="M8" s="52" t="s">
        <v>179</v>
      </c>
      <c r="N8" s="14" t="s">
        <v>181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 t="s">
        <v>259</v>
      </c>
      <c r="J9" s="16" t="s">
        <v>76</v>
      </c>
      <c r="K9" s="16" t="s">
        <v>251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BE11" s="1"/>
      <c r="BF11" s="3"/>
      <c r="BG11" s="1"/>
      <c r="BI11" s="1"/>
    </row>
    <row r="12" spans="2:61" customFormat="1" ht="15.75">
      <c r="B12" s="60" t="s">
        <v>241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</row>
    <row r="13" spans="2:61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</row>
    <row r="14" spans="2:61" customFormat="1" ht="15.75">
      <c r="B14" s="61" t="s">
        <v>266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</row>
    <row r="15" spans="2:61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</row>
    <row r="16" spans="2:61" customFormat="1" ht="15.75">
      <c r="B16" s="61" t="s">
        <v>266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</row>
    <row r="17" spans="1:14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</row>
    <row r="18" spans="1:14" customFormat="1" ht="15.75">
      <c r="B18" s="61" t="s">
        <v>266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</row>
    <row r="19" spans="1:14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</row>
    <row r="20" spans="1:14" customFormat="1" ht="15.75">
      <c r="B20" s="61" t="s">
        <v>266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</row>
    <row r="21" spans="1:14" customFormat="1" ht="15.75">
      <c r="B21" s="61" t="s">
        <v>266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</row>
    <row r="22" spans="1:14" customFormat="1" ht="15.75">
      <c r="B22" s="61" t="s">
        <v>266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</row>
    <row r="23" spans="1:14" customFormat="1" ht="15.75">
      <c r="B23" s="60" t="s">
        <v>240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</row>
    <row r="24" spans="1:14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</row>
    <row r="25" spans="1:14" customFormat="1" ht="15.75">
      <c r="B25" s="61" t="s">
        <v>266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</row>
    <row r="26" spans="1:14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</row>
    <row r="27" spans="1:14" customFormat="1" ht="15.75">
      <c r="B27" s="116" t="s">
        <v>266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</row>
    <row r="28" spans="1:14" customFormat="1">
      <c r="A28" s="1"/>
      <c r="B28" s="114" t="s">
        <v>258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114" t="s">
        <v>142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>
      <c r="A30" s="1"/>
      <c r="B30" s="114" t="s">
        <v>254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>
      <c r="A31" s="1"/>
      <c r="B31" s="114" t="s">
        <v>255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type="list" allowBlank="1" showInputMessage="1" showErrorMessage="1" sqref="E36:E357 E28:E31">
      <formula1>$BE$6:$BE$23</formula1>
    </dataValidation>
    <dataValidation type="list" allowBlank="1" showInputMessage="1" showErrorMessage="1" sqref="H36:H357 H28:H31">
      <formula1>$BI$6:$BI$19</formula1>
    </dataValidation>
    <dataValidation type="list" allowBlank="1" showInputMessage="1" showErrorMessage="1" sqref="G36:G363 G28:G31">
      <formula1>$BG$6:$BG$29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2" bestFit="1" customWidth="1"/>
    <col min="7" max="7" width="9.85546875" style="2" bestFit="1" customWidth="1"/>
    <col min="8" max="8" width="14.5703125" style="1" bestFit="1" customWidth="1"/>
    <col min="9" max="9" width="10.85546875" style="1" bestFit="1" customWidth="1"/>
    <col min="10" max="10" width="11.5703125" style="1" bestFit="1" customWidth="1"/>
    <col min="11" max="11" width="11.85546875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272</v>
      </c>
    </row>
    <row r="2" spans="2:63">
      <c r="B2" s="82" t="s">
        <v>273</v>
      </c>
    </row>
    <row r="3" spans="2:63">
      <c r="B3" s="82" t="s">
        <v>274</v>
      </c>
    </row>
    <row r="4" spans="2:63">
      <c r="B4" s="82" t="s">
        <v>275</v>
      </c>
    </row>
    <row r="6" spans="2:63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47.25">
      <c r="B8" s="20" t="s">
        <v>145</v>
      </c>
      <c r="C8" s="25" t="s">
        <v>48</v>
      </c>
      <c r="D8" s="77" t="s">
        <v>150</v>
      </c>
      <c r="E8" s="49" t="s">
        <v>147</v>
      </c>
      <c r="F8" s="77" t="s">
        <v>81</v>
      </c>
      <c r="G8" s="25" t="s">
        <v>131</v>
      </c>
      <c r="H8" s="25" t="s">
        <v>257</v>
      </c>
      <c r="I8" s="25" t="s">
        <v>253</v>
      </c>
      <c r="J8" s="25" t="s">
        <v>252</v>
      </c>
      <c r="K8" s="25" t="s">
        <v>75</v>
      </c>
      <c r="L8" s="25" t="s">
        <v>69</v>
      </c>
      <c r="M8" s="49" t="s">
        <v>179</v>
      </c>
      <c r="N8" s="26" t="s">
        <v>181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259</v>
      </c>
      <c r="I9" s="27" t="s">
        <v>76</v>
      </c>
      <c r="J9" s="27" t="s">
        <v>251</v>
      </c>
      <c r="K9" s="27" t="s">
        <v>251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190822</v>
      </c>
      <c r="I11" s="84"/>
      <c r="J11" s="84"/>
      <c r="K11" s="84">
        <v>1091.6300000000001</v>
      </c>
      <c r="L11" s="84"/>
      <c r="M11" s="84"/>
      <c r="N11" s="84">
        <v>96.1</v>
      </c>
      <c r="O11" s="5"/>
      <c r="BH11" s="1"/>
      <c r="BI11" s="3"/>
      <c r="BK11" s="1"/>
    </row>
    <row r="12" spans="2:63" customFormat="1" ht="15.75">
      <c r="B12" s="58" t="s">
        <v>241</v>
      </c>
      <c r="C12" s="88"/>
      <c r="D12" s="88"/>
      <c r="E12" s="88"/>
      <c r="F12" s="88"/>
      <c r="G12" s="88"/>
      <c r="H12" s="91">
        <v>190822</v>
      </c>
      <c r="I12" s="91"/>
      <c r="J12" s="91"/>
      <c r="K12" s="91">
        <v>1091.6300000000001</v>
      </c>
      <c r="L12" s="91"/>
      <c r="M12" s="91"/>
      <c r="N12" s="91">
        <v>96.1</v>
      </c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>
        <v>20299</v>
      </c>
      <c r="I13" s="91"/>
      <c r="J13" s="91"/>
      <c r="K13" s="91">
        <v>456.46</v>
      </c>
      <c r="L13" s="91"/>
      <c r="M13" s="91"/>
      <c r="N13" s="91">
        <v>40.18</v>
      </c>
    </row>
    <row r="14" spans="2:63" customFormat="1" ht="15.75">
      <c r="B14" s="61" t="s">
        <v>276</v>
      </c>
      <c r="C14" s="90">
        <v>1125319</v>
      </c>
      <c r="D14" s="90" t="s">
        <v>151</v>
      </c>
      <c r="E14" s="90">
        <v>513665661</v>
      </c>
      <c r="F14" s="90" t="s">
        <v>277</v>
      </c>
      <c r="G14" s="90" t="s">
        <v>174</v>
      </c>
      <c r="H14" s="117">
        <v>18974</v>
      </c>
      <c r="I14" s="117">
        <v>1419</v>
      </c>
      <c r="J14" s="117">
        <v>0</v>
      </c>
      <c r="K14" s="117">
        <v>269.24</v>
      </c>
      <c r="L14" s="117">
        <v>0.01</v>
      </c>
      <c r="M14" s="117">
        <v>24.66</v>
      </c>
      <c r="N14" s="117">
        <v>23.7</v>
      </c>
    </row>
    <row r="15" spans="2:63" customFormat="1" ht="15.75">
      <c r="B15" s="61" t="s">
        <v>278</v>
      </c>
      <c r="C15" s="90">
        <v>1116979</v>
      </c>
      <c r="D15" s="90" t="s">
        <v>151</v>
      </c>
      <c r="E15" s="90">
        <v>513502211</v>
      </c>
      <c r="F15" s="90" t="s">
        <v>277</v>
      </c>
      <c r="G15" s="90" t="s">
        <v>174</v>
      </c>
      <c r="H15" s="117">
        <v>1325</v>
      </c>
      <c r="I15" s="117">
        <v>14130</v>
      </c>
      <c r="J15" s="117">
        <v>0</v>
      </c>
      <c r="K15" s="117">
        <v>187.22</v>
      </c>
      <c r="L15" s="117">
        <v>0</v>
      </c>
      <c r="M15" s="117">
        <v>17.149999999999999</v>
      </c>
      <c r="N15" s="117">
        <v>16.48</v>
      </c>
    </row>
    <row r="16" spans="2:63" customFormat="1" ht="15.75">
      <c r="B16" s="58" t="s">
        <v>84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  <c r="M16" s="91"/>
      <c r="N16" s="91"/>
    </row>
    <row r="17" spans="2:14" customFormat="1" ht="15.75">
      <c r="B17" s="61" t="s">
        <v>266</v>
      </c>
      <c r="C17" s="90"/>
      <c r="D17" s="90"/>
      <c r="E17" s="90"/>
      <c r="F17" s="90"/>
      <c r="G17" s="90"/>
      <c r="H17" s="117"/>
      <c r="I17" s="117"/>
      <c r="J17" s="117"/>
      <c r="K17" s="117"/>
      <c r="L17" s="117"/>
      <c r="M17" s="117"/>
      <c r="N17" s="117"/>
    </row>
    <row r="18" spans="2:14" customFormat="1" ht="15.75">
      <c r="B18" s="58" t="s">
        <v>86</v>
      </c>
      <c r="C18" s="88"/>
      <c r="D18" s="88"/>
      <c r="E18" s="88"/>
      <c r="F18" s="88"/>
      <c r="G18" s="88"/>
      <c r="H18" s="91">
        <v>170523</v>
      </c>
      <c r="I18" s="91"/>
      <c r="J18" s="91"/>
      <c r="K18" s="91">
        <v>635.16999999999996</v>
      </c>
      <c r="L18" s="91"/>
      <c r="M18" s="91"/>
      <c r="N18" s="91">
        <v>55.91</v>
      </c>
    </row>
    <row r="19" spans="2:14" customFormat="1" ht="15.75">
      <c r="B19" s="61" t="s">
        <v>279</v>
      </c>
      <c r="C19" s="90">
        <v>1116425</v>
      </c>
      <c r="D19" s="90" t="s">
        <v>151</v>
      </c>
      <c r="E19" s="90">
        <v>514103811</v>
      </c>
      <c r="F19" s="90" t="s">
        <v>280</v>
      </c>
      <c r="G19" s="90" t="s">
        <v>174</v>
      </c>
      <c r="H19" s="117">
        <v>39340</v>
      </c>
      <c r="I19" s="117">
        <v>460.57</v>
      </c>
      <c r="J19" s="117">
        <v>0</v>
      </c>
      <c r="K19" s="117">
        <v>181.19</v>
      </c>
      <c r="L19" s="117">
        <v>0.09</v>
      </c>
      <c r="M19" s="117">
        <v>16.600000000000001</v>
      </c>
      <c r="N19" s="117">
        <v>15.95</v>
      </c>
    </row>
    <row r="20" spans="2:14" customFormat="1" ht="15.75">
      <c r="B20" s="61" t="s">
        <v>281</v>
      </c>
      <c r="C20" s="90">
        <v>1113240</v>
      </c>
      <c r="D20" s="90" t="s">
        <v>151</v>
      </c>
      <c r="E20" s="90">
        <v>514103811</v>
      </c>
      <c r="F20" s="90" t="s">
        <v>280</v>
      </c>
      <c r="G20" s="90" t="s">
        <v>174</v>
      </c>
      <c r="H20" s="117">
        <v>27986</v>
      </c>
      <c r="I20" s="117">
        <v>330.97</v>
      </c>
      <c r="J20" s="117">
        <v>0</v>
      </c>
      <c r="K20" s="117">
        <v>92.63</v>
      </c>
      <c r="L20" s="117">
        <v>0.01</v>
      </c>
      <c r="M20" s="117">
        <v>8.49</v>
      </c>
      <c r="N20" s="117">
        <v>8.15</v>
      </c>
    </row>
    <row r="21" spans="2:14" customFormat="1" ht="15.75">
      <c r="B21" s="61" t="s">
        <v>282</v>
      </c>
      <c r="C21" s="90">
        <v>1101633</v>
      </c>
      <c r="D21" s="90" t="s">
        <v>151</v>
      </c>
      <c r="E21" s="90">
        <v>513502211</v>
      </c>
      <c r="F21" s="90" t="s">
        <v>280</v>
      </c>
      <c r="G21" s="90" t="s">
        <v>174</v>
      </c>
      <c r="H21" s="117">
        <v>2738</v>
      </c>
      <c r="I21" s="117">
        <v>3282.8</v>
      </c>
      <c r="J21" s="117">
        <v>0</v>
      </c>
      <c r="K21" s="117">
        <v>89.88</v>
      </c>
      <c r="L21" s="117">
        <v>0</v>
      </c>
      <c r="M21" s="117">
        <v>8.23</v>
      </c>
      <c r="N21" s="117">
        <v>7.91</v>
      </c>
    </row>
    <row r="22" spans="2:14" customFormat="1" ht="15.75">
      <c r="B22" s="61" t="s">
        <v>283</v>
      </c>
      <c r="C22" s="90">
        <v>1108539</v>
      </c>
      <c r="D22" s="90" t="s">
        <v>151</v>
      </c>
      <c r="E22" s="90">
        <v>513815258</v>
      </c>
      <c r="F22" s="90" t="s">
        <v>280</v>
      </c>
      <c r="G22" s="90" t="s">
        <v>174</v>
      </c>
      <c r="H22" s="117">
        <v>2402</v>
      </c>
      <c r="I22" s="117">
        <v>4575.37</v>
      </c>
      <c r="J22" s="117">
        <v>0</v>
      </c>
      <c r="K22" s="117">
        <v>109.9</v>
      </c>
      <c r="L22" s="117">
        <v>0.01</v>
      </c>
      <c r="M22" s="117">
        <v>10.07</v>
      </c>
      <c r="N22" s="117">
        <v>9.67</v>
      </c>
    </row>
    <row r="23" spans="2:14" customFormat="1" ht="15.75">
      <c r="B23" s="61" t="s">
        <v>284</v>
      </c>
      <c r="C23" s="90">
        <v>1102276</v>
      </c>
      <c r="D23" s="90" t="s">
        <v>151</v>
      </c>
      <c r="E23" s="90">
        <v>513815258</v>
      </c>
      <c r="F23" s="90" t="s">
        <v>280</v>
      </c>
      <c r="G23" s="90" t="s">
        <v>174</v>
      </c>
      <c r="H23" s="117">
        <v>98057</v>
      </c>
      <c r="I23" s="117">
        <v>164.77</v>
      </c>
      <c r="J23" s="117">
        <v>0</v>
      </c>
      <c r="K23" s="117">
        <v>161.57</v>
      </c>
      <c r="L23" s="117">
        <v>0.01</v>
      </c>
      <c r="M23" s="117">
        <v>14.8</v>
      </c>
      <c r="N23" s="117">
        <v>14.22</v>
      </c>
    </row>
    <row r="24" spans="2:14" customFormat="1" ht="15.75">
      <c r="B24" s="58" t="s">
        <v>85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  <c r="M24" s="91"/>
      <c r="N24" s="91"/>
    </row>
    <row r="25" spans="2:14" customFormat="1" ht="15.75">
      <c r="B25" s="61" t="s">
        <v>266</v>
      </c>
      <c r="C25" s="90"/>
      <c r="D25" s="90"/>
      <c r="E25" s="90"/>
      <c r="F25" s="90"/>
      <c r="G25" s="90"/>
      <c r="H25" s="117"/>
      <c r="I25" s="117"/>
      <c r="J25" s="117"/>
      <c r="K25" s="117"/>
      <c r="L25" s="117"/>
      <c r="M25" s="117"/>
      <c r="N25" s="117"/>
    </row>
    <row r="26" spans="2:14" customFormat="1" ht="15.75">
      <c r="B26" s="58" t="s">
        <v>73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266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87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61" t="s">
        <v>266</v>
      </c>
      <c r="C29" s="90"/>
      <c r="D29" s="90"/>
      <c r="E29" s="90"/>
      <c r="F29" s="90"/>
      <c r="G29" s="90"/>
      <c r="H29" s="117"/>
      <c r="I29" s="117"/>
      <c r="J29" s="117"/>
      <c r="K29" s="117"/>
      <c r="L29" s="117"/>
      <c r="M29" s="117"/>
      <c r="N29" s="117"/>
    </row>
    <row r="30" spans="2:14" customFormat="1" ht="15.75">
      <c r="B30" s="58" t="s">
        <v>240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  <c r="M30" s="91"/>
      <c r="N30" s="91"/>
    </row>
    <row r="31" spans="2:14" customFormat="1" ht="15.75">
      <c r="B31" s="58" t="s">
        <v>88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  <c r="M31" s="91"/>
      <c r="N31" s="91"/>
    </row>
    <row r="32" spans="2:14" customFormat="1" ht="15.75">
      <c r="B32" s="61" t="s">
        <v>266</v>
      </c>
      <c r="C32" s="90"/>
      <c r="D32" s="90"/>
      <c r="E32" s="90"/>
      <c r="F32" s="90"/>
      <c r="G32" s="90"/>
      <c r="H32" s="117"/>
      <c r="I32" s="117"/>
      <c r="J32" s="117"/>
      <c r="K32" s="117"/>
      <c r="L32" s="117"/>
      <c r="M32" s="117"/>
      <c r="N32" s="117"/>
    </row>
    <row r="33" spans="1:14" customFormat="1" ht="15.75">
      <c r="B33" s="58" t="s">
        <v>89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  <c r="M33" s="91"/>
      <c r="N33" s="91"/>
    </row>
    <row r="34" spans="1:14" customFormat="1" ht="15.75">
      <c r="B34" s="61" t="s">
        <v>266</v>
      </c>
      <c r="C34" s="90"/>
      <c r="D34" s="90"/>
      <c r="E34" s="90"/>
      <c r="F34" s="90"/>
      <c r="G34" s="90"/>
      <c r="H34" s="117"/>
      <c r="I34" s="117"/>
      <c r="J34" s="117"/>
      <c r="K34" s="117"/>
      <c r="L34" s="117"/>
      <c r="M34" s="117"/>
      <c r="N34" s="117"/>
    </row>
    <row r="35" spans="1:14" customFormat="1" ht="15.75">
      <c r="B35" s="58" t="s">
        <v>73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  <c r="M35" s="91"/>
      <c r="N35" s="91"/>
    </row>
    <row r="36" spans="1:14" customFormat="1" ht="15.75">
      <c r="B36" s="61" t="s">
        <v>266</v>
      </c>
      <c r="C36" s="90"/>
      <c r="D36" s="90"/>
      <c r="E36" s="90"/>
      <c r="F36" s="90"/>
      <c r="G36" s="90"/>
      <c r="H36" s="117"/>
      <c r="I36" s="117"/>
      <c r="J36" s="117"/>
      <c r="K36" s="117"/>
      <c r="L36" s="117"/>
      <c r="M36" s="117"/>
      <c r="N36" s="117"/>
    </row>
    <row r="37" spans="1:14" customFormat="1" ht="15.75">
      <c r="B37" s="58" t="s">
        <v>87</v>
      </c>
      <c r="C37" s="88"/>
      <c r="D37" s="88"/>
      <c r="E37" s="88"/>
      <c r="F37" s="88"/>
      <c r="G37" s="88"/>
      <c r="H37" s="91"/>
      <c r="I37" s="91"/>
      <c r="J37" s="91"/>
      <c r="K37" s="91"/>
      <c r="L37" s="91"/>
      <c r="M37" s="91"/>
      <c r="N37" s="91"/>
    </row>
    <row r="38" spans="1:14" customFormat="1" ht="15.75">
      <c r="B38" s="116" t="s">
        <v>266</v>
      </c>
      <c r="C38" s="90"/>
      <c r="D38" s="90"/>
      <c r="E38" s="90"/>
      <c r="F38" s="90"/>
      <c r="G38" s="90"/>
      <c r="H38" s="117"/>
      <c r="I38" s="117"/>
      <c r="J38" s="117"/>
      <c r="K38" s="117"/>
      <c r="L38" s="117"/>
      <c r="M38" s="117"/>
      <c r="N38" s="117"/>
    </row>
    <row r="39" spans="1:14" customFormat="1">
      <c r="A39" s="1"/>
      <c r="B39" s="114" t="s">
        <v>258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4" t="s">
        <v>142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4" t="s">
        <v>254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>
      <c r="A42" s="1"/>
      <c r="B42" s="114" t="s">
        <v>255</v>
      </c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customFormat="1">
      <c r="A43" s="1"/>
      <c r="B43" s="113" t="s">
        <v>256</v>
      </c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9:N43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3.140625" style="1" bestFit="1" customWidth="1"/>
    <col min="11" max="11" width="8.28515625" style="1" bestFit="1" customWidth="1"/>
    <col min="12" max="12" width="8.71093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2" t="s">
        <v>272</v>
      </c>
    </row>
    <row r="2" spans="1:65">
      <c r="B2" s="82" t="s">
        <v>273</v>
      </c>
    </row>
    <row r="3" spans="1:65">
      <c r="B3" s="82" t="s">
        <v>274</v>
      </c>
    </row>
    <row r="4" spans="1:65">
      <c r="B4" s="82" t="s">
        <v>275</v>
      </c>
    </row>
    <row r="6" spans="1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1:65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1:65" s="3" customFormat="1" ht="47.25">
      <c r="B8" s="20" t="s">
        <v>145</v>
      </c>
      <c r="C8" s="25" t="s">
        <v>48</v>
      </c>
      <c r="D8" s="77" t="s">
        <v>150</v>
      </c>
      <c r="E8" s="49" t="s">
        <v>147</v>
      </c>
      <c r="F8" s="79" t="s">
        <v>81</v>
      </c>
      <c r="G8" s="25" t="s">
        <v>15</v>
      </c>
      <c r="H8" s="25" t="s">
        <v>82</v>
      </c>
      <c r="I8" s="25" t="s">
        <v>131</v>
      </c>
      <c r="J8" s="25" t="s">
        <v>257</v>
      </c>
      <c r="K8" s="25" t="s">
        <v>253</v>
      </c>
      <c r="L8" s="25" t="s">
        <v>75</v>
      </c>
      <c r="M8" s="25" t="s">
        <v>69</v>
      </c>
      <c r="N8" s="49" t="s">
        <v>179</v>
      </c>
      <c r="O8" s="26" t="s">
        <v>181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259</v>
      </c>
      <c r="K9" s="27" t="s">
        <v>76</v>
      </c>
      <c r="L9" s="27" t="s">
        <v>251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>
        <v>36011</v>
      </c>
      <c r="K11" s="84"/>
      <c r="L11" s="84">
        <v>44.07</v>
      </c>
      <c r="M11" s="84"/>
      <c r="N11" s="84"/>
      <c r="O11" s="84">
        <v>3.88</v>
      </c>
      <c r="P11" s="5"/>
      <c r="BG11" s="1"/>
      <c r="BH11" s="3"/>
      <c r="BI11" s="1"/>
      <c r="BM11" s="1"/>
    </row>
    <row r="12" spans="1:65" customFormat="1" ht="18" customHeight="1">
      <c r="B12" s="60" t="s">
        <v>285</v>
      </c>
      <c r="C12" s="88"/>
      <c r="D12" s="88"/>
      <c r="E12" s="88"/>
      <c r="F12" s="88"/>
      <c r="G12" s="88"/>
      <c r="H12" s="88"/>
      <c r="I12" s="88"/>
      <c r="J12" s="91">
        <v>36011</v>
      </c>
      <c r="K12" s="91"/>
      <c r="L12" s="91">
        <v>44.07</v>
      </c>
      <c r="M12" s="91"/>
      <c r="N12" s="91"/>
      <c r="O12" s="91">
        <v>3.88</v>
      </c>
    </row>
    <row r="13" spans="1:65" customFormat="1" ht="15.75">
      <c r="B13" s="66" t="s">
        <v>286</v>
      </c>
      <c r="C13" s="90">
        <v>5117874</v>
      </c>
      <c r="D13" s="90" t="s">
        <v>151</v>
      </c>
      <c r="E13" s="90">
        <v>511303661</v>
      </c>
      <c r="F13" s="90" t="s">
        <v>287</v>
      </c>
      <c r="G13" s="90">
        <v>0</v>
      </c>
      <c r="H13" s="90" t="s">
        <v>288</v>
      </c>
      <c r="I13" s="90" t="s">
        <v>174</v>
      </c>
      <c r="J13" s="117">
        <v>36011</v>
      </c>
      <c r="K13" s="117">
        <v>122.38</v>
      </c>
      <c r="L13" s="117">
        <v>44.07</v>
      </c>
      <c r="M13" s="119">
        <v>0</v>
      </c>
      <c r="N13" s="117">
        <v>100</v>
      </c>
      <c r="O13" s="117">
        <v>3.88</v>
      </c>
    </row>
    <row r="14" spans="1:65" customFormat="1" ht="15.75">
      <c r="B14" s="60" t="s">
        <v>289</v>
      </c>
      <c r="C14" s="88"/>
      <c r="D14" s="88"/>
      <c r="E14" s="88"/>
      <c r="F14" s="88"/>
      <c r="G14" s="88"/>
      <c r="H14" s="88"/>
      <c r="I14" s="88"/>
      <c r="J14" s="91"/>
      <c r="K14" s="91"/>
      <c r="L14" s="91"/>
      <c r="M14" s="91"/>
      <c r="N14" s="91"/>
      <c r="O14" s="91"/>
    </row>
    <row r="15" spans="1:65" customFormat="1" ht="15.75">
      <c r="B15" s="120" t="s">
        <v>266</v>
      </c>
      <c r="C15" s="90"/>
      <c r="D15" s="90"/>
      <c r="E15" s="90"/>
      <c r="F15" s="90"/>
      <c r="G15" s="90"/>
      <c r="H15" s="90"/>
      <c r="I15" s="90"/>
      <c r="J15" s="117"/>
      <c r="K15" s="117"/>
      <c r="L15" s="117"/>
      <c r="M15" s="119"/>
      <c r="N15" s="117"/>
      <c r="O15" s="117"/>
    </row>
    <row r="16" spans="1:65" customFormat="1">
      <c r="A16" s="1"/>
      <c r="B16" s="114" t="s">
        <v>258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114" t="s">
        <v>142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>
      <c r="A18" s="1"/>
      <c r="B18" s="114" t="s">
        <v>254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customFormat="1">
      <c r="A19" s="1"/>
      <c r="B19" s="114" t="s">
        <v>255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customFormat="1" ht="12.75"/>
    <row r="21" spans="1:15" customFormat="1" ht="12.75"/>
    <row r="22" spans="1:15" customFormat="1" ht="12.75"/>
    <row r="23" spans="1:15" customFormat="1" ht="12.75"/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 A16:O19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272</v>
      </c>
    </row>
    <row r="2" spans="1:60">
      <c r="B2" s="82" t="s">
        <v>273</v>
      </c>
    </row>
    <row r="3" spans="1:60">
      <c r="B3" s="82" t="s">
        <v>274</v>
      </c>
    </row>
    <row r="4" spans="1:60">
      <c r="B4" s="82" t="s">
        <v>275</v>
      </c>
    </row>
    <row r="6" spans="1:60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47.25"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290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266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242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266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258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142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254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255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schemas.microsoft.com/sharepoint/v3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purl.org/dc/terms/"/>
    <ds:schemaRef ds:uri="http://www.w3.org/XML/1998/namespace"/>
    <ds:schemaRef ds:uri="a46656d4-8850-49b3-aebd-68bd05f7f43d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2017-10-22T10:51:29Z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