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12" i="27" l="1"/>
  <c r="C22" i="27"/>
  <c r="C11" i="27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C43" i="1"/>
  <c r="D43" i="1"/>
</calcChain>
</file>

<file path=xl/sharedStrings.xml><?xml version="1.0" encoding="utf-8"?>
<sst xmlns="http://schemas.openxmlformats.org/spreadsheetml/2006/main" count="4816" uniqueCount="1240">
  <si>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</si>
  <si>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</si>
  <si>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</si>
  <si>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</si>
  <si>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</si>
  <si>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</si>
  <si>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</si>
  <si>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</si>
  <si>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</si>
  <si>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</si>
  <si>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</si>
  <si>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</si>
  <si>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</si>
  <si>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</si>
  <si>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</si>
  <si>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</si>
  <si>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</si>
  <si>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</si>
  <si>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</si>
  <si>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</si>
  <si>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</si>
  <si>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</si>
  <si>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</si>
  <si>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</si>
  <si>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</si>
  <si>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</si>
  <si>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</si>
  <si>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</si>
  <si>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</si>
  <si>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</si>
  <si>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</si>
  <si>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</si>
  <si>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</si>
  <si>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</si>
  <si>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</si>
  <si>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</si>
  <si>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</si>
  <si>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</si>
  <si>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</si>
  <si>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</si>
  <si>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</si>
  <si>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</si>
  <si>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</si>
  <si>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</si>
  <si>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</si>
  <si>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</si>
  <si>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</si>
  <si>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</si>
  <si>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</si>
  <si>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</si>
  <si>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</si>
  <si>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</si>
  <si>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</si>
  <si>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</si>
  <si>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</si>
  <si>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</si>
  <si>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</si>
  <si>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</si>
  <si>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</si>
  <si>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</si>
  <si>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</si>
  <si>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</si>
  <si>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</si>
  <si>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</si>
  <si>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</si>
  <si>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</si>
  <si>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</si>
  <si>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</si>
  <si>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</si>
  <si>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</si>
  <si>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</si>
  <si>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</si>
  <si>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</si>
  <si>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</si>
  <si>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</si>
  <si>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</si>
  <si>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</si>
  <si>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</si>
  <si>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</si>
  <si>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</si>
  <si>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</si>
  <si>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</si>
  <si>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</si>
  <si>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</si>
  <si>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</si>
  <si>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</si>
  <si>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</si>
  <si>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</si>
  <si>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</si>
  <si>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</si>
  <si>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</si>
  <si>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</si>
  <si>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</si>
  <si>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</si>
  <si>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</si>
  <si>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</si>
  <si>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</si>
  <si>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</si>
  <si>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</si>
  <si>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</si>
  <si>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</si>
  <si>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</si>
  <si>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</si>
  <si>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</si>
  <si>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</si>
  <si>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</si>
  <si>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</si>
  <si>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</si>
  <si>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</si>
  <si>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</si>
  <si>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</si>
  <si>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</si>
  <si>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</si>
  <si>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</si>
  <si>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</si>
  <si>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</si>
  <si>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</si>
  <si>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</si>
  <si>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</si>
  <si>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</si>
  <si>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</si>
  <si>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</si>
  <si>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</si>
  <si>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</si>
  <si>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</si>
  <si>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</si>
  <si>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</si>
  <si>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</si>
  <si>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</si>
  <si>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</si>
  <si>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</si>
  <si>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</si>
  <si>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</si>
  <si>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</si>
  <si>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</si>
  <si>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</si>
  <si>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</si>
  <si>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</si>
  <si>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</si>
  <si>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</si>
  <si>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</si>
  <si>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</si>
  <si>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</si>
  <si>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</si>
  <si>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</si>
  <si>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</si>
  <si>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</si>
  <si>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</si>
  <si>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</si>
  <si>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</si>
  <si>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</si>
  <si>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</si>
  <si>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</si>
  <si>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</si>
  <si>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</si>
  <si>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</si>
  <si>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</si>
  <si>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</si>
  <si>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</si>
  <si>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</si>
  <si>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</si>
  <si>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</si>
  <si>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</si>
  <si>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</si>
  <si>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</si>
  <si>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</si>
  <si>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</si>
  <si>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</si>
  <si>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</si>
  <si>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</si>
  <si>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</si>
  <si>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</si>
  <si>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</si>
  <si>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</si>
  <si>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</si>
  <si>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</si>
  <si>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</si>
  <si>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</si>
  <si>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</si>
  <si>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</si>
  <si>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</si>
  <si>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</si>
  <si>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</si>
  <si>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</si>
  <si>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</si>
  <si>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</si>
  <si>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</si>
  <si>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</si>
  <si>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</si>
  <si>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</si>
  <si>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</si>
  <si>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</si>
  <si>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</si>
  <si>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</si>
  <si>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</si>
  <si>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</si>
  <si>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</si>
  <si>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1044מגדל לתגמולים ולפיצויים מסלול לבני 60 ומעלה</t>
  </si>
  <si>
    <t>9781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</si>
  <si>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</si>
  <si>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</si>
  <si>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</si>
  <si>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</si>
  <si>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</si>
  <si>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</si>
  <si>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</si>
  <si>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</si>
  <si>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</si>
  <si>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</si>
  <si>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</si>
  <si>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</si>
  <si>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</si>
  <si>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</si>
  <si>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</si>
  <si>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</si>
  <si>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</si>
  <si>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</si>
  <si>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</si>
  <si>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</si>
  <si>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</si>
  <si>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</si>
  <si>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</si>
  <si>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</si>
  <si>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</si>
  <si>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</si>
  <si>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</si>
  <si>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</si>
  <si>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</si>
  <si>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</si>
  <si>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</si>
  <si>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</si>
  <si>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</si>
  <si>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</si>
  <si>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</si>
  <si>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</si>
  <si>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</si>
  <si>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</si>
  <si>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</si>
  <si>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</si>
  <si>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</si>
  <si>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</si>
  <si>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</si>
  <si>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</si>
  <si>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</si>
  <si>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</si>
  <si>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</si>
  <si>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</si>
  <si>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</si>
  <si>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</si>
  <si>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</si>
  <si>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</si>
  <si>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</si>
  <si>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</si>
  <si>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</si>
  <si>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</si>
  <si>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</si>
  <si>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0118- שחר</t>
  </si>
  <si>
    <t>1126218</t>
  </si>
  <si>
    <t>23/08/16</t>
  </si>
  <si>
    <t>ממשל שקלית 0219- שחר</t>
  </si>
  <si>
    <t>1110907</t>
  </si>
  <si>
    <t>24/04/16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</si>
  <si>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</si>
  <si>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</si>
  <si>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</si>
  <si>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</si>
  <si>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</si>
  <si>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</si>
  <si>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</si>
  <si>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</si>
  <si>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</si>
  <si>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</si>
  <si>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</si>
  <si>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</si>
  <si>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</si>
  <si>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</si>
  <si>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</si>
  <si>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</si>
  <si>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</si>
  <si>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</si>
  <si>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</si>
  <si>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</si>
  <si>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</si>
  <si>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</si>
  <si>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</si>
  <si>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</si>
  <si>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</si>
  <si>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</si>
  <si>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</si>
  <si>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</si>
  <si>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</si>
  <si>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</si>
  <si>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</si>
  <si>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</si>
  <si>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</si>
  <si>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</si>
  <si>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</si>
  <si>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</si>
  <si>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</si>
  <si>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</si>
  <si>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</si>
  <si>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</si>
  <si>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</si>
  <si>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</si>
  <si>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</si>
  <si>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</si>
  <si>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</si>
  <si>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</si>
  <si>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</si>
  <si>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</si>
  <si>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</si>
  <si>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</si>
  <si>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</si>
  <si>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</si>
  <si>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</si>
  <si>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</si>
  <si>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</si>
  <si>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</si>
  <si>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</si>
  <si>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</si>
  <si>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</si>
  <si>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</si>
  <si>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</si>
  <si>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</si>
  <si>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</si>
  <si>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</si>
  <si>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</si>
  <si>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</si>
  <si>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</si>
  <si>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</si>
  <si>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20/04/17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</si>
  <si>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</si>
  <si>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</si>
  <si>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</si>
  <si>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</si>
  <si>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</si>
  <si>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</si>
  <si>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</si>
  <si>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</si>
  <si>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</si>
  <si>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</si>
  <si>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</si>
  <si>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</si>
  <si>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</si>
  <si>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</si>
  <si>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</si>
  <si>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</si>
  <si>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</si>
  <si>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</si>
  <si>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</si>
  <si>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</si>
  <si>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</si>
  <si>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</si>
  <si>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</si>
  <si>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</si>
  <si>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</si>
  <si>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</si>
  <si>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</si>
  <si>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</si>
  <si>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</si>
  <si>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</si>
  <si>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</si>
  <si>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</si>
  <si>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</si>
  <si>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</si>
  <si>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</si>
  <si>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</si>
  <si>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</si>
  <si>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</si>
  <si>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</si>
  <si>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</si>
  <si>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</si>
  <si>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</si>
  <si>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</si>
  <si>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</si>
  <si>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</si>
  <si>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</si>
  <si>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</si>
  <si>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</si>
  <si>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</si>
  <si>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</si>
  <si>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</si>
  <si>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</si>
  <si>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</si>
  <si>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</si>
  <si>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</si>
  <si>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</si>
  <si>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</si>
  <si>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</si>
  <si>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</si>
  <si>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</si>
  <si>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</si>
  <si>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</si>
  <si>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</si>
  <si>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</si>
  <si>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</si>
  <si>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</si>
  <si>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</si>
  <si>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</si>
  <si>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</si>
  <si>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</si>
  <si>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</si>
  <si>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</si>
  <si>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</si>
  <si>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</si>
  <si>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</si>
  <si>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</si>
  <si>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</si>
  <si>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</si>
  <si>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</si>
  <si>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</si>
  <si>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</si>
  <si>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</t>
  </si>
  <si>
    <t>22/06/16</t>
  </si>
  <si>
    <t>*מליסרון אג"ח יג- מליסרון בע"מ</t>
  </si>
  <si>
    <t>3230224</t>
  </si>
  <si>
    <t>520037789</t>
  </si>
  <si>
    <t>AA-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</si>
  <si>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</si>
  <si>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</si>
  <si>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</si>
  <si>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</si>
  <si>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</si>
  <si>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</si>
  <si>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</si>
  <si>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</si>
  <si>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</si>
  <si>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</si>
  <si>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</si>
  <si>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</si>
  <si>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</si>
  <si>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</si>
  <si>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</si>
  <si>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</si>
  <si>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</si>
  <si>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</si>
  <si>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</si>
  <si>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</si>
  <si>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</si>
  <si>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</si>
  <si>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</si>
  <si>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</si>
  <si>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</si>
  <si>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</si>
  <si>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</si>
  <si>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</si>
  <si>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</si>
  <si>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</si>
  <si>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</si>
  <si>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</si>
  <si>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</si>
  <si>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</si>
  <si>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</si>
  <si>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</si>
  <si>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</si>
  <si>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</si>
  <si>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</si>
  <si>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</si>
  <si>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</si>
  <si>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</si>
  <si>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</si>
  <si>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</si>
  <si>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</si>
  <si>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</si>
  <si>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</si>
  <si>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</si>
  <si>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</si>
  <si>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</si>
  <si>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</si>
  <si>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</si>
  <si>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</si>
  <si>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</si>
  <si>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</si>
  <si>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</si>
  <si>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</si>
  <si>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</si>
  <si>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</si>
  <si>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</si>
  <si>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</si>
  <si>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</si>
  <si>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</si>
  <si>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</si>
  <si>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</si>
  <si>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ז- ביג מרכזי קניות (2004) בע"מ</t>
  </si>
  <si>
    <t>1136084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</si>
  <si>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</si>
  <si>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</si>
  <si>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</si>
  <si>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</si>
  <si>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</si>
  <si>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</si>
  <si>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</si>
  <si>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</si>
  <si>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</si>
  <si>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</si>
  <si>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</si>
  <si>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</si>
  <si>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</si>
  <si>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</si>
  <si>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</si>
  <si>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</si>
  <si>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</si>
  <si>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</si>
  <si>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</si>
  <si>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</si>
  <si>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</si>
  <si>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</si>
  <si>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- בנק דיסקונט לישראל בע"מ</t>
  </si>
  <si>
    <t>6910095</t>
  </si>
  <si>
    <t>520007030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</si>
  <si>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</si>
  <si>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</si>
  <si>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</si>
  <si>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</si>
  <si>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</si>
  <si>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</si>
  <si>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</si>
  <si>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</si>
  <si>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</si>
  <si>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</si>
  <si>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</si>
  <si>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</si>
  <si>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</si>
  <si>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</si>
  <si>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</si>
  <si>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</si>
  <si>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</si>
  <si>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</si>
  <si>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</si>
  <si>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ירושלים הנ סדרה 10 נ- ירושלים מימון והנפקות (2005) בע"מ</t>
  </si>
  <si>
    <t>1127414</t>
  </si>
  <si>
    <t>A-</t>
  </si>
  <si>
    <t>כלכלית ים אגח טו- כלכלית ירושלים בע"מ</t>
  </si>
  <si>
    <t>1980416</t>
  </si>
  <si>
    <t>520017070</t>
  </si>
  <si>
    <t>12/07/17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</si>
  <si>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</si>
  <si>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</si>
  <si>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</si>
  <si>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</si>
  <si>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</si>
  <si>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</si>
  <si>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</si>
  <si>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</si>
  <si>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</si>
  <si>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</si>
  <si>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</si>
  <si>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</si>
  <si>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</si>
  <si>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</si>
  <si>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</si>
  <si>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</si>
  <si>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</si>
  <si>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</si>
  <si>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</si>
  <si>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</si>
  <si>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</si>
  <si>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</si>
  <si>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</si>
  <si>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</si>
  <si>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</si>
  <si>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</si>
  <si>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</si>
  <si>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</si>
  <si>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</si>
  <si>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</si>
  <si>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</si>
  <si>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</si>
  <si>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</si>
  <si>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</si>
  <si>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</si>
  <si>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</si>
  <si>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</si>
  <si>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</si>
  <si>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14/02/17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</si>
  <si>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</si>
  <si>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</si>
  <si>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</si>
  <si>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</si>
  <si>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</si>
  <si>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</si>
  <si>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</si>
  <si>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</si>
  <si>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</si>
  <si>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</si>
  <si>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</si>
  <si>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</si>
  <si>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</si>
  <si>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</si>
  <si>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</si>
  <si>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</si>
  <si>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</si>
  <si>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</si>
  <si>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</si>
  <si>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</si>
  <si>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</si>
  <si>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</si>
  <si>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</si>
  <si>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</si>
  <si>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</si>
  <si>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</si>
  <si>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</si>
  <si>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</si>
  <si>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</si>
  <si>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</si>
  <si>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</si>
  <si>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</si>
  <si>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</si>
  <si>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</si>
  <si>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</si>
  <si>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</si>
  <si>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</si>
  <si>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</si>
  <si>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</si>
  <si>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</si>
  <si>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</si>
  <si>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</si>
  <si>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</si>
  <si>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</si>
  <si>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</si>
  <si>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</si>
  <si>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</si>
  <si>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</si>
  <si>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</si>
  <si>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</si>
  <si>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</si>
  <si>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</si>
  <si>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</si>
  <si>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</si>
  <si>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איי.סי. פאואר ישראל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</si>
  <si>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</si>
  <si>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</si>
  <si>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</si>
  <si>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</si>
  <si>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</si>
  <si>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</si>
  <si>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</si>
  <si>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</si>
  <si>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</si>
  <si>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</si>
  <si>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</si>
  <si>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28/07/16</t>
  </si>
  <si>
    <t>אלדן תחבורה  א- אלדן תחבורה בע"מ</t>
  </si>
  <si>
    <t>1134840</t>
  </si>
  <si>
    <t>510454333</t>
  </si>
  <si>
    <t>Baa1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</si>
  <si>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</si>
  <si>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</si>
  <si>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</si>
  <si>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</si>
  <si>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</si>
  <si>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</si>
  <si>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</si>
  <si>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</si>
  <si>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</si>
  <si>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</si>
  <si>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</si>
  <si>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</si>
  <si>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</si>
  <si>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</si>
  <si>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</si>
  <si>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</si>
  <si>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</si>
  <si>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</si>
  <si>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</si>
  <si>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</si>
  <si>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</si>
  <si>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</si>
  <si>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</si>
  <si>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</si>
  <si>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</si>
  <si>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</si>
  <si>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</si>
  <si>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</si>
  <si>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</si>
  <si>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</si>
  <si>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</si>
  <si>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</si>
  <si>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</si>
  <si>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</si>
  <si>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</si>
  <si>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</si>
  <si>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</si>
  <si>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</si>
  <si>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</si>
  <si>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</si>
  <si>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</si>
  <si>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</si>
  <si>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</si>
  <si>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</si>
  <si>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</si>
  <si>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</si>
  <si>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</si>
  <si>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</si>
  <si>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</si>
  <si>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</si>
  <si>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</si>
  <si>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</si>
  <si>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</si>
  <si>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</si>
  <si>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</si>
  <si>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</si>
  <si>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</si>
  <si>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</si>
  <si>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</si>
  <si>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</si>
  <si>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</si>
  <si>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</si>
  <si>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</si>
  <si>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</si>
  <si>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</si>
  <si>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</si>
  <si>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</si>
  <si>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</si>
  <si>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</si>
  <si>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</si>
  <si>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</si>
  <si>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</si>
  <si>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</si>
  <si>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</si>
  <si>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</si>
  <si>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</si>
  <si>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</si>
  <si>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</si>
  <si>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</si>
  <si>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</si>
  <si>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</si>
  <si>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</si>
  <si>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</si>
  <si>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</si>
  <si>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</si>
  <si>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</si>
  <si>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</si>
  <si>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</si>
  <si>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</si>
  <si>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</si>
  <si>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</si>
  <si>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</si>
  <si>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</si>
  <si>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</si>
  <si>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</si>
  <si>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</si>
  <si>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</si>
  <si>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</si>
  <si>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</si>
  <si>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</si>
  <si>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</si>
  <si>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</si>
  <si>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</si>
  <si>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</si>
  <si>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</si>
  <si>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</si>
  <si>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</si>
  <si>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</si>
  <si>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</si>
  <si>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</si>
  <si>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</si>
  <si>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</si>
  <si>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</si>
  <si>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</si>
  <si>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</si>
  <si>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</si>
  <si>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</si>
  <si>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</si>
  <si>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</si>
  <si>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</si>
  <si>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</si>
  <si>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</si>
  <si>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</si>
  <si>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</si>
  <si>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</si>
  <si>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</si>
  <si>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</si>
  <si>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</si>
  <si>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</si>
  <si>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</si>
  <si>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</si>
  <si>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</si>
  <si>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</si>
  <si>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</si>
  <si>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</si>
  <si>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</si>
  <si>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</si>
  <si>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</si>
  <si>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</si>
  <si>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</si>
  <si>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</si>
  <si>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</si>
  <si>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</si>
  <si>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</si>
  <si>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</si>
  <si>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</si>
  <si>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</si>
  <si>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*מזור רובוטיקה- מזור רובוטיקה ניתוחיות בע"מ</t>
  </si>
  <si>
    <t>1106855</t>
  </si>
  <si>
    <t>513009043</t>
  </si>
  <si>
    <t>מכשור רפואי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</si>
  <si>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</si>
  <si>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</si>
  <si>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</si>
  <si>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</si>
  <si>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</si>
  <si>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</si>
  <si>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</si>
  <si>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</si>
  <si>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</si>
  <si>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</si>
  <si>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</si>
  <si>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</si>
  <si>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</si>
  <si>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</si>
  <si>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</si>
  <si>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</si>
  <si>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</si>
  <si>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</si>
  <si>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</si>
  <si>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</si>
  <si>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</si>
  <si>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</si>
  <si>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</si>
  <si>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</si>
  <si>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</si>
  <si>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</si>
  <si>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</si>
  <si>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</si>
  <si>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</si>
  <si>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</si>
  <si>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</si>
  <si>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</si>
  <si>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</si>
  <si>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</si>
  <si>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</si>
  <si>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</si>
  <si>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</si>
  <si>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</si>
  <si>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</si>
  <si>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</si>
  <si>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</si>
  <si>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</si>
  <si>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</si>
  <si>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</si>
  <si>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</si>
  <si>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</si>
  <si>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</si>
  <si>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</si>
  <si>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</si>
  <si>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</si>
  <si>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</si>
  <si>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</si>
  <si>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</si>
  <si>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</si>
  <si>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</si>
  <si>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אינטק פארמ- אינטק פארמה בע"מ</t>
  </si>
  <si>
    <t>1117795</t>
  </si>
  <si>
    <t>513022780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</si>
  <si>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</si>
  <si>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</si>
  <si>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</si>
  <si>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</si>
  <si>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</si>
  <si>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</si>
  <si>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</si>
  <si>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</si>
  <si>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</si>
  <si>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</si>
  <si>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</si>
  <si>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</si>
  <si>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</si>
  <si>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</si>
  <si>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*אלוט תקשורת- אלוט תקשרות בע"מ</t>
  </si>
  <si>
    <t>1099654</t>
  </si>
  <si>
    <t>512394776</t>
  </si>
  <si>
    <t>סה"כ call 001 אופציות</t>
  </si>
  <si>
    <t>MYLAN NV- MYLAN, INC</t>
  </si>
  <si>
    <t>NL0011031208</t>
  </si>
  <si>
    <t>NASDAQ</t>
  </si>
  <si>
    <t>בלומברג</t>
  </si>
  <si>
    <t>10295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</si>
  <si>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</si>
  <si>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</si>
  <si>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</si>
  <si>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</si>
  <si>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</si>
  <si>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</si>
  <si>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</si>
  <si>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</si>
  <si>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</si>
  <si>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</si>
  <si>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</si>
  <si>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</si>
  <si>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</si>
  <si>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</si>
  <si>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</si>
  <si>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</si>
  <si>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</si>
  <si>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</si>
  <si>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SEDG US_SOLAREDGE TECHNOLOGI- SOLAREDGE TECHNOLOGIES INC</t>
  </si>
  <si>
    <t>US83417M1045</t>
  </si>
  <si>
    <t>27183</t>
  </si>
  <si>
    <t>Semiconductors &amp; Semiconductor Equipment</t>
  </si>
  <si>
    <t>Tower semiconductor- טאואר סמיקונדקטור בע"מ</t>
  </si>
  <si>
    <t>IL0010823792</t>
  </si>
  <si>
    <t>Mellanox Technologies- מלאנוקס טכנולוגיות בע"מ</t>
  </si>
  <si>
    <t>IL0011017329</t>
  </si>
  <si>
    <t>512763285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</si>
  <si>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</si>
  <si>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</si>
  <si>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</si>
  <si>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</si>
  <si>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</si>
  <si>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</si>
  <si>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</si>
  <si>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</si>
  <si>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</si>
  <si>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</si>
  <si>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</si>
  <si>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</si>
  <si>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</si>
  <si>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</si>
  <si>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</si>
  <si>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</si>
  <si>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</si>
  <si>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70679519</t>
  </si>
  <si>
    <t>1065</t>
  </si>
  <si>
    <t>*Ituran Location And Control- איתוראן איתור ושליטה בע"מ</t>
  </si>
  <si>
    <t>IL0010818685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</si>
  <si>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</si>
  <si>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</si>
  <si>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</si>
  <si>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</si>
  <si>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</si>
  <si>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</si>
  <si>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</si>
  <si>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</si>
  <si>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</si>
  <si>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</si>
  <si>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</si>
  <si>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</si>
  <si>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</si>
  <si>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</si>
  <si>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</si>
  <si>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</si>
  <si>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</si>
  <si>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</si>
  <si>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</si>
  <si>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</si>
  <si>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</si>
  <si>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</si>
  <si>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</si>
  <si>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</si>
  <si>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</si>
  <si>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</si>
  <si>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</si>
  <si>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</si>
  <si>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</si>
  <si>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</si>
  <si>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</si>
  <si>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</si>
  <si>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</si>
  <si>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</si>
  <si>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</si>
  <si>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</si>
  <si>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</si>
  <si>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</si>
  <si>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</si>
  <si>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</si>
  <si>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</si>
  <si>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</si>
  <si>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</si>
  <si>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</si>
  <si>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</si>
  <si>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</si>
  <si>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</si>
  <si>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</si>
  <si>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</si>
  <si>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</si>
  <si>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</si>
  <si>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</si>
  <si>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</si>
  <si>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</si>
  <si>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</si>
  <si>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</si>
  <si>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</si>
  <si>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</si>
  <si>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</si>
  <si>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</si>
  <si>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</si>
  <si>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</si>
  <si>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</si>
  <si>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</si>
  <si>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</si>
  <si>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</si>
  <si>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</si>
  <si>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</si>
  <si>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</si>
  <si>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</si>
  <si>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</si>
  <si>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</si>
  <si>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</si>
  <si>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</si>
  <si>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</si>
  <si>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</si>
  <si>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</si>
  <si>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</si>
  <si>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</si>
  <si>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</si>
  <si>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</si>
  <si>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</si>
  <si>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</si>
  <si>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</si>
  <si>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</si>
  <si>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</si>
  <si>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</si>
  <si>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</si>
  <si>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</si>
  <si>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</si>
  <si>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</si>
  <si>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</si>
  <si>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</si>
  <si>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</si>
  <si>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</si>
  <si>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</si>
  <si>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</si>
  <si>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</si>
  <si>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</si>
  <si>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</si>
  <si>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</si>
  <si>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</si>
  <si>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</si>
  <si>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</si>
  <si>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</si>
  <si>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</si>
  <si>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</si>
  <si>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</si>
  <si>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</si>
  <si>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</si>
  <si>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</si>
  <si>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</si>
  <si>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</si>
  <si>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</si>
  <si>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</si>
  <si>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</si>
  <si>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</si>
  <si>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</si>
  <si>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</si>
  <si>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</si>
  <si>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</si>
  <si>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</si>
  <si>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</si>
  <si>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</si>
  <si>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</si>
  <si>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</si>
  <si>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</si>
  <si>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</si>
  <si>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</si>
  <si>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</si>
  <si>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</si>
  <si>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</si>
  <si>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</si>
  <si>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</si>
  <si>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</si>
  <si>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</si>
  <si>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</si>
  <si>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</si>
  <si>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</si>
  <si>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</si>
  <si>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</si>
  <si>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</si>
  <si>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</si>
  <si>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</si>
  <si>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</si>
  <si>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</si>
  <si>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</si>
  <si>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</si>
  <si>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</si>
  <si>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</si>
  <si>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</si>
  <si>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</si>
  <si>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</si>
  <si>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</si>
  <si>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</si>
  <si>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</si>
  <si>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</si>
  <si>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</si>
  <si>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</si>
  <si>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</si>
  <si>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</si>
  <si>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</si>
  <si>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</si>
  <si>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</si>
  <si>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</si>
  <si>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</si>
  <si>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</si>
  <si>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</si>
  <si>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</si>
  <si>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</si>
  <si>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</si>
  <si>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</si>
  <si>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</si>
  <si>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</si>
  <si>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</si>
  <si>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</si>
  <si>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</si>
  <si>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</si>
  <si>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</si>
  <si>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</si>
  <si>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</si>
  <si>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</si>
  <si>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</si>
  <si>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WHITE OAK 2- White Oak</t>
  </si>
  <si>
    <t>457043</t>
  </si>
  <si>
    <t>13033</t>
  </si>
  <si>
    <t>SACRAMENTO 353- סקרמנטו</t>
  </si>
  <si>
    <t>475607</t>
  </si>
  <si>
    <t>27561</t>
  </si>
  <si>
    <t>סה"כ קרנות הון סיכון</t>
  </si>
  <si>
    <t>MAGMA GROWTH EQUITY 1</t>
  </si>
  <si>
    <t>5301</t>
  </si>
  <si>
    <t>05/09/17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</si>
  <si>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</si>
  <si>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</si>
  <si>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</si>
  <si>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</si>
  <si>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</si>
  <si>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</si>
  <si>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</si>
  <si>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APCS- Ares special situation fund IB</t>
  </si>
  <si>
    <t>5291</t>
  </si>
  <si>
    <t>26/06/17</t>
  </si>
  <si>
    <t>harbourvest part' co inv fund IV- ארקלייט</t>
  </si>
  <si>
    <t>5297</t>
  </si>
  <si>
    <t>29/06/17</t>
  </si>
  <si>
    <t>CRESCENT</t>
  </si>
  <si>
    <t>5290</t>
  </si>
  <si>
    <t>אבנר חיפושי נפט שותפות מוגבלת</t>
  </si>
  <si>
    <t>473069</t>
  </si>
  <si>
    <t>22/06/17</t>
  </si>
  <si>
    <t>דלק מאוחד</t>
  </si>
  <si>
    <t>475869</t>
  </si>
  <si>
    <t>19/07/17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</si>
  <si>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</si>
  <si>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</si>
  <si>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</si>
  <si>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</si>
  <si>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</si>
  <si>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</si>
  <si>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</si>
  <si>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</si>
  <si>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20170911 USD\ILS 3.5106000 20171129- בנק לאומי לישראל בע"מ</t>
  </si>
  <si>
    <t>90005010</t>
  </si>
  <si>
    <t>11/09/17</t>
  </si>
  <si>
    <t>FWD CCY\ILS 20170912 USD\ILS 3.5188000 20171129- בנק לאומי לישראל בע"מ</t>
  </si>
  <si>
    <t>90005021</t>
  </si>
  <si>
    <t>12/09/17</t>
  </si>
  <si>
    <t>FWD CCY\ILS 20170913 USD\ILS 3.5260000 20171129- בנק לאומי לישראל בע"מ</t>
  </si>
  <si>
    <t>90005041</t>
  </si>
  <si>
    <t>13/09/17</t>
  </si>
  <si>
    <t>FWD CCY\ILS 20170928 USD\ILS 3.5200000 20171129- בנק לאומי לישראל בע"מ</t>
  </si>
  <si>
    <t>90005127</t>
  </si>
  <si>
    <t>28/09/17</t>
  </si>
  <si>
    <t>FWD CCY\CCY 20170911 EUR\USD 1.2062000 20171204- בנק לאומי לישראל בע"מ</t>
  </si>
  <si>
    <t>90005009</t>
  </si>
  <si>
    <t>FWD CCY\CCY 20170912 EUR\USD 1.2022000 20171221- בנק לאומי לישראל בע"מ</t>
  </si>
  <si>
    <t>90005016</t>
  </si>
  <si>
    <t>FWD CCY\CCY 20170913 EUR\USD 1.2041000 20171221- בנק לאומי לישראל בע"מ</t>
  </si>
  <si>
    <t>90005042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</si>
  <si>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</si>
  <si>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</si>
  <si>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</si>
  <si>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</si>
  <si>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</si>
  <si>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458869</t>
  </si>
  <si>
    <t>1173</t>
  </si>
  <si>
    <t>24/01/17</t>
  </si>
  <si>
    <t>458870</t>
  </si>
  <si>
    <t>482154</t>
  </si>
  <si>
    <t>12842</t>
  </si>
  <si>
    <t>31/08/17</t>
  </si>
  <si>
    <t>482153</t>
  </si>
  <si>
    <t>477303</t>
  </si>
  <si>
    <t>02/08/17</t>
  </si>
  <si>
    <t>482672</t>
  </si>
  <si>
    <t>08/09/17</t>
  </si>
  <si>
    <t>483462</t>
  </si>
  <si>
    <t>18/09/17</t>
  </si>
  <si>
    <t>475998</t>
  </si>
  <si>
    <t>27508</t>
  </si>
  <si>
    <t>475999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</si>
  <si>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</si>
  <si>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</si>
  <si>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</si>
  <si>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</si>
  <si>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</si>
  <si>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</si>
  <si>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</si>
  <si>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</si>
  <si>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</si>
  <si>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</si>
  <si>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</si>
  <si>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</si>
  <si>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</si>
  <si>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</si>
  <si>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</si>
  <si>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</si>
  <si>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</si>
  <si>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</si>
  <si>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</si>
  <si>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ין יפני(לקבל)</t>
  </si>
  <si>
    <t>80031</t>
  </si>
  <si>
    <t>דלק רכב(דיבידנד לקבל)</t>
  </si>
  <si>
    <t>829010</t>
  </si>
  <si>
    <t>דולר(לשלם)</t>
  </si>
  <si>
    <t>20001</t>
  </si>
  <si>
    <t>מגדל מקפת קרנות פנסיה וקופות גמל בע"מ</t>
  </si>
  <si>
    <t>בנק לאומי</t>
  </si>
  <si>
    <t>IL0011177958</t>
  </si>
  <si>
    <t>IL0010824113</t>
  </si>
  <si>
    <t>Crescent mezzanine VII</t>
  </si>
  <si>
    <t>ARES private credit solutions</t>
  </si>
  <si>
    <t>Cheyne Real Estate Credit Holdings</t>
  </si>
  <si>
    <t>Horsley Bridge XII Ventures</t>
  </si>
  <si>
    <t>Migdal-HarbourVest 2016 Fund L.P. (Tranche B)</t>
  </si>
  <si>
    <t>harbourvest part' co inv fund IV</t>
  </si>
  <si>
    <t>waterton</t>
  </si>
  <si>
    <t>MAGMA GROWTH EQUITY I</t>
  </si>
  <si>
    <t>Apollo Fund IX</t>
  </si>
  <si>
    <t>דלק קידוחים - מאוחד</t>
  </si>
  <si>
    <t>כוכב הירדן אגירה שאובה - LONG TERM</t>
  </si>
  <si>
    <t>אגירה שאובה כוכב הירדן - SHORT TERM</t>
  </si>
  <si>
    <t>אגירה שאובה כוכב הירדן -  DEBT SERVICE</t>
  </si>
  <si>
    <t>אגירה שאובה כוכב הירדן -  STANDBY</t>
  </si>
  <si>
    <t>אגירה שאובה כוכב הירדן -  INCREASED</t>
  </si>
  <si>
    <t>שניאור צאלים - מסגרת ראשית</t>
  </si>
  <si>
    <t>שניאור צאלים - מסגרת מע"מ</t>
  </si>
  <si>
    <t>שניאור צאלים - להגדלת מינוף (06.2021)</t>
  </si>
  <si>
    <t>אריסון החזקות 1998 בע"מ</t>
  </si>
  <si>
    <t>גורם 41</t>
  </si>
  <si>
    <t>גורם 47</t>
  </si>
  <si>
    <t>גורם 97</t>
  </si>
  <si>
    <t>גורם 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</si>
</sst>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I16" sqref="I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1213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6334.9441450324002</v>
      </c>
      <c r="D11" s="76">
        <f>C11/$C$42*100</f>
        <v>4.6987634475168312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41288.921608600001</v>
      </c>
      <c r="D13" s="77">
        <f t="shared" ref="D13:D22" si="0">C13/$C$42*100</f>
        <v>30.624875484341818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29422.782678211999</v>
      </c>
      <c r="D15" s="77">
        <f t="shared" si="0"/>
        <v>21.823506665173102</v>
      </c>
    </row>
    <row r="16" spans="1:36">
      <c r="A16" s="10" t="s">
        <v>13</v>
      </c>
      <c r="B16" s="70" t="s">
        <v>19</v>
      </c>
      <c r="C16" s="77">
        <v>10657.164865070001</v>
      </c>
      <c r="D16" s="77">
        <f t="shared" si="0"/>
        <v>7.9046469196446933</v>
      </c>
    </row>
    <row r="17" spans="1:4">
      <c r="A17" s="10" t="s">
        <v>13</v>
      </c>
      <c r="B17" s="70" t="s">
        <v>20</v>
      </c>
      <c r="C17" s="77">
        <v>44443.480779318998</v>
      </c>
      <c r="D17" s="77">
        <f t="shared" si="0"/>
        <v>32.96467943289386</v>
      </c>
    </row>
    <row r="18" spans="1:4">
      <c r="A18" s="10" t="s">
        <v>13</v>
      </c>
      <c r="B18" s="70" t="s">
        <v>21</v>
      </c>
      <c r="C18" s="77">
        <v>1651.7358885245001</v>
      </c>
      <c r="D18" s="77">
        <f t="shared" si="0"/>
        <v>1.2251278054340227</v>
      </c>
    </row>
    <row r="19" spans="1:4">
      <c r="A19" s="10" t="s">
        <v>13</v>
      </c>
      <c r="B19" s="70" t="s">
        <v>22</v>
      </c>
      <c r="C19" s="77">
        <v>0.34577999999999998</v>
      </c>
      <c r="D19" s="77">
        <f t="shared" si="0"/>
        <v>2.5647241517613408E-4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737.36693685780006</v>
      </c>
      <c r="D26" s="77">
        <f t="shared" si="1"/>
        <v>0.546920814295066</v>
      </c>
    </row>
    <row r="27" spans="1:4">
      <c r="A27" s="10" t="s">
        <v>13</v>
      </c>
      <c r="B27" s="70" t="s">
        <v>29</v>
      </c>
      <c r="C27" s="77">
        <v>232.9986648650254</v>
      </c>
      <c r="D27" s="77">
        <f t="shared" si="1"/>
        <v>0.172820088815859</v>
      </c>
    </row>
    <row r="28" spans="1:4">
      <c r="A28" s="10" t="s">
        <v>13</v>
      </c>
      <c r="B28" s="70" t="s">
        <v>30</v>
      </c>
      <c r="C28" s="77">
        <v>86.645920140994178</v>
      </c>
      <c r="D28" s="77">
        <f t="shared" si="1"/>
        <v>6.4267130556189545E-2</v>
      </c>
    </row>
    <row r="29" spans="1:4">
      <c r="A29" s="10" t="s">
        <v>13</v>
      </c>
      <c r="B29" s="70" t="s">
        <v>31</v>
      </c>
      <c r="C29" s="77">
        <v>0.46312556238000002</v>
      </c>
      <c r="D29" s="77">
        <f t="shared" si="1"/>
        <v>3.4351012641970028E-4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105.26524232569805</v>
      </c>
      <c r="D31" s="77">
        <f t="shared" si="1"/>
        <v>7.8077479707828093E-2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83.313560758948</v>
      </c>
      <c r="D33" s="77">
        <f t="shared" si="1"/>
        <v>6.179544839137887E-2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-223.91251772144</v>
      </c>
      <c r="D37" s="77">
        <f t="shared" si="1"/>
        <v>-0.16608069931224087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134821.5166775473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1448.7368030109269</v>
      </c>
      <c r="D43" s="77">
        <f>C43/$C$42*100</f>
        <v>1.0745590457017862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1213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1047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1048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1047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1050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1049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1051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291</v>
      </c>
      <c r="C33" s="16"/>
      <c r="D33" s="16"/>
      <c r="E33" s="16"/>
    </row>
    <row r="34" spans="2:5">
      <c r="B34" t="s">
        <v>292</v>
      </c>
      <c r="C34" s="16"/>
      <c r="D34" s="16"/>
      <c r="E34" s="16"/>
    </row>
    <row r="35" spans="2:5">
      <c r="B35" t="s">
        <v>293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1213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1213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1052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1053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1213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1213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1213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8.11</v>
      </c>
      <c r="K11" s="7"/>
      <c r="L11" s="7"/>
      <c r="M11" s="76">
        <v>2.21</v>
      </c>
      <c r="N11" s="76">
        <v>583135.27</v>
      </c>
      <c r="O11" s="7"/>
      <c r="P11" s="76">
        <v>737.36693685780006</v>
      </c>
      <c r="Q11" s="7"/>
      <c r="R11" s="76">
        <v>100</v>
      </c>
      <c r="S11" s="76">
        <v>0.55000000000000004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8.11</v>
      </c>
      <c r="M12" s="79">
        <v>2.21</v>
      </c>
      <c r="N12" s="79">
        <v>583135.27</v>
      </c>
      <c r="P12" s="79">
        <v>737.36693685780006</v>
      </c>
      <c r="R12" s="79">
        <v>100</v>
      </c>
      <c r="S12" s="79">
        <v>0.55000000000000004</v>
      </c>
    </row>
    <row r="13" spans="2:81">
      <c r="B13" s="78" t="s">
        <v>1064</v>
      </c>
      <c r="C13" s="16"/>
      <c r="D13" s="16"/>
      <c r="E13" s="16"/>
      <c r="J13" s="79">
        <v>10.119999999999999</v>
      </c>
      <c r="M13" s="79">
        <v>1.76</v>
      </c>
      <c r="N13" s="79">
        <v>293677.27</v>
      </c>
      <c r="P13" s="79">
        <v>386.28597166499998</v>
      </c>
      <c r="R13" s="79">
        <v>52.39</v>
      </c>
      <c r="S13" s="79">
        <v>0.28999999999999998</v>
      </c>
    </row>
    <row r="14" spans="2:81">
      <c r="B14" t="s">
        <v>1068</v>
      </c>
      <c r="C14" t="s">
        <v>1069</v>
      </c>
      <c r="D14" t="s">
        <v>126</v>
      </c>
      <c r="E14" t="s">
        <v>1070</v>
      </c>
      <c r="F14" t="s">
        <v>130</v>
      </c>
      <c r="G14" t="s">
        <v>207</v>
      </c>
      <c r="H14" t="s">
        <v>152</v>
      </c>
      <c r="I14" t="s">
        <v>1071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51470</v>
      </c>
      <c r="O14" s="77">
        <v>165.86</v>
      </c>
      <c r="P14" s="77">
        <v>85.368142000000006</v>
      </c>
      <c r="Q14" s="77">
        <v>0</v>
      </c>
      <c r="R14" s="77">
        <v>11.58</v>
      </c>
      <c r="S14" s="77">
        <v>0.06</v>
      </c>
    </row>
    <row r="15" spans="2:81">
      <c r="B15" t="s">
        <v>1072</v>
      </c>
      <c r="C15" t="s">
        <v>1073</v>
      </c>
      <c r="D15" t="s">
        <v>126</v>
      </c>
      <c r="E15" t="s">
        <v>1070</v>
      </c>
      <c r="F15" t="s">
        <v>130</v>
      </c>
      <c r="G15" t="s">
        <v>207</v>
      </c>
      <c r="H15" t="s">
        <v>152</v>
      </c>
      <c r="I15" t="s">
        <v>1074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145663.19</v>
      </c>
      <c r="O15" s="77">
        <v>129.03</v>
      </c>
      <c r="P15" s="77">
        <v>187.94921405700001</v>
      </c>
      <c r="Q15" s="77">
        <v>0</v>
      </c>
      <c r="R15" s="77">
        <v>25.49</v>
      </c>
      <c r="S15" s="77">
        <v>0.14000000000000001</v>
      </c>
    </row>
    <row r="16" spans="2:81">
      <c r="B16" t="s">
        <v>1075</v>
      </c>
      <c r="C16" t="s">
        <v>1076</v>
      </c>
      <c r="D16" t="s">
        <v>126</v>
      </c>
      <c r="E16" t="s">
        <v>1077</v>
      </c>
      <c r="F16" t="s">
        <v>783</v>
      </c>
      <c r="G16" t="s">
        <v>1078</v>
      </c>
      <c r="H16" t="s">
        <v>153</v>
      </c>
      <c r="I16" t="s">
        <v>1079</v>
      </c>
      <c r="J16" s="77">
        <v>8.98</v>
      </c>
      <c r="K16" t="s">
        <v>105</v>
      </c>
      <c r="L16" s="77">
        <v>2.14</v>
      </c>
      <c r="M16" s="77">
        <v>1.57</v>
      </c>
      <c r="N16" s="77">
        <v>68000</v>
      </c>
      <c r="O16" s="77">
        <v>105.7</v>
      </c>
      <c r="P16" s="77">
        <v>71.876000000000005</v>
      </c>
      <c r="Q16" s="77">
        <v>0.03</v>
      </c>
      <c r="R16" s="77">
        <v>9.75</v>
      </c>
      <c r="S16" s="77">
        <v>0.05</v>
      </c>
    </row>
    <row r="17" spans="2:19">
      <c r="B17" t="s">
        <v>1080</v>
      </c>
      <c r="C17" t="s">
        <v>1081</v>
      </c>
      <c r="D17" t="s">
        <v>126</v>
      </c>
      <c r="E17" t="s">
        <v>398</v>
      </c>
      <c r="F17" t="s">
        <v>399</v>
      </c>
      <c r="G17" t="s">
        <v>355</v>
      </c>
      <c r="H17" t="s">
        <v>152</v>
      </c>
      <c r="I17" t="s">
        <v>1082</v>
      </c>
      <c r="J17" s="77">
        <v>2.23</v>
      </c>
      <c r="K17" t="s">
        <v>105</v>
      </c>
      <c r="L17" s="77">
        <v>6.85</v>
      </c>
      <c r="M17" s="77">
        <v>1.77</v>
      </c>
      <c r="N17" s="77">
        <v>6400</v>
      </c>
      <c r="O17" s="77">
        <v>125.53</v>
      </c>
      <c r="P17" s="77">
        <v>8.0339200000000002</v>
      </c>
      <c r="Q17" s="77">
        <v>0</v>
      </c>
      <c r="R17" s="77">
        <v>1.0900000000000001</v>
      </c>
      <c r="S17" s="77">
        <v>0.01</v>
      </c>
    </row>
    <row r="18" spans="2:19">
      <c r="B18" t="s">
        <v>1083</v>
      </c>
      <c r="C18" t="s">
        <v>1084</v>
      </c>
      <c r="D18" t="s">
        <v>126</v>
      </c>
      <c r="E18" t="s">
        <v>398</v>
      </c>
      <c r="F18" t="s">
        <v>399</v>
      </c>
      <c r="G18" t="s">
        <v>558</v>
      </c>
      <c r="H18" t="s">
        <v>153</v>
      </c>
      <c r="I18" t="s">
        <v>1085</v>
      </c>
      <c r="J18" s="77">
        <v>3.68</v>
      </c>
      <c r="K18" t="s">
        <v>105</v>
      </c>
      <c r="L18" s="77">
        <v>6</v>
      </c>
      <c r="M18" s="77">
        <v>0.88</v>
      </c>
      <c r="N18" s="77">
        <v>2000</v>
      </c>
      <c r="O18" s="77">
        <v>126.92</v>
      </c>
      <c r="P18" s="77">
        <v>2.5384000000000002</v>
      </c>
      <c r="Q18" s="77">
        <v>0</v>
      </c>
      <c r="R18" s="77">
        <v>0.34</v>
      </c>
      <c r="S18" s="77">
        <v>0</v>
      </c>
    </row>
    <row r="19" spans="2:19">
      <c r="B19" t="s">
        <v>1086</v>
      </c>
      <c r="C19" t="s">
        <v>1087</v>
      </c>
      <c r="D19" t="s">
        <v>126</v>
      </c>
      <c r="E19" t="s">
        <v>1088</v>
      </c>
      <c r="F19" t="s">
        <v>130</v>
      </c>
      <c r="G19" t="s">
        <v>355</v>
      </c>
      <c r="H19" t="s">
        <v>152</v>
      </c>
      <c r="I19" t="s">
        <v>498</v>
      </c>
      <c r="J19" s="77">
        <v>4.87</v>
      </c>
      <c r="K19" t="s">
        <v>105</v>
      </c>
      <c r="L19" s="77">
        <v>5.6</v>
      </c>
      <c r="M19" s="77">
        <v>0.78</v>
      </c>
      <c r="N19" s="77">
        <v>20144.080000000002</v>
      </c>
      <c r="O19" s="77">
        <v>151.51</v>
      </c>
      <c r="P19" s="77">
        <v>30.520295608000001</v>
      </c>
      <c r="Q19" s="77">
        <v>0</v>
      </c>
      <c r="R19" s="77">
        <v>4.1399999999999997</v>
      </c>
      <c r="S19" s="77">
        <v>0.02</v>
      </c>
    </row>
    <row r="20" spans="2:19">
      <c r="B20" s="78" t="s">
        <v>1065</v>
      </c>
      <c r="C20" s="16"/>
      <c r="D20" s="16"/>
      <c r="E20" s="16"/>
      <c r="J20" s="79">
        <v>6.1</v>
      </c>
      <c r="M20" s="79">
        <v>2.69</v>
      </c>
      <c r="N20" s="79">
        <v>283814</v>
      </c>
      <c r="P20" s="79">
        <v>330.68924850399998</v>
      </c>
      <c r="R20" s="79">
        <v>44.85</v>
      </c>
      <c r="S20" s="79">
        <v>0.25</v>
      </c>
    </row>
    <row r="21" spans="2:19">
      <c r="B21" t="s">
        <v>1089</v>
      </c>
      <c r="C21" t="s">
        <v>1090</v>
      </c>
      <c r="D21" t="s">
        <v>126</v>
      </c>
      <c r="E21" t="s">
        <v>1077</v>
      </c>
      <c r="F21" t="s">
        <v>578</v>
      </c>
      <c r="G21" t="s">
        <v>1078</v>
      </c>
      <c r="H21" t="s">
        <v>153</v>
      </c>
      <c r="I21" t="s">
        <v>1079</v>
      </c>
      <c r="J21" s="77">
        <v>5.1100000000000003</v>
      </c>
      <c r="K21" t="s">
        <v>105</v>
      </c>
      <c r="L21" s="77">
        <v>2.5</v>
      </c>
      <c r="M21" s="77">
        <v>2.0699999999999998</v>
      </c>
      <c r="N21" s="77">
        <v>93000</v>
      </c>
      <c r="O21" s="77">
        <v>102.34</v>
      </c>
      <c r="P21" s="77">
        <v>95.176199999999994</v>
      </c>
      <c r="Q21" s="77">
        <v>0.01</v>
      </c>
      <c r="R21" s="77">
        <v>12.91</v>
      </c>
      <c r="S21" s="77">
        <v>7.0000000000000007E-2</v>
      </c>
    </row>
    <row r="22" spans="2:19">
      <c r="B22" t="s">
        <v>1091</v>
      </c>
      <c r="C22" t="s">
        <v>1092</v>
      </c>
      <c r="D22" t="s">
        <v>126</v>
      </c>
      <c r="E22" t="s">
        <v>1077</v>
      </c>
      <c r="F22" t="s">
        <v>578</v>
      </c>
      <c r="G22" t="s">
        <v>207</v>
      </c>
      <c r="H22" t="s">
        <v>152</v>
      </c>
      <c r="I22" t="s">
        <v>1079</v>
      </c>
      <c r="J22" s="77">
        <v>8.32</v>
      </c>
      <c r="K22" t="s">
        <v>105</v>
      </c>
      <c r="L22" s="77">
        <v>3.74</v>
      </c>
      <c r="M22" s="77">
        <v>3.02</v>
      </c>
      <c r="N22" s="77">
        <v>68000</v>
      </c>
      <c r="O22" s="77">
        <v>106.37</v>
      </c>
      <c r="P22" s="77">
        <v>72.331599999999995</v>
      </c>
      <c r="Q22" s="77">
        <v>0.01</v>
      </c>
      <c r="R22" s="77">
        <v>9.81</v>
      </c>
      <c r="S22" s="77">
        <v>0.05</v>
      </c>
    </row>
    <row r="23" spans="2:19">
      <c r="B23" t="s">
        <v>1093</v>
      </c>
      <c r="C23" t="s">
        <v>1094</v>
      </c>
      <c r="D23" t="s">
        <v>126</v>
      </c>
      <c r="E23" t="s">
        <v>1095</v>
      </c>
      <c r="F23" t="s">
        <v>328</v>
      </c>
      <c r="G23" t="s">
        <v>558</v>
      </c>
      <c r="H23" t="s">
        <v>153</v>
      </c>
      <c r="I23" t="s">
        <v>1096</v>
      </c>
      <c r="J23" s="77">
        <v>6.17</v>
      </c>
      <c r="K23" t="s">
        <v>105</v>
      </c>
      <c r="L23" s="77">
        <v>3.1</v>
      </c>
      <c r="M23" s="77">
        <v>2.4</v>
      </c>
      <c r="N23" s="77">
        <v>109710</v>
      </c>
      <c r="O23" s="77">
        <v>105.26</v>
      </c>
      <c r="P23" s="77">
        <v>115.480746</v>
      </c>
      <c r="Q23" s="77">
        <v>0.03</v>
      </c>
      <c r="R23" s="77">
        <v>15.66</v>
      </c>
      <c r="S23" s="77">
        <v>0.09</v>
      </c>
    </row>
    <row r="24" spans="2:19">
      <c r="B24" t="s">
        <v>1097</v>
      </c>
      <c r="C24" t="s">
        <v>1098</v>
      </c>
      <c r="D24" t="s">
        <v>126</v>
      </c>
      <c r="E24" t="s">
        <v>722</v>
      </c>
      <c r="F24" t="s">
        <v>128</v>
      </c>
      <c r="G24" t="s">
        <v>481</v>
      </c>
      <c r="H24" t="s">
        <v>152</v>
      </c>
      <c r="I24" t="s">
        <v>403</v>
      </c>
      <c r="J24" s="77">
        <v>4.51</v>
      </c>
      <c r="K24" t="s">
        <v>109</v>
      </c>
      <c r="L24" s="77">
        <v>4.45</v>
      </c>
      <c r="M24" s="77">
        <v>4.1399999999999997</v>
      </c>
      <c r="N24" s="77">
        <v>13104</v>
      </c>
      <c r="O24" s="77">
        <v>103.15</v>
      </c>
      <c r="P24" s="77">
        <v>47.700702503999999</v>
      </c>
      <c r="Q24" s="77">
        <v>0.01</v>
      </c>
      <c r="R24" s="77">
        <v>6.47</v>
      </c>
      <c r="S24" s="77">
        <v>0.04</v>
      </c>
    </row>
    <row r="25" spans="2:19">
      <c r="B25" s="78" t="s">
        <v>295</v>
      </c>
      <c r="C25" s="16"/>
      <c r="D25" s="16"/>
      <c r="E25" s="16"/>
      <c r="J25" s="79">
        <v>2.84</v>
      </c>
      <c r="M25" s="79">
        <v>2.92</v>
      </c>
      <c r="N25" s="79">
        <v>5644</v>
      </c>
      <c r="P25" s="79">
        <v>20.391716688799999</v>
      </c>
      <c r="R25" s="79">
        <v>2.77</v>
      </c>
      <c r="S25" s="79">
        <v>0.02</v>
      </c>
    </row>
    <row r="26" spans="2:19">
      <c r="B26" t="s">
        <v>1099</v>
      </c>
      <c r="C26" t="s">
        <v>1100</v>
      </c>
      <c r="D26" t="s">
        <v>126</v>
      </c>
      <c r="E26" t="s">
        <v>722</v>
      </c>
      <c r="F26" t="s">
        <v>128</v>
      </c>
      <c r="G26" t="s">
        <v>417</v>
      </c>
      <c r="H26" t="s">
        <v>152</v>
      </c>
      <c r="I26" t="s">
        <v>1101</v>
      </c>
      <c r="J26" s="77">
        <v>2.84</v>
      </c>
      <c r="K26" t="s">
        <v>109</v>
      </c>
      <c r="L26" s="77">
        <v>3.7</v>
      </c>
      <c r="M26" s="77">
        <v>2.92</v>
      </c>
      <c r="N26" s="77">
        <v>5644</v>
      </c>
      <c r="O26" s="77">
        <v>102.38</v>
      </c>
      <c r="P26" s="77">
        <v>20.391716688799999</v>
      </c>
      <c r="Q26" s="77">
        <v>0.01</v>
      </c>
      <c r="R26" s="77">
        <v>2.77</v>
      </c>
      <c r="S26" s="77">
        <v>0.02</v>
      </c>
    </row>
    <row r="27" spans="2:19">
      <c r="B27" s="78" t="s">
        <v>653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J28" s="77">
        <v>0</v>
      </c>
      <c r="K28" t="s">
        <v>216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296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J31" s="77">
        <v>0</v>
      </c>
      <c r="K31" t="s">
        <v>216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297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J33" s="77">
        <v>0</v>
      </c>
      <c r="K33" t="s">
        <v>216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223</v>
      </c>
      <c r="C34" s="16"/>
      <c r="D34" s="16"/>
      <c r="E34" s="16"/>
    </row>
    <row r="35" spans="2:19">
      <c r="B35" t="s">
        <v>291</v>
      </c>
      <c r="C35" s="16"/>
      <c r="D35" s="16"/>
      <c r="E35" s="16"/>
    </row>
    <row r="36" spans="2:19">
      <c r="B36" t="s">
        <v>292</v>
      </c>
      <c r="C36" s="16"/>
      <c r="D36" s="16"/>
      <c r="E36" s="16"/>
    </row>
    <row r="37" spans="2:19">
      <c r="B37" t="s">
        <v>293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1213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62072.74</v>
      </c>
      <c r="I11" s="7"/>
      <c r="J11" s="76">
        <v>232.9986648650254</v>
      </c>
      <c r="K11" s="7"/>
      <c r="L11" s="76">
        <v>100</v>
      </c>
      <c r="M11" s="76">
        <v>0.17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62072.74</v>
      </c>
      <c r="J14" s="79">
        <v>232.9986648650254</v>
      </c>
      <c r="L14" s="79">
        <v>100</v>
      </c>
      <c r="M14" s="79">
        <v>0.17</v>
      </c>
    </row>
    <row r="15" spans="2:98">
      <c r="B15" s="78" t="s">
        <v>296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297</v>
      </c>
      <c r="C17" s="16"/>
      <c r="D17" s="16"/>
      <c r="E17" s="16"/>
      <c r="H17" s="79">
        <v>62072.74</v>
      </c>
      <c r="J17" s="79">
        <v>232.9986648650254</v>
      </c>
      <c r="L17" s="79">
        <v>100</v>
      </c>
      <c r="M17" s="79">
        <v>0.17</v>
      </c>
    </row>
    <row r="18" spans="2:13">
      <c r="B18" t="s">
        <v>1102</v>
      </c>
      <c r="C18" t="s">
        <v>1103</v>
      </c>
      <c r="D18" t="s">
        <v>126</v>
      </c>
      <c r="E18" t="s">
        <v>1104</v>
      </c>
      <c r="F18" t="s">
        <v>1105</v>
      </c>
      <c r="G18" t="s">
        <v>113</v>
      </c>
      <c r="H18" s="77">
        <v>31369.14</v>
      </c>
      <c r="I18" s="77">
        <v>83.080200000000048</v>
      </c>
      <c r="J18" s="77">
        <v>108.33523329398901</v>
      </c>
      <c r="K18" s="77">
        <v>0</v>
      </c>
      <c r="L18" s="77">
        <v>46.5</v>
      </c>
      <c r="M18" s="77">
        <v>0.08</v>
      </c>
    </row>
    <row r="19" spans="2:13">
      <c r="B19" t="s">
        <v>1106</v>
      </c>
      <c r="C19" t="s">
        <v>1107</v>
      </c>
      <c r="D19" t="s">
        <v>126</v>
      </c>
      <c r="E19" t="s">
        <v>1108</v>
      </c>
      <c r="F19" t="s">
        <v>126</v>
      </c>
      <c r="G19" t="s">
        <v>109</v>
      </c>
      <c r="H19" s="77">
        <v>10243.6</v>
      </c>
      <c r="I19" s="77">
        <v>91.075599999999994</v>
      </c>
      <c r="J19" s="77">
        <v>32.9235237502864</v>
      </c>
      <c r="K19" s="77">
        <v>0</v>
      </c>
      <c r="L19" s="77">
        <v>14.13</v>
      </c>
      <c r="M19" s="77">
        <v>0.02</v>
      </c>
    </row>
    <row r="20" spans="2:13">
      <c r="B20" t="s">
        <v>1109</v>
      </c>
      <c r="C20" t="s">
        <v>1110</v>
      </c>
      <c r="D20" t="s">
        <v>126</v>
      </c>
      <c r="E20" t="s">
        <v>1111</v>
      </c>
      <c r="F20" t="s">
        <v>126</v>
      </c>
      <c r="G20" t="s">
        <v>109</v>
      </c>
      <c r="H20" s="77">
        <v>4645</v>
      </c>
      <c r="I20" s="77">
        <v>231.44489999999999</v>
      </c>
      <c r="J20" s="77">
        <v>37.938922470045</v>
      </c>
      <c r="K20" s="77">
        <v>0.02</v>
      </c>
      <c r="L20" s="77">
        <v>16.28</v>
      </c>
      <c r="M20" s="77">
        <v>0.03</v>
      </c>
    </row>
    <row r="21" spans="2:13">
      <c r="B21" t="s">
        <v>1112</v>
      </c>
      <c r="C21" t="s">
        <v>1113</v>
      </c>
      <c r="D21" t="s">
        <v>126</v>
      </c>
      <c r="E21" t="s">
        <v>1114</v>
      </c>
      <c r="F21" t="s">
        <v>126</v>
      </c>
      <c r="G21" t="s">
        <v>109</v>
      </c>
      <c r="H21" s="77">
        <v>15815</v>
      </c>
      <c r="I21" s="77">
        <v>96.398300000000006</v>
      </c>
      <c r="J21" s="77">
        <v>53.800985350704998</v>
      </c>
      <c r="K21" s="77">
        <v>0</v>
      </c>
      <c r="L21" s="77">
        <v>23.09</v>
      </c>
      <c r="M21" s="77">
        <v>0.04</v>
      </c>
    </row>
    <row r="22" spans="2:13">
      <c r="B22" t="s">
        <v>223</v>
      </c>
      <c r="C22" s="16"/>
      <c r="D22" s="16"/>
      <c r="E22" s="16"/>
    </row>
    <row r="23" spans="2:13">
      <c r="B23" t="s">
        <v>291</v>
      </c>
      <c r="C23" s="16"/>
      <c r="D23" s="16"/>
      <c r="E23" s="16"/>
    </row>
    <row r="24" spans="2:13">
      <c r="B24" t="s">
        <v>292</v>
      </c>
      <c r="C24" s="16"/>
      <c r="D24" s="16"/>
      <c r="E24" s="16"/>
    </row>
    <row r="25" spans="2:13">
      <c r="B25" t="s">
        <v>293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1213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24779.8</v>
      </c>
      <c r="G11" s="7"/>
      <c r="H11" s="76">
        <v>86.645920140994178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687.3</v>
      </c>
      <c r="H12" s="79">
        <v>2.4254817000000002</v>
      </c>
      <c r="J12" s="79">
        <v>2.8</v>
      </c>
      <c r="K12" s="79">
        <v>0</v>
      </c>
    </row>
    <row r="13" spans="2:55">
      <c r="B13" s="78" t="s">
        <v>1115</v>
      </c>
      <c r="C13" s="16"/>
      <c r="F13" s="79">
        <v>687.3</v>
      </c>
      <c r="H13" s="79">
        <v>2.4254817000000002</v>
      </c>
      <c r="J13" s="79">
        <v>2.8</v>
      </c>
      <c r="K13" s="79">
        <v>0</v>
      </c>
    </row>
    <row r="14" spans="2:55">
      <c r="B14" t="s">
        <v>1116</v>
      </c>
      <c r="C14" t="s">
        <v>1117</v>
      </c>
      <c r="D14" t="s">
        <v>109</v>
      </c>
      <c r="E14" t="s">
        <v>1118</v>
      </c>
      <c r="F14" s="77">
        <v>687.3</v>
      </c>
      <c r="G14" s="77">
        <v>100</v>
      </c>
      <c r="H14" s="77">
        <v>2.4254817000000002</v>
      </c>
      <c r="I14" s="77">
        <v>0</v>
      </c>
      <c r="J14" s="77">
        <v>2.8</v>
      </c>
      <c r="K14" s="77">
        <v>0</v>
      </c>
    </row>
    <row r="15" spans="2:55">
      <c r="B15" s="78" t="s">
        <v>1119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24092.5</v>
      </c>
      <c r="H21" s="79">
        <v>84.220438440994187</v>
      </c>
      <c r="J21" s="79">
        <v>97.2</v>
      </c>
      <c r="K21" s="79">
        <v>0.06</v>
      </c>
    </row>
    <row r="22" spans="2:11">
      <c r="B22" s="78" t="s">
        <v>1122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1125</v>
      </c>
      <c r="C28" s="16"/>
      <c r="F28" s="79">
        <v>24092.5</v>
      </c>
      <c r="H28" s="79">
        <v>84.220438440994187</v>
      </c>
      <c r="J28" s="79">
        <v>97.2</v>
      </c>
      <c r="K28" s="79">
        <v>0.06</v>
      </c>
    </row>
    <row r="29" spans="2:11">
      <c r="B29" t="s">
        <v>1126</v>
      </c>
      <c r="C29" t="s">
        <v>1127</v>
      </c>
      <c r="D29" t="s">
        <v>109</v>
      </c>
      <c r="E29" t="s">
        <v>1128</v>
      </c>
      <c r="F29" s="77">
        <v>6328.48</v>
      </c>
      <c r="G29" s="77">
        <v>102.34830000000018</v>
      </c>
      <c r="H29" s="77">
        <v>22.857656594619399</v>
      </c>
      <c r="I29" s="77">
        <v>0</v>
      </c>
      <c r="J29" s="77">
        <v>26.38</v>
      </c>
      <c r="K29" s="77">
        <v>0.02</v>
      </c>
    </row>
    <row r="30" spans="2:11">
      <c r="B30" t="s">
        <v>1129</v>
      </c>
      <c r="C30" t="s">
        <v>1130</v>
      </c>
      <c r="D30" t="s">
        <v>109</v>
      </c>
      <c r="E30" t="s">
        <v>1131</v>
      </c>
      <c r="F30" s="77">
        <v>7411.1</v>
      </c>
      <c r="G30" s="77">
        <v>100</v>
      </c>
      <c r="H30" s="77">
        <v>26.153771899999999</v>
      </c>
      <c r="I30" s="77">
        <v>0</v>
      </c>
      <c r="J30" s="77">
        <v>30.18</v>
      </c>
      <c r="K30" s="77">
        <v>0.02</v>
      </c>
    </row>
    <row r="31" spans="2:11">
      <c r="B31" t="s">
        <v>1132</v>
      </c>
      <c r="C31" t="s">
        <v>1133</v>
      </c>
      <c r="D31" t="s">
        <v>109</v>
      </c>
      <c r="E31" t="s">
        <v>574</v>
      </c>
      <c r="F31" s="77">
        <v>5222.34</v>
      </c>
      <c r="G31" s="77">
        <v>91.487600000000214</v>
      </c>
      <c r="H31" s="77">
        <v>16.860833366805402</v>
      </c>
      <c r="I31" s="77">
        <v>0.01</v>
      </c>
      <c r="J31" s="77">
        <v>19.46</v>
      </c>
      <c r="K31" s="77">
        <v>0.01</v>
      </c>
    </row>
    <row r="32" spans="2:11">
      <c r="B32" t="s">
        <v>1134</v>
      </c>
      <c r="C32" t="s">
        <v>1135</v>
      </c>
      <c r="D32" t="s">
        <v>109</v>
      </c>
      <c r="E32" t="s">
        <v>1136</v>
      </c>
      <c r="F32" s="77">
        <v>4016.83</v>
      </c>
      <c r="G32" s="77">
        <v>101.17062254794533</v>
      </c>
      <c r="H32" s="77">
        <v>14.3413334175373</v>
      </c>
      <c r="I32" s="77">
        <v>0</v>
      </c>
      <c r="J32" s="77">
        <v>16.55</v>
      </c>
      <c r="K32" s="77">
        <v>0.01</v>
      </c>
    </row>
    <row r="33" spans="2:11">
      <c r="B33" t="s">
        <v>1137</v>
      </c>
      <c r="C33" t="s">
        <v>1138</v>
      </c>
      <c r="D33" t="s">
        <v>109</v>
      </c>
      <c r="E33" t="s">
        <v>1139</v>
      </c>
      <c r="F33" s="77">
        <v>1113.75</v>
      </c>
      <c r="G33" s="77">
        <v>101.94430465753419</v>
      </c>
      <c r="H33" s="77">
        <v>4.0068431620320801</v>
      </c>
      <c r="I33" s="77">
        <v>0</v>
      </c>
      <c r="J33" s="77">
        <v>4.62</v>
      </c>
      <c r="K33" s="77">
        <v>0</v>
      </c>
    </row>
    <row r="34" spans="2:11">
      <c r="B34" t="s">
        <v>223</v>
      </c>
      <c r="C34" s="16"/>
    </row>
    <row r="35" spans="2:11">
      <c r="B35" t="s">
        <v>291</v>
      </c>
      <c r="C35" s="16"/>
    </row>
    <row r="36" spans="2:11">
      <c r="B36" t="s">
        <v>292</v>
      </c>
      <c r="C36" s="16"/>
    </row>
    <row r="37" spans="2:11">
      <c r="B37" t="s">
        <v>293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1213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0.46312556238000002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1140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1046</v>
      </c>
      <c r="C14" s="16"/>
      <c r="D14" s="16"/>
      <c r="G14" s="79">
        <v>68</v>
      </c>
      <c r="I14" s="79">
        <v>0.46312556238000002</v>
      </c>
      <c r="K14" s="79">
        <v>100</v>
      </c>
      <c r="L14" s="79">
        <v>0</v>
      </c>
    </row>
    <row r="15" spans="2:59">
      <c r="B15" t="s">
        <v>1141</v>
      </c>
      <c r="C15" t="s">
        <v>1142</v>
      </c>
      <c r="D15" t="s">
        <v>886</v>
      </c>
      <c r="E15" t="s">
        <v>109</v>
      </c>
      <c r="F15" t="s">
        <v>1143</v>
      </c>
      <c r="G15" s="77">
        <v>68</v>
      </c>
      <c r="H15" s="77">
        <v>192.9915</v>
      </c>
      <c r="I15" s="77">
        <v>0.46312556238000002</v>
      </c>
      <c r="J15" s="77">
        <v>0</v>
      </c>
      <c r="K15" s="77">
        <v>100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1213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1047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1048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1049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1047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1050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1049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1051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6" workbookViewId="0">
      <selection activeCell="B16" sqref="B16: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1213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6334.9441450324002</v>
      </c>
      <c r="K11" s="76">
        <v>100</v>
      </c>
      <c r="L11" s="76">
        <v>4.7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6334.9441450324002</v>
      </c>
      <c r="K12" s="79">
        <v>100</v>
      </c>
      <c r="L12" s="79">
        <v>4.7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6002.5722800000003</v>
      </c>
      <c r="K13" s="79">
        <v>94.75</v>
      </c>
      <c r="L13" s="79">
        <v>4.45</v>
      </c>
    </row>
    <row r="14" spans="2:13">
      <c r="B14" s="81" t="s">
        <v>1214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6002.5722800000003</v>
      </c>
      <c r="K14" s="77">
        <v>94.75</v>
      </c>
      <c r="L14" s="77">
        <v>4.45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332.37186503240002</v>
      </c>
      <c r="K15" s="79">
        <v>5.25</v>
      </c>
      <c r="L15" s="79">
        <v>0.25</v>
      </c>
    </row>
    <row r="16" spans="2:13">
      <c r="B16" s="81" t="s">
        <v>1214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2.0313320039999998</v>
      </c>
      <c r="K16" s="77">
        <v>0.03</v>
      </c>
      <c r="L16" s="77">
        <v>0</v>
      </c>
    </row>
    <row r="17" spans="2:12">
      <c r="B17" s="81" t="s">
        <v>1214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321.51882626999998</v>
      </c>
      <c r="K17" s="77">
        <v>5.08</v>
      </c>
      <c r="L17" s="77">
        <v>0.24</v>
      </c>
    </row>
    <row r="18" spans="2:12">
      <c r="B18" s="81" t="s">
        <v>1214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1.7933109389999999</v>
      </c>
      <c r="K18" s="77">
        <v>0.03</v>
      </c>
      <c r="L18" s="77">
        <v>0</v>
      </c>
    </row>
    <row r="19" spans="2:12">
      <c r="B19" s="81" t="s">
        <v>1214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6.1838875780000002</v>
      </c>
      <c r="K19" s="77">
        <v>0.1</v>
      </c>
      <c r="L19" s="77">
        <v>0</v>
      </c>
    </row>
    <row r="20" spans="2:12">
      <c r="B20" s="81" t="s">
        <v>1214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0.1158734394</v>
      </c>
      <c r="K20" s="77">
        <v>0</v>
      </c>
      <c r="L20" s="77">
        <v>0</v>
      </c>
    </row>
    <row r="21" spans="2:12">
      <c r="B21" s="81" t="s">
        <v>1214</v>
      </c>
      <c r="C21" t="s">
        <v>214</v>
      </c>
      <c r="D21" t="s">
        <v>206</v>
      </c>
      <c r="E21" t="s">
        <v>207</v>
      </c>
      <c r="F21" t="s">
        <v>152</v>
      </c>
      <c r="G21" t="s">
        <v>116</v>
      </c>
      <c r="H21" s="77">
        <v>0</v>
      </c>
      <c r="I21" s="77">
        <v>0</v>
      </c>
      <c r="J21" s="77">
        <v>0.72863480199999997</v>
      </c>
      <c r="K21" s="77">
        <v>0.01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G23" t="s">
        <v>216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G25" t="s">
        <v>216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t="s">
        <v>216</v>
      </c>
      <c r="D34" s="16"/>
      <c r="E34" t="s">
        <v>216</v>
      </c>
      <c r="G34" t="s">
        <v>216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216</v>
      </c>
      <c r="C36" t="s">
        <v>216</v>
      </c>
      <c r="D36" s="16"/>
      <c r="E36" t="s">
        <v>216</v>
      </c>
      <c r="G36" t="s">
        <v>216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1213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-3671400</v>
      </c>
      <c r="H11" s="7"/>
      <c r="I11" s="76">
        <v>105.26524232569805</v>
      </c>
      <c r="J11" s="76">
        <v>100</v>
      </c>
      <c r="K11" s="76">
        <v>0.08</v>
      </c>
      <c r="AW11" s="16"/>
    </row>
    <row r="12" spans="2:49">
      <c r="B12" s="78" t="s">
        <v>203</v>
      </c>
      <c r="C12" s="16"/>
      <c r="D12" s="16"/>
      <c r="G12" s="79">
        <v>-3671400</v>
      </c>
      <c r="I12" s="79">
        <v>105.26524232569805</v>
      </c>
      <c r="J12" s="79">
        <v>100</v>
      </c>
      <c r="K12" s="79">
        <v>0.08</v>
      </c>
    </row>
    <row r="13" spans="2:49">
      <c r="B13" s="78" t="s">
        <v>1047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1048</v>
      </c>
      <c r="C15" s="16"/>
      <c r="D15" s="16"/>
      <c r="G15" s="79">
        <v>-3431000</v>
      </c>
      <c r="I15" s="79">
        <v>89.607692429864727</v>
      </c>
      <c r="J15" s="79">
        <v>85.13</v>
      </c>
      <c r="K15" s="79">
        <v>7.0000000000000007E-2</v>
      </c>
    </row>
    <row r="16" spans="2:49">
      <c r="B16" t="s">
        <v>1145</v>
      </c>
      <c r="C16" t="s">
        <v>1146</v>
      </c>
      <c r="D16" t="s">
        <v>126</v>
      </c>
      <c r="E16" t="s">
        <v>109</v>
      </c>
      <c r="F16" t="s">
        <v>1147</v>
      </c>
      <c r="G16" s="77">
        <v>-2931000</v>
      </c>
      <c r="H16" s="77">
        <v>-3.111135534262361</v>
      </c>
      <c r="I16" s="77">
        <v>91.187382509229806</v>
      </c>
      <c r="J16" s="77">
        <v>86.63</v>
      </c>
      <c r="K16" s="77">
        <v>7.0000000000000007E-2</v>
      </c>
    </row>
    <row r="17" spans="2:11">
      <c r="B17" t="s">
        <v>1148</v>
      </c>
      <c r="C17" t="s">
        <v>1149</v>
      </c>
      <c r="D17" t="s">
        <v>126</v>
      </c>
      <c r="E17" t="s">
        <v>109</v>
      </c>
      <c r="F17" t="s">
        <v>1150</v>
      </c>
      <c r="G17" s="77">
        <v>-100000</v>
      </c>
      <c r="H17" s="77">
        <v>1.1276999999999999</v>
      </c>
      <c r="I17" s="77">
        <v>-1.1276999999999999</v>
      </c>
      <c r="J17" s="77">
        <v>-1.07</v>
      </c>
      <c r="K17" s="77">
        <v>0</v>
      </c>
    </row>
    <row r="18" spans="2:11">
      <c r="B18" t="s">
        <v>1151</v>
      </c>
      <c r="C18" t="s">
        <v>1152</v>
      </c>
      <c r="D18" t="s">
        <v>126</v>
      </c>
      <c r="E18" t="s">
        <v>109</v>
      </c>
      <c r="F18" t="s">
        <v>1153</v>
      </c>
      <c r="G18" s="77">
        <v>-250000</v>
      </c>
      <c r="H18" s="77">
        <v>0.30795</v>
      </c>
      <c r="I18" s="77">
        <v>-0.76987499999999998</v>
      </c>
      <c r="J18" s="77">
        <v>-0.73</v>
      </c>
      <c r="K18" s="77">
        <v>0</v>
      </c>
    </row>
    <row r="19" spans="2:11">
      <c r="B19" t="s">
        <v>1154</v>
      </c>
      <c r="C19" t="s">
        <v>1155</v>
      </c>
      <c r="D19" t="s">
        <v>126</v>
      </c>
      <c r="E19" t="s">
        <v>109</v>
      </c>
      <c r="F19" t="s">
        <v>1156</v>
      </c>
      <c r="G19" s="77">
        <v>-100000</v>
      </c>
      <c r="H19" s="77">
        <v>-0.41185714285714298</v>
      </c>
      <c r="I19" s="77">
        <v>0.41185714285714298</v>
      </c>
      <c r="J19" s="77">
        <v>0.39</v>
      </c>
      <c r="K19" s="77">
        <v>0</v>
      </c>
    </row>
    <row r="20" spans="2:11">
      <c r="B20" t="s">
        <v>1157</v>
      </c>
      <c r="C20" t="s">
        <v>1158</v>
      </c>
      <c r="D20" t="s">
        <v>126</v>
      </c>
      <c r="E20" t="s">
        <v>109</v>
      </c>
      <c r="F20" t="s">
        <v>1159</v>
      </c>
      <c r="G20" s="77">
        <v>-50000</v>
      </c>
      <c r="H20" s="77">
        <v>0.187944444444444</v>
      </c>
      <c r="I20" s="77">
        <v>-9.3972222222221999E-2</v>
      </c>
      <c r="J20" s="77">
        <v>-0.09</v>
      </c>
      <c r="K20" s="77">
        <v>0</v>
      </c>
    </row>
    <row r="21" spans="2:11">
      <c r="B21" s="78" t="s">
        <v>1144</v>
      </c>
      <c r="C21" s="16"/>
      <c r="D21" s="16"/>
      <c r="G21" s="79">
        <v>-240400</v>
      </c>
      <c r="I21" s="79">
        <v>15.657549895833331</v>
      </c>
      <c r="J21" s="79">
        <v>14.87</v>
      </c>
      <c r="K21" s="79">
        <v>0.01</v>
      </c>
    </row>
    <row r="22" spans="2:11">
      <c r="B22" t="s">
        <v>1160</v>
      </c>
      <c r="C22" t="s">
        <v>1161</v>
      </c>
      <c r="D22" t="s">
        <v>126</v>
      </c>
      <c r="E22" t="s">
        <v>113</v>
      </c>
      <c r="F22" t="s">
        <v>1150</v>
      </c>
      <c r="G22" s="77">
        <v>-14000</v>
      </c>
      <c r="H22" s="77">
        <v>-8.2586666666666435</v>
      </c>
      <c r="I22" s="77">
        <v>1.15621333333333</v>
      </c>
      <c r="J22" s="77">
        <v>1.1000000000000001</v>
      </c>
      <c r="K22" s="77">
        <v>0</v>
      </c>
    </row>
    <row r="23" spans="2:11">
      <c r="B23" t="s">
        <v>1162</v>
      </c>
      <c r="C23" t="s">
        <v>1163</v>
      </c>
      <c r="D23" t="s">
        <v>126</v>
      </c>
      <c r="E23" t="s">
        <v>113</v>
      </c>
      <c r="F23" t="s">
        <v>1153</v>
      </c>
      <c r="G23" s="77">
        <v>-219400</v>
      </c>
      <c r="H23" s="77">
        <v>-6.3845312500000002</v>
      </c>
      <c r="I23" s="77">
        <v>14.007661562499999</v>
      </c>
      <c r="J23" s="77">
        <v>13.31</v>
      </c>
      <c r="K23" s="77">
        <v>0.01</v>
      </c>
    </row>
    <row r="24" spans="2:11">
      <c r="B24" t="s">
        <v>1164</v>
      </c>
      <c r="C24" t="s">
        <v>1165</v>
      </c>
      <c r="D24" t="s">
        <v>126</v>
      </c>
      <c r="E24" t="s">
        <v>113</v>
      </c>
      <c r="F24" t="s">
        <v>1156</v>
      </c>
      <c r="G24" s="77">
        <v>-7000</v>
      </c>
      <c r="H24" s="77">
        <v>-7.0525000000000002</v>
      </c>
      <c r="I24" s="77">
        <v>0.49367499999999997</v>
      </c>
      <c r="J24" s="77">
        <v>0.47</v>
      </c>
      <c r="K24" s="77">
        <v>0</v>
      </c>
    </row>
    <row r="25" spans="2:11">
      <c r="B25" s="78" t="s">
        <v>1049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653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1047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1050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1049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653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223</v>
      </c>
      <c r="C38" s="16"/>
      <c r="D38" s="16"/>
    </row>
    <row r="39" spans="2:11">
      <c r="B39" t="s">
        <v>291</v>
      </c>
      <c r="C39" s="16"/>
      <c r="D39" s="16"/>
    </row>
    <row r="40" spans="2:11">
      <c r="B40" t="s">
        <v>292</v>
      </c>
      <c r="C40" s="16"/>
      <c r="D40" s="16"/>
    </row>
    <row r="41" spans="2:11">
      <c r="B41" t="s">
        <v>293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1213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1052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1053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1052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1053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zoomScaleNormal="100" workbookViewId="0">
      <selection activeCell="H25" sqref="H2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4">
        <v>3.65</v>
      </c>
      <c r="J11" s="18"/>
      <c r="K11" s="18"/>
      <c r="L11" s="84">
        <v>2.73</v>
      </c>
      <c r="M11" s="84">
        <v>74552.28</v>
      </c>
      <c r="N11" s="7"/>
      <c r="O11" s="84">
        <v>83.313560758948</v>
      </c>
      <c r="P11" s="84">
        <v>100</v>
      </c>
      <c r="Q11" s="84">
        <v>0.06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5" t="s">
        <v>203</v>
      </c>
      <c r="I12" s="86">
        <v>3.65</v>
      </c>
      <c r="L12" s="86">
        <v>2.73</v>
      </c>
      <c r="M12" s="86">
        <v>74552.28</v>
      </c>
      <c r="O12" s="86">
        <v>83.313560758948</v>
      </c>
      <c r="P12" s="86">
        <v>100</v>
      </c>
      <c r="Q12" s="86">
        <v>0.06</v>
      </c>
    </row>
    <row r="13" spans="2:59">
      <c r="B13" s="85" t="s">
        <v>1166</v>
      </c>
      <c r="I13" s="86">
        <v>0</v>
      </c>
      <c r="L13" s="86">
        <v>0</v>
      </c>
      <c r="M13" s="86">
        <v>0</v>
      </c>
      <c r="O13" s="86">
        <v>0</v>
      </c>
      <c r="P13" s="86">
        <v>0</v>
      </c>
      <c r="Q13" s="86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5" t="s">
        <v>1167</v>
      </c>
      <c r="I15" s="86">
        <v>0</v>
      </c>
      <c r="L15" s="86">
        <v>0</v>
      </c>
      <c r="M15" s="86">
        <v>0</v>
      </c>
      <c r="O15" s="86">
        <v>0</v>
      </c>
      <c r="P15" s="86">
        <v>0</v>
      </c>
      <c r="Q15" s="86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85" t="s">
        <v>1168</v>
      </c>
      <c r="I17" s="86">
        <v>0</v>
      </c>
      <c r="L17" s="86">
        <v>0</v>
      </c>
      <c r="M17" s="86">
        <v>0</v>
      </c>
      <c r="O17" s="86">
        <v>0</v>
      </c>
      <c r="P17" s="86">
        <v>0</v>
      </c>
      <c r="Q17" s="86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85" t="s">
        <v>1169</v>
      </c>
      <c r="I19" s="86">
        <v>3.65</v>
      </c>
      <c r="L19" s="86">
        <v>2.73</v>
      </c>
      <c r="M19" s="86">
        <v>74552.28</v>
      </c>
      <c r="O19" s="86">
        <v>83.313560758948</v>
      </c>
      <c r="P19" s="86">
        <v>100</v>
      </c>
      <c r="Q19" s="86">
        <v>0.06</v>
      </c>
    </row>
    <row r="20" spans="2:17">
      <c r="B20" t="s">
        <v>1236</v>
      </c>
      <c r="C20" t="s">
        <v>1170</v>
      </c>
      <c r="D20" t="s">
        <v>1171</v>
      </c>
      <c r="E20" t="s">
        <v>1172</v>
      </c>
      <c r="F20" t="s">
        <v>417</v>
      </c>
      <c r="G20" t="s">
        <v>1173</v>
      </c>
      <c r="H20" t="s">
        <v>154</v>
      </c>
      <c r="I20" s="77">
        <v>2.64</v>
      </c>
      <c r="J20" t="s">
        <v>105</v>
      </c>
      <c r="K20" s="77">
        <v>3.88</v>
      </c>
      <c r="L20" s="77">
        <v>2.98</v>
      </c>
      <c r="M20" s="77">
        <v>15943.21</v>
      </c>
      <c r="N20" s="77">
        <v>106.53</v>
      </c>
      <c r="O20" s="77">
        <v>16.984301613</v>
      </c>
      <c r="P20" s="77">
        <v>20.39</v>
      </c>
      <c r="Q20" s="77">
        <v>0.01</v>
      </c>
    </row>
    <row r="21" spans="2:17">
      <c r="B21" t="s">
        <v>1236</v>
      </c>
      <c r="C21" t="s">
        <v>1170</v>
      </c>
      <c r="D21" t="s">
        <v>1174</v>
      </c>
      <c r="E21" t="s">
        <v>1172</v>
      </c>
      <c r="F21" t="s">
        <v>417</v>
      </c>
      <c r="G21" t="s">
        <v>1173</v>
      </c>
      <c r="H21" t="s">
        <v>154</v>
      </c>
      <c r="I21" s="77">
        <v>0.75</v>
      </c>
      <c r="J21" t="s">
        <v>105</v>
      </c>
      <c r="K21" s="77">
        <v>2.2999999999999998</v>
      </c>
      <c r="L21" s="77">
        <v>0.97</v>
      </c>
      <c r="M21" s="77">
        <v>15943.21</v>
      </c>
      <c r="N21" s="77">
        <v>104.81</v>
      </c>
      <c r="O21" s="77">
        <v>16.710078401000001</v>
      </c>
      <c r="P21" s="77">
        <v>20.059999999999999</v>
      </c>
      <c r="Q21" s="77">
        <v>0.01</v>
      </c>
    </row>
    <row r="22" spans="2:17">
      <c r="B22" t="s">
        <v>1237</v>
      </c>
      <c r="C22" t="s">
        <v>1170</v>
      </c>
      <c r="D22" t="s">
        <v>1178</v>
      </c>
      <c r="E22" t="s">
        <v>1176</v>
      </c>
      <c r="F22" t="s">
        <v>502</v>
      </c>
      <c r="G22" t="s">
        <v>1177</v>
      </c>
      <c r="H22" t="s">
        <v>154</v>
      </c>
      <c r="I22" s="77">
        <v>3.47</v>
      </c>
      <c r="J22" t="s">
        <v>105</v>
      </c>
      <c r="K22" s="77">
        <v>2.76</v>
      </c>
      <c r="L22" s="77">
        <v>2.59</v>
      </c>
      <c r="M22" s="77">
        <v>17497.64</v>
      </c>
      <c r="N22" s="77">
        <v>100.84</v>
      </c>
      <c r="O22" s="77">
        <v>17.644620176</v>
      </c>
      <c r="P22" s="77">
        <v>21.18</v>
      </c>
      <c r="Q22" s="77">
        <v>0.01</v>
      </c>
    </row>
    <row r="23" spans="2:17">
      <c r="B23" t="s">
        <v>1237</v>
      </c>
      <c r="C23" t="s">
        <v>1170</v>
      </c>
      <c r="D23" t="s">
        <v>1175</v>
      </c>
      <c r="E23" t="s">
        <v>1176</v>
      </c>
      <c r="F23" t="s">
        <v>502</v>
      </c>
      <c r="G23" t="s">
        <v>1177</v>
      </c>
      <c r="H23" t="s">
        <v>154</v>
      </c>
      <c r="I23" s="77">
        <v>3.5</v>
      </c>
      <c r="J23" t="s">
        <v>105</v>
      </c>
      <c r="K23" s="77">
        <v>2.2999999999999998</v>
      </c>
      <c r="L23" s="77">
        <v>2.13</v>
      </c>
      <c r="M23" s="77">
        <v>7498.99</v>
      </c>
      <c r="N23" s="77">
        <v>100.79</v>
      </c>
      <c r="O23" s="77">
        <v>7.5582320210000002</v>
      </c>
      <c r="P23" s="77">
        <v>9.07</v>
      </c>
      <c r="Q23" s="77">
        <v>0.01</v>
      </c>
    </row>
    <row r="24" spans="2:17">
      <c r="B24" t="s">
        <v>1238</v>
      </c>
      <c r="C24" t="s">
        <v>1170</v>
      </c>
      <c r="D24" t="s">
        <v>1179</v>
      </c>
      <c r="E24" t="s">
        <v>689</v>
      </c>
      <c r="F24" t="s">
        <v>216</v>
      </c>
      <c r="G24" t="s">
        <v>1180</v>
      </c>
      <c r="H24" t="s">
        <v>1042</v>
      </c>
      <c r="I24" s="77">
        <v>3.41</v>
      </c>
      <c r="J24" t="s">
        <v>109</v>
      </c>
      <c r="K24" s="77">
        <v>4.25</v>
      </c>
      <c r="L24" s="77">
        <v>3.46</v>
      </c>
      <c r="M24" s="77">
        <v>1629.34</v>
      </c>
      <c r="N24" s="77">
        <v>100.88</v>
      </c>
      <c r="O24" s="77">
        <v>5.8005403395680002</v>
      </c>
      <c r="P24" s="77">
        <v>6.96</v>
      </c>
      <c r="Q24" s="77">
        <v>0</v>
      </c>
    </row>
    <row r="25" spans="2:17">
      <c r="B25" t="s">
        <v>1238</v>
      </c>
      <c r="C25" t="s">
        <v>1170</v>
      </c>
      <c r="D25" t="s">
        <v>1181</v>
      </c>
      <c r="E25" t="s">
        <v>689</v>
      </c>
      <c r="F25" t="s">
        <v>216</v>
      </c>
      <c r="G25" t="s">
        <v>1182</v>
      </c>
      <c r="H25" t="s">
        <v>1042</v>
      </c>
      <c r="I25" s="77">
        <v>3.43</v>
      </c>
      <c r="J25" t="s">
        <v>109</v>
      </c>
      <c r="K25" s="77">
        <v>4.25</v>
      </c>
      <c r="L25" s="77">
        <v>3.37</v>
      </c>
      <c r="M25" s="77">
        <v>828.52</v>
      </c>
      <c r="N25" s="77">
        <v>100.35</v>
      </c>
      <c r="O25" s="77">
        <v>2.93408054478</v>
      </c>
      <c r="P25" s="77">
        <v>3.52</v>
      </c>
      <c r="Q25" s="77">
        <v>0</v>
      </c>
    </row>
    <row r="26" spans="2:17">
      <c r="B26" t="s">
        <v>1238</v>
      </c>
      <c r="C26" t="s">
        <v>1170</v>
      </c>
      <c r="D26" t="s">
        <v>1183</v>
      </c>
      <c r="E26" t="s">
        <v>689</v>
      </c>
      <c r="F26" t="s">
        <v>216</v>
      </c>
      <c r="G26" t="s">
        <v>1184</v>
      </c>
      <c r="H26" t="s">
        <v>1042</v>
      </c>
      <c r="I26" s="77">
        <v>3.15</v>
      </c>
      <c r="J26" t="s">
        <v>109</v>
      </c>
      <c r="K26" s="77">
        <v>4.59</v>
      </c>
      <c r="L26" s="77">
        <v>5.04</v>
      </c>
      <c r="M26" s="77">
        <v>83.5</v>
      </c>
      <c r="N26" s="77">
        <v>100.24</v>
      </c>
      <c r="O26" s="77">
        <v>0.29537871160000001</v>
      </c>
      <c r="P26" s="77">
        <v>0.35</v>
      </c>
      <c r="Q26" s="77">
        <v>0</v>
      </c>
    </row>
    <row r="27" spans="2:17">
      <c r="B27" t="s">
        <v>1239</v>
      </c>
      <c r="C27" t="s">
        <v>1170</v>
      </c>
      <c r="D27" t="s">
        <v>1185</v>
      </c>
      <c r="E27" t="s">
        <v>1186</v>
      </c>
      <c r="F27" t="s">
        <v>216</v>
      </c>
      <c r="G27" t="s">
        <v>1085</v>
      </c>
      <c r="H27" t="s">
        <v>1042</v>
      </c>
      <c r="I27" s="77">
        <v>10.34</v>
      </c>
      <c r="J27" t="s">
        <v>105</v>
      </c>
      <c r="K27" s="77">
        <v>4.8</v>
      </c>
      <c r="L27" s="77">
        <v>4.78</v>
      </c>
      <c r="M27" s="77">
        <v>12129.85</v>
      </c>
      <c r="N27" s="77">
        <v>101.98</v>
      </c>
      <c r="O27" s="77">
        <v>12.37002103</v>
      </c>
      <c r="P27" s="77">
        <v>14.85</v>
      </c>
      <c r="Q27" s="77">
        <v>0.01</v>
      </c>
    </row>
    <row r="28" spans="2:17">
      <c r="B28" t="s">
        <v>1239</v>
      </c>
      <c r="C28" t="s">
        <v>1170</v>
      </c>
      <c r="D28" t="s">
        <v>1187</v>
      </c>
      <c r="E28" t="s">
        <v>1186</v>
      </c>
      <c r="F28" t="s">
        <v>216</v>
      </c>
      <c r="G28" t="s">
        <v>1085</v>
      </c>
      <c r="H28" t="s">
        <v>1042</v>
      </c>
      <c r="I28" s="77">
        <v>0.02</v>
      </c>
      <c r="J28" t="s">
        <v>105</v>
      </c>
      <c r="K28" s="77">
        <v>3.1</v>
      </c>
      <c r="L28" s="77">
        <v>2.66</v>
      </c>
      <c r="M28" s="77">
        <v>2998.02</v>
      </c>
      <c r="N28" s="77">
        <v>100.61</v>
      </c>
      <c r="O28" s="77">
        <v>3.0163079220000002</v>
      </c>
      <c r="P28" s="77">
        <v>3.62</v>
      </c>
      <c r="Q28" s="77">
        <v>0</v>
      </c>
    </row>
    <row r="29" spans="2:17">
      <c r="B29" s="85" t="s">
        <v>1188</v>
      </c>
      <c r="I29" s="86">
        <v>0</v>
      </c>
      <c r="L29" s="86">
        <v>0</v>
      </c>
      <c r="M29" s="86">
        <v>0</v>
      </c>
      <c r="O29" s="86">
        <v>0</v>
      </c>
      <c r="P29" s="86">
        <v>0</v>
      </c>
      <c r="Q29" s="86">
        <v>0</v>
      </c>
    </row>
    <row r="30" spans="2:17">
      <c r="B30" t="s">
        <v>216</v>
      </c>
      <c r="D30" t="s">
        <v>216</v>
      </c>
      <c r="F30" t="s">
        <v>216</v>
      </c>
      <c r="I30" s="77">
        <v>0</v>
      </c>
      <c r="J30" t="s">
        <v>216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85" t="s">
        <v>1189</v>
      </c>
      <c r="I31" s="86">
        <v>0</v>
      </c>
      <c r="L31" s="86">
        <v>0</v>
      </c>
      <c r="M31" s="86">
        <v>0</v>
      </c>
      <c r="O31" s="86">
        <v>0</v>
      </c>
      <c r="P31" s="86">
        <v>0</v>
      </c>
      <c r="Q31" s="86">
        <v>0</v>
      </c>
    </row>
    <row r="32" spans="2:17">
      <c r="B32" s="85" t="s">
        <v>1190</v>
      </c>
      <c r="I32" s="86">
        <v>0</v>
      </c>
      <c r="L32" s="86">
        <v>0</v>
      </c>
      <c r="M32" s="86">
        <v>0</v>
      </c>
      <c r="O32" s="86">
        <v>0</v>
      </c>
      <c r="P32" s="86">
        <v>0</v>
      </c>
      <c r="Q32" s="86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5" t="s">
        <v>1191</v>
      </c>
      <c r="I34" s="86">
        <v>0</v>
      </c>
      <c r="L34" s="86">
        <v>0</v>
      </c>
      <c r="M34" s="86">
        <v>0</v>
      </c>
      <c r="O34" s="86">
        <v>0</v>
      </c>
      <c r="P34" s="86">
        <v>0</v>
      </c>
      <c r="Q34" s="86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85" t="s">
        <v>1192</v>
      </c>
      <c r="I36" s="86">
        <v>0</v>
      </c>
      <c r="L36" s="86">
        <v>0</v>
      </c>
      <c r="M36" s="86">
        <v>0</v>
      </c>
      <c r="O36" s="86">
        <v>0</v>
      </c>
      <c r="P36" s="86">
        <v>0</v>
      </c>
      <c r="Q36" s="86">
        <v>0</v>
      </c>
    </row>
    <row r="37" spans="2:17">
      <c r="B37" t="s">
        <v>216</v>
      </c>
      <c r="D37" t="s">
        <v>216</v>
      </c>
      <c r="F37" t="s">
        <v>216</v>
      </c>
      <c r="I37" s="77">
        <v>0</v>
      </c>
      <c r="J37" t="s">
        <v>216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85" t="s">
        <v>1193</v>
      </c>
      <c r="I38" s="86">
        <v>0</v>
      </c>
      <c r="L38" s="86">
        <v>0</v>
      </c>
      <c r="M38" s="86">
        <v>0</v>
      </c>
      <c r="O38" s="86">
        <v>0</v>
      </c>
      <c r="P38" s="86">
        <v>0</v>
      </c>
      <c r="Q38" s="86">
        <v>0</v>
      </c>
    </row>
    <row r="39" spans="2:17">
      <c r="B39" t="s">
        <v>216</v>
      </c>
      <c r="D39" t="s">
        <v>216</v>
      </c>
      <c r="F39" t="s">
        <v>216</v>
      </c>
      <c r="I39" s="77">
        <v>0</v>
      </c>
      <c r="J39" t="s">
        <v>216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85" t="s">
        <v>221</v>
      </c>
      <c r="I40" s="86">
        <v>0</v>
      </c>
      <c r="L40" s="86">
        <v>0</v>
      </c>
      <c r="M40" s="86">
        <v>0</v>
      </c>
      <c r="O40" s="86">
        <v>0</v>
      </c>
      <c r="P40" s="86">
        <v>0</v>
      </c>
      <c r="Q40" s="86">
        <v>0</v>
      </c>
    </row>
    <row r="41" spans="2:17">
      <c r="B41" s="85" t="s">
        <v>1194</v>
      </c>
      <c r="I41" s="86">
        <v>0</v>
      </c>
      <c r="L41" s="86">
        <v>0</v>
      </c>
      <c r="M41" s="86">
        <v>0</v>
      </c>
      <c r="O41" s="86">
        <v>0</v>
      </c>
      <c r="P41" s="86">
        <v>0</v>
      </c>
      <c r="Q41" s="86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85" t="s">
        <v>1168</v>
      </c>
      <c r="I43" s="86">
        <v>0</v>
      </c>
      <c r="L43" s="86">
        <v>0</v>
      </c>
      <c r="M43" s="86">
        <v>0</v>
      </c>
      <c r="O43" s="86">
        <v>0</v>
      </c>
      <c r="P43" s="86">
        <v>0</v>
      </c>
      <c r="Q43" s="86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5" t="s">
        <v>1169</v>
      </c>
      <c r="I45" s="86">
        <v>0</v>
      </c>
      <c r="L45" s="86">
        <v>0</v>
      </c>
      <c r="M45" s="86">
        <v>0</v>
      </c>
      <c r="O45" s="86">
        <v>0</v>
      </c>
      <c r="P45" s="86">
        <v>0</v>
      </c>
      <c r="Q45" s="86">
        <v>0</v>
      </c>
    </row>
    <row r="46" spans="2:17">
      <c r="B46" t="s">
        <v>216</v>
      </c>
      <c r="D46" t="s">
        <v>216</v>
      </c>
      <c r="F46" t="s">
        <v>216</v>
      </c>
      <c r="I46" s="77">
        <v>0</v>
      </c>
      <c r="J46" t="s">
        <v>216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5" t="s">
        <v>1193</v>
      </c>
      <c r="I47" s="86">
        <v>0</v>
      </c>
      <c r="L47" s="86">
        <v>0</v>
      </c>
      <c r="M47" s="86">
        <v>0</v>
      </c>
      <c r="O47" s="86">
        <v>0</v>
      </c>
      <c r="P47" s="86">
        <v>0</v>
      </c>
      <c r="Q47" s="86">
        <v>0</v>
      </c>
    </row>
    <row r="48" spans="2:17">
      <c r="B48" t="s">
        <v>216</v>
      </c>
      <c r="D48" t="s">
        <v>216</v>
      </c>
      <c r="F48" t="s">
        <v>216</v>
      </c>
      <c r="I48" s="77">
        <v>0</v>
      </c>
      <c r="J48" t="s">
        <v>216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 s="16" customFormat="1">
      <c r="B49" t="s">
        <v>223</v>
      </c>
    </row>
    <row r="50" spans="2:2" s="16" customFormat="1">
      <c r="B50" t="s">
        <v>291</v>
      </c>
    </row>
    <row r="51" spans="2:2" s="16" customFormat="1">
      <c r="B51" t="s">
        <v>292</v>
      </c>
    </row>
    <row r="52" spans="2:2" s="16" customFormat="1">
      <c r="B52" t="s">
        <v>293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1213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1065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1195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1213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1197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1198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1197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1198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1213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1213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-223.91251772144</v>
      </c>
      <c r="J11" s="76">
        <v>100</v>
      </c>
      <c r="K11" s="76">
        <v>-0.17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-220.55679162144</v>
      </c>
      <c r="J12" s="79">
        <v>98.5</v>
      </c>
      <c r="K12" s="79">
        <v>-0.16</v>
      </c>
    </row>
    <row r="13" spans="2:60">
      <c r="B13" t="s">
        <v>1199</v>
      </c>
      <c r="C13" t="s">
        <v>1200</v>
      </c>
      <c r="D13" t="s">
        <v>216</v>
      </c>
      <c r="E13" t="s">
        <v>1042</v>
      </c>
      <c r="F13" s="77">
        <v>0</v>
      </c>
      <c r="G13" t="s">
        <v>105</v>
      </c>
      <c r="H13" s="77">
        <v>0</v>
      </c>
      <c r="I13" s="77">
        <v>-57.847329999999999</v>
      </c>
      <c r="J13" s="77">
        <v>25.83</v>
      </c>
      <c r="K13" s="77">
        <v>-0.04</v>
      </c>
    </row>
    <row r="14" spans="2:60">
      <c r="B14" t="s">
        <v>1201</v>
      </c>
      <c r="C14" t="s">
        <v>1202</v>
      </c>
      <c r="D14" t="s">
        <v>216</v>
      </c>
      <c r="E14" t="s">
        <v>1042</v>
      </c>
      <c r="F14" s="77">
        <v>0</v>
      </c>
      <c r="G14" t="s">
        <v>105</v>
      </c>
      <c r="H14" s="77">
        <v>0</v>
      </c>
      <c r="I14" s="77">
        <v>-0.13314999999999999</v>
      </c>
      <c r="J14" s="77">
        <v>0.06</v>
      </c>
      <c r="K14" s="77">
        <v>0</v>
      </c>
    </row>
    <row r="15" spans="2:60">
      <c r="B15" t="s">
        <v>1203</v>
      </c>
      <c r="C15" t="s">
        <v>1204</v>
      </c>
      <c r="D15" t="s">
        <v>216</v>
      </c>
      <c r="E15" t="s">
        <v>1042</v>
      </c>
      <c r="F15" s="77">
        <v>0</v>
      </c>
      <c r="G15" t="s">
        <v>105</v>
      </c>
      <c r="H15" s="77">
        <v>0</v>
      </c>
      <c r="I15" s="77">
        <v>7.9483600000000001</v>
      </c>
      <c r="J15" s="77">
        <v>-3.55</v>
      </c>
      <c r="K15" s="77">
        <v>0.01</v>
      </c>
    </row>
    <row r="16" spans="2:60">
      <c r="B16" t="s">
        <v>1205</v>
      </c>
      <c r="C16" t="s">
        <v>1206</v>
      </c>
      <c r="D16" t="s">
        <v>216</v>
      </c>
      <c r="E16" t="s">
        <v>152</v>
      </c>
      <c r="F16" s="77">
        <v>0</v>
      </c>
      <c r="G16" t="s">
        <v>105</v>
      </c>
      <c r="H16" s="77">
        <v>0</v>
      </c>
      <c r="I16" s="77">
        <v>-232.36208999999999</v>
      </c>
      <c r="J16" s="77">
        <v>103.77</v>
      </c>
      <c r="K16" s="77">
        <v>-0.17</v>
      </c>
    </row>
    <row r="17" spans="2:11">
      <c r="B17" t="s">
        <v>1207</v>
      </c>
      <c r="C17" t="s">
        <v>1208</v>
      </c>
      <c r="D17" t="s">
        <v>216</v>
      </c>
      <c r="E17" t="s">
        <v>152</v>
      </c>
      <c r="F17" s="77">
        <v>0</v>
      </c>
      <c r="G17" t="s">
        <v>202</v>
      </c>
      <c r="H17" s="77">
        <v>0</v>
      </c>
      <c r="I17" s="77">
        <v>61.725418378560001</v>
      </c>
      <c r="J17" s="77">
        <v>-27.57</v>
      </c>
      <c r="K17" s="77">
        <v>0.05</v>
      </c>
    </row>
    <row r="18" spans="2:11">
      <c r="B18" t="s">
        <v>1209</v>
      </c>
      <c r="C18" t="s">
        <v>1210</v>
      </c>
      <c r="D18" t="s">
        <v>216</v>
      </c>
      <c r="E18" t="s">
        <v>1042</v>
      </c>
      <c r="F18" s="77">
        <v>0</v>
      </c>
      <c r="G18" t="s">
        <v>105</v>
      </c>
      <c r="H18" s="77">
        <v>0</v>
      </c>
      <c r="I18" s="77">
        <v>0.112</v>
      </c>
      <c r="J18" s="77">
        <v>-0.05</v>
      </c>
      <c r="K18" s="77">
        <v>0</v>
      </c>
    </row>
    <row r="19" spans="2:11">
      <c r="B19" s="78" t="s">
        <v>221</v>
      </c>
      <c r="D19" s="19"/>
      <c r="E19" s="19"/>
      <c r="F19" s="19"/>
      <c r="G19" s="19"/>
      <c r="H19" s="79">
        <v>0</v>
      </c>
      <c r="I19" s="79">
        <v>-3.3557261</v>
      </c>
      <c r="J19" s="79">
        <v>1.5</v>
      </c>
      <c r="K19" s="79">
        <v>0</v>
      </c>
    </row>
    <row r="20" spans="2:11">
      <c r="B20" t="s">
        <v>1211</v>
      </c>
      <c r="C20" t="s">
        <v>1212</v>
      </c>
      <c r="D20" t="s">
        <v>216</v>
      </c>
      <c r="E20" t="s">
        <v>152</v>
      </c>
      <c r="F20" s="77">
        <v>0</v>
      </c>
      <c r="G20" t="s">
        <v>109</v>
      </c>
      <c r="H20" s="77">
        <v>0</v>
      </c>
      <c r="I20" s="77">
        <v>-3.3557261</v>
      </c>
      <c r="J20" s="77">
        <v>1.5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workbookViewId="0">
      <selection activeCell="B33" sqref="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1213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C12+C22</f>
        <v>1448.7368030109269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SUM(C13:C21)</f>
        <v>357.52630888399722</v>
      </c>
    </row>
    <row r="13" spans="2:17">
      <c r="B13" t="s">
        <v>1235</v>
      </c>
      <c r="C13" s="77">
        <v>41.246980000000001</v>
      </c>
      <c r="D13" s="82">
        <v>43738</v>
      </c>
    </row>
    <row r="14" spans="2:17">
      <c r="B14" t="s">
        <v>1232</v>
      </c>
      <c r="C14" s="77">
        <v>147.56843000000001</v>
      </c>
      <c r="D14" s="82">
        <v>43826</v>
      </c>
    </row>
    <row r="15" spans="2:17">
      <c r="B15" t="s">
        <v>1233</v>
      </c>
      <c r="C15" s="77">
        <v>5.4736099999999999</v>
      </c>
      <c r="D15" s="82">
        <v>43826</v>
      </c>
    </row>
    <row r="16" spans="2:17">
      <c r="B16" t="s">
        <v>1234</v>
      </c>
      <c r="C16" s="77">
        <v>16.14714</v>
      </c>
      <c r="D16" s="82">
        <v>44739</v>
      </c>
    </row>
    <row r="17" spans="2:4">
      <c r="B17" t="s">
        <v>1229</v>
      </c>
      <c r="C17" s="77">
        <v>4.971406328283555</v>
      </c>
      <c r="D17" s="82">
        <v>44761</v>
      </c>
    </row>
    <row r="18" spans="2:4">
      <c r="B18" t="s">
        <v>1227</v>
      </c>
      <c r="C18" s="77">
        <v>113.34136020837865</v>
      </c>
      <c r="D18" s="82">
        <v>44914</v>
      </c>
    </row>
    <row r="19" spans="2:4">
      <c r="B19" t="s">
        <v>1228</v>
      </c>
      <c r="C19" s="77">
        <v>5.1428275974070052</v>
      </c>
      <c r="D19" s="82">
        <v>44914</v>
      </c>
    </row>
    <row r="20" spans="2:4">
      <c r="B20" t="s">
        <v>1230</v>
      </c>
      <c r="C20" s="77">
        <v>16.299693076462386</v>
      </c>
      <c r="D20" s="82">
        <v>44914</v>
      </c>
    </row>
    <row r="21" spans="2:4">
      <c r="B21" t="s">
        <v>1231</v>
      </c>
      <c r="C21" s="77">
        <v>7.3348616734655989</v>
      </c>
      <c r="D21" s="82">
        <v>46100</v>
      </c>
    </row>
    <row r="22" spans="2:4">
      <c r="B22" s="78" t="s">
        <v>221</v>
      </c>
      <c r="C22" s="79">
        <f>SUM(C23:C32)</f>
        <v>1091.2104941269297</v>
      </c>
    </row>
    <row r="23" spans="2:4">
      <c r="B23" t="s">
        <v>1226</v>
      </c>
      <c r="C23" s="77">
        <v>119.94738999999998</v>
      </c>
      <c r="D23" s="82">
        <v>44246</v>
      </c>
    </row>
    <row r="24" spans="2:4">
      <c r="B24" t="s">
        <v>1219</v>
      </c>
      <c r="C24" s="77">
        <v>148.33838606618221</v>
      </c>
      <c r="D24" s="82">
        <v>44926</v>
      </c>
    </row>
    <row r="25" spans="2:4">
      <c r="B25" t="s">
        <v>1218</v>
      </c>
      <c r="C25" s="77">
        <v>113.71326282713224</v>
      </c>
      <c r="D25" s="82">
        <v>45382</v>
      </c>
    </row>
    <row r="26" spans="2:4">
      <c r="B26" t="s">
        <v>1217</v>
      </c>
      <c r="C26" s="77">
        <v>79.916547460709836</v>
      </c>
      <c r="D26" s="82">
        <v>46012</v>
      </c>
    </row>
    <row r="27" spans="2:4">
      <c r="B27" t="s">
        <v>1221</v>
      </c>
      <c r="C27" s="77">
        <v>215.400032435886</v>
      </c>
      <c r="D27" s="82">
        <v>46201</v>
      </c>
    </row>
    <row r="28" spans="2:4">
      <c r="B28" t="s">
        <v>1222</v>
      </c>
      <c r="C28" s="77">
        <v>66.158375025379698</v>
      </c>
      <c r="D28" s="82">
        <v>46201</v>
      </c>
    </row>
    <row r="29" spans="2:4">
      <c r="B29" t="s">
        <v>1223</v>
      </c>
      <c r="C29" s="77">
        <v>72.016302999999994</v>
      </c>
      <c r="D29" s="82">
        <v>46482</v>
      </c>
    </row>
    <row r="30" spans="2:4">
      <c r="B30" t="s">
        <v>1224</v>
      </c>
      <c r="C30" s="77">
        <v>45.065185172859124</v>
      </c>
      <c r="D30" s="82">
        <v>46600</v>
      </c>
    </row>
    <row r="31" spans="2:4">
      <c r="B31" t="s">
        <v>1225</v>
      </c>
      <c r="C31" s="77">
        <v>129.66849539831318</v>
      </c>
      <c r="D31" s="82">
        <v>46601</v>
      </c>
    </row>
    <row r="32" spans="2:4">
      <c r="B32" t="s">
        <v>1220</v>
      </c>
      <c r="C32" s="77">
        <v>100.98651674046735</v>
      </c>
      <c r="D32" s="82">
        <v>47262</v>
      </c>
    </row>
    <row r="33" spans="4:4">
      <c r="D33" s="83"/>
    </row>
    <row r="34" spans="4:4">
      <c r="D34" s="83"/>
    </row>
    <row r="35" spans="4:4">
      <c r="D35" s="83"/>
    </row>
  </sheetData>
  <sheetProtection sheet="1" objects="1" scenarios="1"/>
  <sortState ref="A27:AF36">
    <sortCondition ref="D27:D36"/>
  </sortState>
  <mergeCells count="1">
    <mergeCell ref="B7:D7"/>
  </mergeCells>
  <dataValidations count="1">
    <dataValidation allowBlank="1" showInputMessage="1" showErrorMessage="1" sqref="E23:XFD23 A23 A1:XFD12 E13:XFD21 A13:A21 A24:XFD1048576 A22:XFD2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1213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1213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5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1213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4.96</v>
      </c>
      <c r="I11" s="7"/>
      <c r="J11" s="7"/>
      <c r="K11" s="76">
        <v>0.62</v>
      </c>
      <c r="L11" s="76">
        <v>35540237</v>
      </c>
      <c r="M11" s="7"/>
      <c r="N11" s="76">
        <v>41288.921608600001</v>
      </c>
      <c r="O11" s="7"/>
      <c r="P11" s="76">
        <v>100</v>
      </c>
      <c r="Q11" s="76">
        <v>30.62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4.96</v>
      </c>
      <c r="K12" s="79">
        <v>0.62</v>
      </c>
      <c r="L12" s="79">
        <v>35540237</v>
      </c>
      <c r="N12" s="79">
        <v>41288.921608600001</v>
      </c>
      <c r="P12" s="79">
        <v>100</v>
      </c>
      <c r="Q12" s="79">
        <v>30.62</v>
      </c>
    </row>
    <row r="13" spans="2:52">
      <c r="B13" s="78" t="s">
        <v>224</v>
      </c>
      <c r="C13" s="16"/>
      <c r="D13" s="16"/>
      <c r="H13" s="79">
        <v>5.0199999999999996</v>
      </c>
      <c r="K13" s="79">
        <v>0.41</v>
      </c>
      <c r="L13" s="79">
        <v>17028894</v>
      </c>
      <c r="N13" s="79">
        <v>20631.646471600001</v>
      </c>
      <c r="P13" s="79">
        <v>49.97</v>
      </c>
      <c r="Q13" s="79">
        <v>15.3</v>
      </c>
    </row>
    <row r="14" spans="2:52">
      <c r="B14" s="78" t="s">
        <v>225</v>
      </c>
      <c r="C14" s="16"/>
      <c r="D14" s="16"/>
      <c r="H14" s="79">
        <v>5.0199999999999996</v>
      </c>
      <c r="K14" s="79">
        <v>0.41</v>
      </c>
      <c r="L14" s="79">
        <v>17028894</v>
      </c>
      <c r="N14" s="79">
        <v>20631.646471600001</v>
      </c>
      <c r="P14" s="79">
        <v>49.97</v>
      </c>
      <c r="Q14" s="79">
        <v>15.3</v>
      </c>
    </row>
    <row r="15" spans="2:52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3.62</v>
      </c>
      <c r="I15" t="s">
        <v>105</v>
      </c>
      <c r="J15" s="77">
        <v>4</v>
      </c>
      <c r="K15" s="77">
        <v>-0.06</v>
      </c>
      <c r="L15" s="77">
        <v>1006500</v>
      </c>
      <c r="M15" s="77">
        <v>150.27000000000001</v>
      </c>
      <c r="N15" s="77">
        <v>1512.4675500000001</v>
      </c>
      <c r="O15" s="77">
        <v>0.01</v>
      </c>
      <c r="P15" s="77">
        <v>3.66</v>
      </c>
      <c r="Q15" s="77">
        <v>1.1200000000000001</v>
      </c>
    </row>
    <row r="16" spans="2:52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6.17</v>
      </c>
      <c r="I16" t="s">
        <v>105</v>
      </c>
      <c r="J16" s="77">
        <v>4</v>
      </c>
      <c r="K16" s="77">
        <v>0.18</v>
      </c>
      <c r="L16" s="77">
        <v>23400</v>
      </c>
      <c r="M16" s="77">
        <v>154.94</v>
      </c>
      <c r="N16" s="77">
        <v>36.255960000000002</v>
      </c>
      <c r="O16" s="77">
        <v>0</v>
      </c>
      <c r="P16" s="77">
        <v>0.09</v>
      </c>
      <c r="Q16" s="77">
        <v>0.03</v>
      </c>
    </row>
    <row r="17" spans="2:17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3029903</v>
      </c>
      <c r="M17" s="77">
        <v>119.38</v>
      </c>
      <c r="N17" s="77">
        <v>3617.0982014000001</v>
      </c>
      <c r="O17" s="77">
        <v>0.02</v>
      </c>
      <c r="P17" s="77">
        <v>8.76</v>
      </c>
      <c r="Q17" s="77">
        <v>2.68</v>
      </c>
    </row>
    <row r="18" spans="2:17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5.76</v>
      </c>
      <c r="I18" t="s">
        <v>105</v>
      </c>
      <c r="J18" s="77">
        <v>1.75</v>
      </c>
      <c r="K18" s="77">
        <v>0.05</v>
      </c>
      <c r="L18" s="77">
        <v>421025</v>
      </c>
      <c r="M18" s="77">
        <v>111.02</v>
      </c>
      <c r="N18" s="77">
        <v>467.42195500000003</v>
      </c>
      <c r="O18" s="77">
        <v>0</v>
      </c>
      <c r="P18" s="77">
        <v>1.1299999999999999</v>
      </c>
      <c r="Q18" s="77">
        <v>0.35</v>
      </c>
    </row>
    <row r="19" spans="2:17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2</v>
      </c>
      <c r="I19" t="s">
        <v>105</v>
      </c>
      <c r="J19" s="77">
        <v>3</v>
      </c>
      <c r="K19" s="77">
        <v>0.01</v>
      </c>
      <c r="L19" s="77">
        <v>2361970</v>
      </c>
      <c r="M19" s="77">
        <v>118.91</v>
      </c>
      <c r="N19" s="77">
        <v>2808.6185270000001</v>
      </c>
      <c r="O19" s="77">
        <v>0.02</v>
      </c>
      <c r="P19" s="77">
        <v>6.8</v>
      </c>
      <c r="Q19" s="77">
        <v>2.08</v>
      </c>
    </row>
    <row r="20" spans="2:17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3.07</v>
      </c>
      <c r="I20" t="s">
        <v>105</v>
      </c>
      <c r="J20" s="77">
        <v>0.1</v>
      </c>
      <c r="K20" s="77">
        <v>-0.12</v>
      </c>
      <c r="L20" s="77">
        <v>5473523</v>
      </c>
      <c r="M20" s="77">
        <v>100.68</v>
      </c>
      <c r="N20" s="77">
        <v>5510.7429564000004</v>
      </c>
      <c r="O20" s="77">
        <v>0.04</v>
      </c>
      <c r="P20" s="77">
        <v>13.35</v>
      </c>
      <c r="Q20" s="77">
        <v>4.09</v>
      </c>
    </row>
    <row r="21" spans="2:17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241</v>
      </c>
      <c r="H21" s="77">
        <v>18.7</v>
      </c>
      <c r="I21" t="s">
        <v>105</v>
      </c>
      <c r="J21" s="77">
        <v>2.75</v>
      </c>
      <c r="K21" s="77">
        <v>1.22</v>
      </c>
      <c r="L21" s="77">
        <v>519047</v>
      </c>
      <c r="M21" s="77">
        <v>139.9</v>
      </c>
      <c r="N21" s="77">
        <v>726.14675299999999</v>
      </c>
      <c r="O21" s="77">
        <v>0</v>
      </c>
      <c r="P21" s="77">
        <v>1.76</v>
      </c>
      <c r="Q21" s="77">
        <v>0.54</v>
      </c>
    </row>
    <row r="22" spans="2:17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249</v>
      </c>
      <c r="H22" s="77">
        <v>14.46</v>
      </c>
      <c r="I22" t="s">
        <v>105</v>
      </c>
      <c r="J22" s="77">
        <v>4</v>
      </c>
      <c r="K22" s="77">
        <v>0.96</v>
      </c>
      <c r="L22" s="77">
        <v>1640226</v>
      </c>
      <c r="M22" s="77">
        <v>180.38</v>
      </c>
      <c r="N22" s="77">
        <v>2958.6396587999998</v>
      </c>
      <c r="O22" s="77">
        <v>0.01</v>
      </c>
      <c r="P22" s="77">
        <v>7.17</v>
      </c>
      <c r="Q22" s="77">
        <v>2.19</v>
      </c>
    </row>
    <row r="23" spans="2:17">
      <c r="B23" t="s">
        <v>250</v>
      </c>
      <c r="C23" t="s">
        <v>251</v>
      </c>
      <c r="D23" t="s">
        <v>103</v>
      </c>
      <c r="E23" t="s">
        <v>228</v>
      </c>
      <c r="F23" t="s">
        <v>154</v>
      </c>
      <c r="G23" t="s">
        <v>252</v>
      </c>
      <c r="H23" s="77">
        <v>4.76</v>
      </c>
      <c r="I23" t="s">
        <v>105</v>
      </c>
      <c r="J23" s="77">
        <v>2.75</v>
      </c>
      <c r="K23" s="77">
        <v>-0.09</v>
      </c>
      <c r="L23" s="77">
        <v>2553300</v>
      </c>
      <c r="M23" s="77">
        <v>117.27</v>
      </c>
      <c r="N23" s="77">
        <v>2994.2549100000001</v>
      </c>
      <c r="O23" s="77">
        <v>0.02</v>
      </c>
      <c r="P23" s="77">
        <v>7.25</v>
      </c>
      <c r="Q23" s="77">
        <v>2.2200000000000002</v>
      </c>
    </row>
    <row r="24" spans="2:17">
      <c r="B24" s="78" t="s">
        <v>253</v>
      </c>
      <c r="C24" s="16"/>
      <c r="D24" s="16"/>
      <c r="H24" s="79">
        <v>4.9000000000000004</v>
      </c>
      <c r="K24" s="79">
        <v>0.83</v>
      </c>
      <c r="L24" s="79">
        <v>18511343</v>
      </c>
      <c r="N24" s="79">
        <v>20657.275137000001</v>
      </c>
      <c r="P24" s="79">
        <v>50.03</v>
      </c>
      <c r="Q24" s="79">
        <v>15.32</v>
      </c>
    </row>
    <row r="25" spans="2:17">
      <c r="B25" s="78" t="s">
        <v>254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216</v>
      </c>
      <c r="C26" t="s">
        <v>216</v>
      </c>
      <c r="D26" s="16"/>
      <c r="E26" t="s">
        <v>216</v>
      </c>
      <c r="H26" s="77">
        <v>0</v>
      </c>
      <c r="I26" t="s">
        <v>216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255</v>
      </c>
      <c r="C27" s="16"/>
      <c r="D27" s="16"/>
      <c r="H27" s="79">
        <v>4.9000000000000004</v>
      </c>
      <c r="K27" s="79">
        <v>0.83</v>
      </c>
      <c r="L27" s="79">
        <v>18511343</v>
      </c>
      <c r="N27" s="79">
        <v>20657.275137000001</v>
      </c>
      <c r="P27" s="79">
        <v>50.03</v>
      </c>
      <c r="Q27" s="79">
        <v>15.32</v>
      </c>
    </row>
    <row r="28" spans="2:17">
      <c r="B28" t="s">
        <v>256</v>
      </c>
      <c r="C28" t="s">
        <v>257</v>
      </c>
      <c r="D28" t="s">
        <v>103</v>
      </c>
      <c r="E28" t="s">
        <v>228</v>
      </c>
      <c r="F28" t="s">
        <v>152</v>
      </c>
      <c r="G28" t="s">
        <v>258</v>
      </c>
      <c r="H28" s="77">
        <v>0.33</v>
      </c>
      <c r="I28" t="s">
        <v>105</v>
      </c>
      <c r="J28" s="77">
        <v>4</v>
      </c>
      <c r="K28" s="77">
        <v>0.12</v>
      </c>
      <c r="L28" s="77">
        <v>2481589</v>
      </c>
      <c r="M28" s="77">
        <v>103.96</v>
      </c>
      <c r="N28" s="77">
        <v>2579.8599244000002</v>
      </c>
      <c r="O28" s="77">
        <v>0.02</v>
      </c>
      <c r="P28" s="77">
        <v>6.25</v>
      </c>
      <c r="Q28" s="77">
        <v>1.91</v>
      </c>
    </row>
    <row r="29" spans="2:17">
      <c r="B29" t="s">
        <v>259</v>
      </c>
      <c r="C29" t="s">
        <v>260</v>
      </c>
      <c r="D29" t="s">
        <v>103</v>
      </c>
      <c r="E29" t="s">
        <v>228</v>
      </c>
      <c r="F29" t="s">
        <v>154</v>
      </c>
      <c r="G29" t="s">
        <v>261</v>
      </c>
      <c r="H29" s="77">
        <v>1.35</v>
      </c>
      <c r="I29" t="s">
        <v>105</v>
      </c>
      <c r="J29" s="77">
        <v>6</v>
      </c>
      <c r="K29" s="77">
        <v>0.09</v>
      </c>
      <c r="L29" s="77">
        <v>557564</v>
      </c>
      <c r="M29" s="77">
        <v>111.86</v>
      </c>
      <c r="N29" s="77">
        <v>623.69109040000001</v>
      </c>
      <c r="O29" s="77">
        <v>0</v>
      </c>
      <c r="P29" s="77">
        <v>1.51</v>
      </c>
      <c r="Q29" s="77">
        <v>0.46</v>
      </c>
    </row>
    <row r="30" spans="2:17">
      <c r="B30" t="s">
        <v>262</v>
      </c>
      <c r="C30" t="s">
        <v>263</v>
      </c>
      <c r="D30" t="s">
        <v>103</v>
      </c>
      <c r="E30" t="s">
        <v>228</v>
      </c>
      <c r="F30" t="s">
        <v>154</v>
      </c>
      <c r="G30" t="s">
        <v>264</v>
      </c>
      <c r="H30" s="77">
        <v>7.46</v>
      </c>
      <c r="I30" t="s">
        <v>105</v>
      </c>
      <c r="J30" s="77">
        <v>1.75</v>
      </c>
      <c r="K30" s="77">
        <v>1.49</v>
      </c>
      <c r="L30" s="77">
        <v>59</v>
      </c>
      <c r="M30" s="77">
        <v>102.09</v>
      </c>
      <c r="N30" s="77">
        <v>6.0233099999999998E-2</v>
      </c>
      <c r="O30" s="77">
        <v>0</v>
      </c>
      <c r="P30" s="77">
        <v>0</v>
      </c>
      <c r="Q30" s="77">
        <v>0</v>
      </c>
    </row>
    <row r="31" spans="2:17">
      <c r="B31" t="s">
        <v>265</v>
      </c>
      <c r="C31" t="s">
        <v>266</v>
      </c>
      <c r="D31" t="s">
        <v>103</v>
      </c>
      <c r="E31" t="s">
        <v>228</v>
      </c>
      <c r="F31" t="s">
        <v>154</v>
      </c>
      <c r="G31" t="s">
        <v>267</v>
      </c>
      <c r="H31" s="77">
        <v>1.07</v>
      </c>
      <c r="I31" t="s">
        <v>105</v>
      </c>
      <c r="J31" s="77">
        <v>0.5</v>
      </c>
      <c r="K31" s="77">
        <v>0.1</v>
      </c>
      <c r="L31" s="77">
        <v>6046376</v>
      </c>
      <c r="M31" s="77">
        <v>100.89</v>
      </c>
      <c r="N31" s="77">
        <v>6100.1887464000001</v>
      </c>
      <c r="O31" s="77">
        <v>0.04</v>
      </c>
      <c r="P31" s="77">
        <v>14.77</v>
      </c>
      <c r="Q31" s="77">
        <v>4.5199999999999996</v>
      </c>
    </row>
    <row r="32" spans="2:17">
      <c r="B32" t="s">
        <v>268</v>
      </c>
      <c r="C32" t="s">
        <v>269</v>
      </c>
      <c r="D32" t="s">
        <v>103</v>
      </c>
      <c r="E32" t="s">
        <v>228</v>
      </c>
      <c r="F32" t="s">
        <v>154</v>
      </c>
      <c r="G32" t="s">
        <v>270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350000</v>
      </c>
      <c r="M32" s="77">
        <v>114.45</v>
      </c>
      <c r="N32" s="77">
        <v>400.57499999999999</v>
      </c>
      <c r="O32" s="77">
        <v>0</v>
      </c>
      <c r="P32" s="77">
        <v>0.97</v>
      </c>
      <c r="Q32" s="77">
        <v>0.3</v>
      </c>
    </row>
    <row r="33" spans="2:17">
      <c r="B33" t="s">
        <v>271</v>
      </c>
      <c r="C33" t="s">
        <v>272</v>
      </c>
      <c r="D33" t="s">
        <v>103</v>
      </c>
      <c r="E33" t="s">
        <v>228</v>
      </c>
      <c r="F33" t="s">
        <v>154</v>
      </c>
      <c r="G33" t="s">
        <v>273</v>
      </c>
      <c r="H33" s="77">
        <v>4.97</v>
      </c>
      <c r="I33" t="s">
        <v>105</v>
      </c>
      <c r="J33" s="77">
        <v>4.25</v>
      </c>
      <c r="K33" s="77">
        <v>0.89</v>
      </c>
      <c r="L33" s="77">
        <v>587274</v>
      </c>
      <c r="M33" s="77">
        <v>120.1</v>
      </c>
      <c r="N33" s="77">
        <v>705.31607399999996</v>
      </c>
      <c r="O33" s="77">
        <v>0</v>
      </c>
      <c r="P33" s="77">
        <v>1.71</v>
      </c>
      <c r="Q33" s="77">
        <v>0.52</v>
      </c>
    </row>
    <row r="34" spans="2:17">
      <c r="B34" t="s">
        <v>274</v>
      </c>
      <c r="C34" t="s">
        <v>275</v>
      </c>
      <c r="D34" t="s">
        <v>103</v>
      </c>
      <c r="E34" t="s">
        <v>228</v>
      </c>
      <c r="F34" t="s">
        <v>154</v>
      </c>
      <c r="G34" t="s">
        <v>276</v>
      </c>
      <c r="H34" s="77">
        <v>3.52</v>
      </c>
      <c r="I34" t="s">
        <v>105</v>
      </c>
      <c r="J34" s="77">
        <v>1</v>
      </c>
      <c r="K34" s="77">
        <v>0.43</v>
      </c>
      <c r="L34" s="77">
        <v>3453785</v>
      </c>
      <c r="M34" s="77">
        <v>102.43</v>
      </c>
      <c r="N34" s="77">
        <v>3537.7119754999999</v>
      </c>
      <c r="O34" s="77">
        <v>0.03</v>
      </c>
      <c r="P34" s="77">
        <v>8.57</v>
      </c>
      <c r="Q34" s="77">
        <v>2.62</v>
      </c>
    </row>
    <row r="35" spans="2:17">
      <c r="B35" t="s">
        <v>277</v>
      </c>
      <c r="C35" t="s">
        <v>278</v>
      </c>
      <c r="D35" t="s">
        <v>103</v>
      </c>
      <c r="E35" t="s">
        <v>228</v>
      </c>
      <c r="F35" t="s">
        <v>154</v>
      </c>
      <c r="G35" t="s">
        <v>273</v>
      </c>
      <c r="H35" s="77">
        <v>1.64</v>
      </c>
      <c r="I35" t="s">
        <v>105</v>
      </c>
      <c r="J35" s="77">
        <v>2.25</v>
      </c>
      <c r="K35" s="77">
        <v>0.13</v>
      </c>
      <c r="L35" s="77">
        <v>1071847</v>
      </c>
      <c r="M35" s="77">
        <v>104.29</v>
      </c>
      <c r="N35" s="77">
        <v>1117.8292363</v>
      </c>
      <c r="O35" s="77">
        <v>0.01</v>
      </c>
      <c r="P35" s="77">
        <v>2.71</v>
      </c>
      <c r="Q35" s="77">
        <v>0.83</v>
      </c>
    </row>
    <row r="36" spans="2:17">
      <c r="B36" t="s">
        <v>279</v>
      </c>
      <c r="C36" t="s">
        <v>280</v>
      </c>
      <c r="D36" t="s">
        <v>103</v>
      </c>
      <c r="E36" t="s">
        <v>228</v>
      </c>
      <c r="F36" t="s">
        <v>154</v>
      </c>
      <c r="G36" t="s">
        <v>235</v>
      </c>
      <c r="H36" s="77">
        <v>7.22</v>
      </c>
      <c r="I36" t="s">
        <v>105</v>
      </c>
      <c r="J36" s="77">
        <v>6.25</v>
      </c>
      <c r="K36" s="77">
        <v>1.58</v>
      </c>
      <c r="L36" s="77">
        <v>2</v>
      </c>
      <c r="M36" s="77">
        <v>145.02000000000001</v>
      </c>
      <c r="N36" s="77">
        <v>2.9004E-3</v>
      </c>
      <c r="O36" s="77">
        <v>0</v>
      </c>
      <c r="P36" s="77">
        <v>0</v>
      </c>
      <c r="Q36" s="77">
        <v>0</v>
      </c>
    </row>
    <row r="37" spans="2:17">
      <c r="B37" t="s">
        <v>281</v>
      </c>
      <c r="C37" t="s">
        <v>282</v>
      </c>
      <c r="D37" t="s">
        <v>103</v>
      </c>
      <c r="E37" t="s">
        <v>228</v>
      </c>
      <c r="F37" t="s">
        <v>154</v>
      </c>
      <c r="G37" t="s">
        <v>283</v>
      </c>
      <c r="H37" s="77">
        <v>5.85</v>
      </c>
      <c r="I37" t="s">
        <v>105</v>
      </c>
      <c r="J37" s="77">
        <v>3.75</v>
      </c>
      <c r="K37" s="77">
        <v>1.1599999999999999</v>
      </c>
      <c r="L37" s="77">
        <v>1049557</v>
      </c>
      <c r="M37" s="77">
        <v>118.05</v>
      </c>
      <c r="N37" s="77">
        <v>1239.0020385</v>
      </c>
      <c r="O37" s="77">
        <v>0.01</v>
      </c>
      <c r="P37" s="77">
        <v>3</v>
      </c>
      <c r="Q37" s="77">
        <v>0.92</v>
      </c>
    </row>
    <row r="38" spans="2:17">
      <c r="B38" t="s">
        <v>284</v>
      </c>
      <c r="C38" t="s">
        <v>285</v>
      </c>
      <c r="D38" t="s">
        <v>103</v>
      </c>
      <c r="E38" t="s">
        <v>228</v>
      </c>
      <c r="F38" t="s">
        <v>154</v>
      </c>
      <c r="G38" t="s">
        <v>286</v>
      </c>
      <c r="H38" s="77">
        <v>15.41</v>
      </c>
      <c r="I38" t="s">
        <v>105</v>
      </c>
      <c r="J38" s="77">
        <v>5.5</v>
      </c>
      <c r="K38" s="77">
        <v>2.86</v>
      </c>
      <c r="L38" s="77">
        <v>2913290</v>
      </c>
      <c r="M38" s="77">
        <v>149.41999999999999</v>
      </c>
      <c r="N38" s="77">
        <v>4353.037918</v>
      </c>
      <c r="O38" s="77">
        <v>0.02</v>
      </c>
      <c r="P38" s="77">
        <v>10.54</v>
      </c>
      <c r="Q38" s="77">
        <v>3.23</v>
      </c>
    </row>
    <row r="39" spans="2:17">
      <c r="B39" s="78" t="s">
        <v>287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288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216</v>
      </c>
      <c r="C42" t="s">
        <v>216</v>
      </c>
      <c r="D42" s="16"/>
      <c r="E42" t="s">
        <v>216</v>
      </c>
      <c r="H42" s="77">
        <v>0</v>
      </c>
      <c r="I42" t="s">
        <v>216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s="78" t="s">
        <v>289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290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291</v>
      </c>
      <c r="C48" s="16"/>
      <c r="D48" s="16"/>
    </row>
    <row r="49" spans="2:4">
      <c r="B49" t="s">
        <v>292</v>
      </c>
      <c r="C49" s="16"/>
      <c r="D49" s="16"/>
    </row>
    <row r="50" spans="2:4">
      <c r="B50" t="s">
        <v>293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1213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1213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295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296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297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B25" t="s">
        <v>291</v>
      </c>
      <c r="C25" s="16"/>
      <c r="D25" s="16"/>
      <c r="E25" s="16"/>
      <c r="F25" s="16"/>
      <c r="G25" s="16"/>
    </row>
    <row r="26" spans="2:20">
      <c r="B26" t="s">
        <v>292</v>
      </c>
      <c r="C26" s="16"/>
      <c r="D26" s="16"/>
      <c r="E26" s="16"/>
      <c r="F26" s="16"/>
      <c r="G26" s="16"/>
    </row>
    <row r="27" spans="2:20">
      <c r="B27" t="s">
        <v>293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1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1213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4.66</v>
      </c>
      <c r="L11" s="7"/>
      <c r="M11" s="7"/>
      <c r="N11" s="76">
        <v>1.03</v>
      </c>
      <c r="O11" s="76">
        <v>25984481.829999998</v>
      </c>
      <c r="P11" s="33"/>
      <c r="Q11" s="76">
        <v>49.902859999999997</v>
      </c>
      <c r="R11" s="76">
        <v>29422.782678211999</v>
      </c>
      <c r="S11" s="7"/>
      <c r="T11" s="76">
        <v>100</v>
      </c>
      <c r="U11" s="76">
        <v>21.82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4.66</v>
      </c>
      <c r="N12" s="79">
        <v>1.03</v>
      </c>
      <c r="O12" s="79">
        <v>25984481.829999998</v>
      </c>
      <c r="Q12" s="79">
        <v>49.902859999999997</v>
      </c>
      <c r="R12" s="79">
        <v>29422.782678211999</v>
      </c>
      <c r="T12" s="79">
        <v>100</v>
      </c>
      <c r="U12" s="79">
        <v>21.82</v>
      </c>
    </row>
    <row r="13" spans="2:66">
      <c r="B13" s="78" t="s">
        <v>294</v>
      </c>
      <c r="C13" s="16"/>
      <c r="D13" s="16"/>
      <c r="E13" s="16"/>
      <c r="F13" s="16"/>
      <c r="K13" s="79">
        <v>4.8</v>
      </c>
      <c r="N13" s="79">
        <v>0.92</v>
      </c>
      <c r="O13" s="79">
        <v>20341918.940000001</v>
      </c>
      <c r="Q13" s="79">
        <v>37.283830000000002</v>
      </c>
      <c r="R13" s="79">
        <v>23260.612478118001</v>
      </c>
      <c r="T13" s="79">
        <v>79.06</v>
      </c>
      <c r="U13" s="79">
        <v>17.25</v>
      </c>
    </row>
    <row r="14" spans="2:66">
      <c r="B14" t="s">
        <v>298</v>
      </c>
      <c r="C14" t="s">
        <v>299</v>
      </c>
      <c r="D14" t="s">
        <v>103</v>
      </c>
      <c r="E14" t="s">
        <v>126</v>
      </c>
      <c r="F14" t="s">
        <v>300</v>
      </c>
      <c r="G14" t="s">
        <v>301</v>
      </c>
      <c r="H14" t="s">
        <v>207</v>
      </c>
      <c r="I14" t="s">
        <v>152</v>
      </c>
      <c r="J14" t="s">
        <v>302</v>
      </c>
      <c r="K14" s="77">
        <v>2.72</v>
      </c>
      <c r="L14" t="s">
        <v>105</v>
      </c>
      <c r="M14" s="77">
        <v>0.59</v>
      </c>
      <c r="N14" s="77">
        <v>0.27</v>
      </c>
      <c r="O14" s="77">
        <v>569066</v>
      </c>
      <c r="P14" s="77">
        <v>100.22</v>
      </c>
      <c r="Q14" s="77">
        <v>0</v>
      </c>
      <c r="R14" s="77">
        <v>570.31794520000005</v>
      </c>
      <c r="S14" s="77">
        <v>0.01</v>
      </c>
      <c r="T14" s="77">
        <v>1.94</v>
      </c>
      <c r="U14" s="77">
        <v>0.42</v>
      </c>
    </row>
    <row r="15" spans="2:66">
      <c r="B15" t="s">
        <v>303</v>
      </c>
      <c r="C15" t="s">
        <v>304</v>
      </c>
      <c r="D15" t="s">
        <v>103</v>
      </c>
      <c r="E15" t="s">
        <v>126</v>
      </c>
      <c r="F15" t="s">
        <v>305</v>
      </c>
      <c r="G15" t="s">
        <v>301</v>
      </c>
      <c r="H15" t="s">
        <v>207</v>
      </c>
      <c r="I15" t="s">
        <v>152</v>
      </c>
      <c r="J15" t="s">
        <v>306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2779904</v>
      </c>
      <c r="P15" s="77">
        <v>102.34</v>
      </c>
      <c r="Q15" s="77">
        <v>0</v>
      </c>
      <c r="R15" s="77">
        <v>2844.9537535999998</v>
      </c>
      <c r="S15" s="77">
        <v>0.09</v>
      </c>
      <c r="T15" s="77">
        <v>9.67</v>
      </c>
      <c r="U15" s="77">
        <v>2.11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305</v>
      </c>
      <c r="G16" t="s">
        <v>301</v>
      </c>
      <c r="H16" t="s">
        <v>207</v>
      </c>
      <c r="I16" t="s">
        <v>152</v>
      </c>
      <c r="J16" t="s">
        <v>309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1784</v>
      </c>
      <c r="P16" s="77">
        <v>100.07</v>
      </c>
      <c r="Q16" s="77">
        <v>0</v>
      </c>
      <c r="R16" s="77">
        <v>1.7852488</v>
      </c>
      <c r="S16" s="77">
        <v>0</v>
      </c>
      <c r="T16" s="77">
        <v>0.01</v>
      </c>
      <c r="U16" s="77">
        <v>0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305</v>
      </c>
      <c r="G17" t="s">
        <v>301</v>
      </c>
      <c r="H17" t="s">
        <v>207</v>
      </c>
      <c r="I17" t="s">
        <v>152</v>
      </c>
      <c r="J17" t="s">
        <v>312</v>
      </c>
      <c r="K17" s="77">
        <v>3.62</v>
      </c>
      <c r="L17" t="s">
        <v>105</v>
      </c>
      <c r="M17" s="77">
        <v>4</v>
      </c>
      <c r="N17" s="77">
        <v>0.37</v>
      </c>
      <c r="O17" s="77">
        <v>302725</v>
      </c>
      <c r="P17" s="77">
        <v>115.02</v>
      </c>
      <c r="Q17" s="77">
        <v>0</v>
      </c>
      <c r="R17" s="77">
        <v>348.19429500000001</v>
      </c>
      <c r="S17" s="77">
        <v>0.01</v>
      </c>
      <c r="T17" s="77">
        <v>1.18</v>
      </c>
      <c r="U17" s="77">
        <v>0.26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305</v>
      </c>
      <c r="G18" t="s">
        <v>301</v>
      </c>
      <c r="H18" t="s">
        <v>207</v>
      </c>
      <c r="I18" t="s">
        <v>152</v>
      </c>
      <c r="J18" t="s">
        <v>315</v>
      </c>
      <c r="K18" s="77">
        <v>1.28</v>
      </c>
      <c r="L18" t="s">
        <v>105</v>
      </c>
      <c r="M18" s="77">
        <v>2.58</v>
      </c>
      <c r="N18" s="77">
        <v>0.75</v>
      </c>
      <c r="O18" s="77">
        <v>2320</v>
      </c>
      <c r="P18" s="77">
        <v>106.49</v>
      </c>
      <c r="Q18" s="77">
        <v>0</v>
      </c>
      <c r="R18" s="77">
        <v>2.4705680000000001</v>
      </c>
      <c r="S18" s="77">
        <v>0</v>
      </c>
      <c r="T18" s="77">
        <v>0.01</v>
      </c>
      <c r="U18" s="77">
        <v>0</v>
      </c>
    </row>
    <row r="19" spans="2:21">
      <c r="B19" t="s">
        <v>316</v>
      </c>
      <c r="C19" t="s">
        <v>317</v>
      </c>
      <c r="D19" t="s">
        <v>103</v>
      </c>
      <c r="E19" t="s">
        <v>126</v>
      </c>
      <c r="F19" t="s">
        <v>305</v>
      </c>
      <c r="G19" t="s">
        <v>301</v>
      </c>
      <c r="H19" t="s">
        <v>207</v>
      </c>
      <c r="I19" t="s">
        <v>152</v>
      </c>
      <c r="J19" t="s">
        <v>318</v>
      </c>
      <c r="K19" s="77">
        <v>12.09</v>
      </c>
      <c r="L19" t="s">
        <v>105</v>
      </c>
      <c r="M19" s="77">
        <v>0.47</v>
      </c>
      <c r="N19" s="77">
        <v>0.95</v>
      </c>
      <c r="O19" s="77">
        <v>214369</v>
      </c>
      <c r="P19" s="77">
        <v>99.45</v>
      </c>
      <c r="Q19" s="77">
        <v>0</v>
      </c>
      <c r="R19" s="77">
        <v>213.18997049999999</v>
      </c>
      <c r="S19" s="77">
        <v>0.05</v>
      </c>
      <c r="T19" s="77">
        <v>0.72</v>
      </c>
      <c r="U19" s="77">
        <v>0.16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321</v>
      </c>
      <c r="G20" t="s">
        <v>301</v>
      </c>
      <c r="H20" t="s">
        <v>207</v>
      </c>
      <c r="I20" t="s">
        <v>152</v>
      </c>
      <c r="J20" t="s">
        <v>322</v>
      </c>
      <c r="K20" s="77">
        <v>4.41</v>
      </c>
      <c r="L20" t="s">
        <v>105</v>
      </c>
      <c r="M20" s="77">
        <v>5</v>
      </c>
      <c r="N20" s="77">
        <v>0.45</v>
      </c>
      <c r="O20" s="77">
        <v>919933</v>
      </c>
      <c r="P20" s="77">
        <v>125.31</v>
      </c>
      <c r="Q20" s="77">
        <v>0</v>
      </c>
      <c r="R20" s="77">
        <v>1152.7680422999999</v>
      </c>
      <c r="S20" s="77">
        <v>0.03</v>
      </c>
      <c r="T20" s="77">
        <v>3.92</v>
      </c>
      <c r="U20" s="77">
        <v>0.86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321</v>
      </c>
      <c r="G21" t="s">
        <v>301</v>
      </c>
      <c r="H21" t="s">
        <v>207</v>
      </c>
      <c r="I21" t="s">
        <v>152</v>
      </c>
      <c r="J21" t="s">
        <v>312</v>
      </c>
      <c r="K21" s="77">
        <v>2.95</v>
      </c>
      <c r="L21" t="s">
        <v>105</v>
      </c>
      <c r="M21" s="77">
        <v>0.7</v>
      </c>
      <c r="N21" s="77">
        <v>0.26</v>
      </c>
      <c r="O21" s="77">
        <v>1101119.26</v>
      </c>
      <c r="P21" s="77">
        <v>102.29</v>
      </c>
      <c r="Q21" s="77">
        <v>0</v>
      </c>
      <c r="R21" s="77">
        <v>1126.3348910540001</v>
      </c>
      <c r="S21" s="77">
        <v>0.03</v>
      </c>
      <c r="T21" s="77">
        <v>3.83</v>
      </c>
      <c r="U21" s="77">
        <v>0.84</v>
      </c>
    </row>
    <row r="22" spans="2:21">
      <c r="B22" t="s">
        <v>325</v>
      </c>
      <c r="C22" t="s">
        <v>326</v>
      </c>
      <c r="D22" t="s">
        <v>103</v>
      </c>
      <c r="E22" t="s">
        <v>126</v>
      </c>
      <c r="F22" t="s">
        <v>327</v>
      </c>
      <c r="G22" t="s">
        <v>328</v>
      </c>
      <c r="H22" t="s">
        <v>329</v>
      </c>
      <c r="I22" t="s">
        <v>152</v>
      </c>
      <c r="J22" t="s">
        <v>330</v>
      </c>
      <c r="K22" s="77">
        <v>5.04</v>
      </c>
      <c r="L22" t="s">
        <v>105</v>
      </c>
      <c r="M22" s="77">
        <v>1.64</v>
      </c>
      <c r="N22" s="77">
        <v>0.73</v>
      </c>
      <c r="O22" s="77">
        <v>210000</v>
      </c>
      <c r="P22" s="77">
        <v>104</v>
      </c>
      <c r="Q22" s="77">
        <v>0</v>
      </c>
      <c r="R22" s="77">
        <v>218.4</v>
      </c>
      <c r="S22" s="77">
        <v>0.02</v>
      </c>
      <c r="T22" s="77">
        <v>0.74</v>
      </c>
      <c r="U22" s="77">
        <v>0.16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327</v>
      </c>
      <c r="G23" t="s">
        <v>328</v>
      </c>
      <c r="H23" t="s">
        <v>333</v>
      </c>
      <c r="I23" t="s">
        <v>153</v>
      </c>
      <c r="J23" t="s">
        <v>334</v>
      </c>
      <c r="K23" s="77">
        <v>6.41</v>
      </c>
      <c r="L23" t="s">
        <v>105</v>
      </c>
      <c r="M23" s="77">
        <v>1.34</v>
      </c>
      <c r="N23" s="77">
        <v>1.18</v>
      </c>
      <c r="O23" s="77">
        <v>1189469</v>
      </c>
      <c r="P23" s="77">
        <v>101.65</v>
      </c>
      <c r="Q23" s="77">
        <v>0</v>
      </c>
      <c r="R23" s="77">
        <v>1209.0952385000001</v>
      </c>
      <c r="S23" s="77">
        <v>0.04</v>
      </c>
      <c r="T23" s="77">
        <v>4.1100000000000003</v>
      </c>
      <c r="U23" s="77">
        <v>0.9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327</v>
      </c>
      <c r="G24" t="s">
        <v>328</v>
      </c>
      <c r="H24" t="s">
        <v>329</v>
      </c>
      <c r="I24" t="s">
        <v>152</v>
      </c>
      <c r="J24" t="s">
        <v>337</v>
      </c>
      <c r="K24" s="77">
        <v>3.94</v>
      </c>
      <c r="L24" t="s">
        <v>105</v>
      </c>
      <c r="M24" s="77">
        <v>0.65</v>
      </c>
      <c r="N24" s="77">
        <v>0.53</v>
      </c>
      <c r="O24" s="77">
        <v>100000</v>
      </c>
      <c r="P24" s="77">
        <v>99.48</v>
      </c>
      <c r="Q24" s="77">
        <v>0.32500000000000001</v>
      </c>
      <c r="R24" s="77">
        <v>99.805000000000007</v>
      </c>
      <c r="S24" s="77">
        <v>0.01</v>
      </c>
      <c r="T24" s="77">
        <v>0.34</v>
      </c>
      <c r="U24" s="77">
        <v>7.0000000000000007E-2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340</v>
      </c>
      <c r="G25" t="s">
        <v>301</v>
      </c>
      <c r="H25" t="s">
        <v>329</v>
      </c>
      <c r="I25" t="s">
        <v>152</v>
      </c>
      <c r="J25" t="s">
        <v>315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530118</v>
      </c>
      <c r="P25" s="77">
        <v>102.08</v>
      </c>
      <c r="Q25" s="77">
        <v>0</v>
      </c>
      <c r="R25" s="77">
        <v>541.14445439999997</v>
      </c>
      <c r="S25" s="77">
        <v>0.08</v>
      </c>
      <c r="T25" s="77">
        <v>1.84</v>
      </c>
      <c r="U25" s="77">
        <v>0.4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300</v>
      </c>
      <c r="G26" t="s">
        <v>301</v>
      </c>
      <c r="H26" t="s">
        <v>329</v>
      </c>
      <c r="I26" t="s">
        <v>152</v>
      </c>
      <c r="J26" t="s">
        <v>343</v>
      </c>
      <c r="K26" s="77">
        <v>2.93</v>
      </c>
      <c r="L26" t="s">
        <v>105</v>
      </c>
      <c r="M26" s="77">
        <v>3.4</v>
      </c>
      <c r="N26" s="77">
        <v>0.33</v>
      </c>
      <c r="O26" s="77">
        <v>1728797</v>
      </c>
      <c r="P26" s="77">
        <v>115.04</v>
      </c>
      <c r="Q26" s="77">
        <v>0</v>
      </c>
      <c r="R26" s="77">
        <v>1988.8080688</v>
      </c>
      <c r="S26" s="77">
        <v>0.09</v>
      </c>
      <c r="T26" s="77">
        <v>6.76</v>
      </c>
      <c r="U26" s="77">
        <v>1.48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321</v>
      </c>
      <c r="G27" t="s">
        <v>301</v>
      </c>
      <c r="H27" t="s">
        <v>329</v>
      </c>
      <c r="I27" t="s">
        <v>152</v>
      </c>
      <c r="J27" t="s">
        <v>346</v>
      </c>
      <c r="K27" s="77">
        <v>4.32</v>
      </c>
      <c r="L27" t="s">
        <v>105</v>
      </c>
      <c r="M27" s="77">
        <v>4.2</v>
      </c>
      <c r="N27" s="77">
        <v>0.56000000000000005</v>
      </c>
      <c r="O27" s="77">
        <v>500000</v>
      </c>
      <c r="P27" s="77">
        <v>119.26</v>
      </c>
      <c r="Q27" s="77">
        <v>0</v>
      </c>
      <c r="R27" s="77">
        <v>596.29999999999995</v>
      </c>
      <c r="S27" s="77">
        <v>0.05</v>
      </c>
      <c r="T27" s="77">
        <v>2.0299999999999998</v>
      </c>
      <c r="U27" s="77">
        <v>0.44</v>
      </c>
    </row>
    <row r="28" spans="2:21">
      <c r="B28" t="s">
        <v>347</v>
      </c>
      <c r="C28" t="s">
        <v>348</v>
      </c>
      <c r="D28" t="s">
        <v>103</v>
      </c>
      <c r="E28" t="s">
        <v>126</v>
      </c>
      <c r="F28" t="s">
        <v>321</v>
      </c>
      <c r="G28" t="s">
        <v>301</v>
      </c>
      <c r="H28" t="s">
        <v>329</v>
      </c>
      <c r="I28" t="s">
        <v>152</v>
      </c>
      <c r="J28" t="s">
        <v>349</v>
      </c>
      <c r="K28" s="77">
        <v>1.93</v>
      </c>
      <c r="L28" t="s">
        <v>105</v>
      </c>
      <c r="M28" s="77">
        <v>4.0999999999999996</v>
      </c>
      <c r="N28" s="77">
        <v>0.63</v>
      </c>
      <c r="O28" s="77">
        <v>410000</v>
      </c>
      <c r="P28" s="77">
        <v>130.86000000000001</v>
      </c>
      <c r="Q28" s="77">
        <v>0</v>
      </c>
      <c r="R28" s="77">
        <v>536.52599999999995</v>
      </c>
      <c r="S28" s="77">
        <v>0.01</v>
      </c>
      <c r="T28" s="77">
        <v>1.82</v>
      </c>
      <c r="U28" s="77">
        <v>0.4</v>
      </c>
    </row>
    <row r="29" spans="2:21">
      <c r="B29" t="s">
        <v>350</v>
      </c>
      <c r="C29" t="s">
        <v>351</v>
      </c>
      <c r="D29" t="s">
        <v>103</v>
      </c>
      <c r="E29" t="s">
        <v>126</v>
      </c>
      <c r="F29" t="s">
        <v>321</v>
      </c>
      <c r="G29" t="s">
        <v>301</v>
      </c>
      <c r="H29" t="s">
        <v>329</v>
      </c>
      <c r="I29" t="s">
        <v>152</v>
      </c>
      <c r="J29" t="s">
        <v>343</v>
      </c>
      <c r="K29" s="77">
        <v>3.45</v>
      </c>
      <c r="L29" t="s">
        <v>105</v>
      </c>
      <c r="M29" s="77">
        <v>4</v>
      </c>
      <c r="N29" s="77">
        <v>0.47</v>
      </c>
      <c r="O29" s="77">
        <v>340000</v>
      </c>
      <c r="P29" s="77">
        <v>119.78</v>
      </c>
      <c r="Q29" s="77">
        <v>0</v>
      </c>
      <c r="R29" s="77">
        <v>407.25200000000001</v>
      </c>
      <c r="S29" s="77">
        <v>0.01</v>
      </c>
      <c r="T29" s="77">
        <v>1.38</v>
      </c>
      <c r="U29" s="77">
        <v>0.3</v>
      </c>
    </row>
    <row r="30" spans="2:21">
      <c r="B30" t="s">
        <v>352</v>
      </c>
      <c r="C30" t="s">
        <v>353</v>
      </c>
      <c r="D30" t="s">
        <v>103</v>
      </c>
      <c r="E30" t="s">
        <v>126</v>
      </c>
      <c r="F30" t="s">
        <v>354</v>
      </c>
      <c r="G30" t="s">
        <v>328</v>
      </c>
      <c r="H30" t="s">
        <v>355</v>
      </c>
      <c r="I30" t="s">
        <v>152</v>
      </c>
      <c r="J30" t="s">
        <v>356</v>
      </c>
      <c r="K30" s="77">
        <v>6.3</v>
      </c>
      <c r="L30" t="s">
        <v>105</v>
      </c>
      <c r="M30" s="77">
        <v>2.34</v>
      </c>
      <c r="N30" s="77">
        <v>1.32</v>
      </c>
      <c r="O30" s="77">
        <v>589961.71</v>
      </c>
      <c r="P30" s="77">
        <v>106.65</v>
      </c>
      <c r="Q30" s="77">
        <v>0</v>
      </c>
      <c r="R30" s="77">
        <v>629.19416371499995</v>
      </c>
      <c r="S30" s="77">
        <v>0.03</v>
      </c>
      <c r="T30" s="77">
        <v>2.14</v>
      </c>
      <c r="U30" s="77">
        <v>0.47</v>
      </c>
    </row>
    <row r="31" spans="2:21">
      <c r="B31" t="s">
        <v>357</v>
      </c>
      <c r="C31" t="s">
        <v>358</v>
      </c>
      <c r="D31" t="s">
        <v>103</v>
      </c>
      <c r="E31" t="s">
        <v>126</v>
      </c>
      <c r="F31" t="s">
        <v>359</v>
      </c>
      <c r="G31" t="s">
        <v>328</v>
      </c>
      <c r="H31" t="s">
        <v>355</v>
      </c>
      <c r="I31" t="s">
        <v>152</v>
      </c>
      <c r="J31" t="s">
        <v>360</v>
      </c>
      <c r="K31" s="77">
        <v>3.35</v>
      </c>
      <c r="L31" t="s">
        <v>105</v>
      </c>
      <c r="M31" s="77">
        <v>4.8</v>
      </c>
      <c r="N31" s="77">
        <v>0.66</v>
      </c>
      <c r="O31" s="77">
        <v>136258</v>
      </c>
      <c r="P31" s="77">
        <v>116.8</v>
      </c>
      <c r="Q31" s="77">
        <v>0</v>
      </c>
      <c r="R31" s="77">
        <v>159.14934400000001</v>
      </c>
      <c r="S31" s="77">
        <v>0.01</v>
      </c>
      <c r="T31" s="77">
        <v>0.54</v>
      </c>
      <c r="U31" s="77">
        <v>0.12</v>
      </c>
    </row>
    <row r="32" spans="2:21">
      <c r="B32" t="s">
        <v>361</v>
      </c>
      <c r="C32" t="s">
        <v>362</v>
      </c>
      <c r="D32" t="s">
        <v>103</v>
      </c>
      <c r="E32" t="s">
        <v>126</v>
      </c>
      <c r="F32" t="s">
        <v>359</v>
      </c>
      <c r="G32" t="s">
        <v>328</v>
      </c>
      <c r="H32" t="s">
        <v>355</v>
      </c>
      <c r="I32" t="s">
        <v>152</v>
      </c>
      <c r="J32" t="s">
        <v>363</v>
      </c>
      <c r="K32" s="77">
        <v>1.68</v>
      </c>
      <c r="L32" t="s">
        <v>105</v>
      </c>
      <c r="M32" s="77">
        <v>4.9000000000000004</v>
      </c>
      <c r="N32" s="77">
        <v>0.98</v>
      </c>
      <c r="O32" s="77">
        <v>91989</v>
      </c>
      <c r="P32" s="77">
        <v>118.42</v>
      </c>
      <c r="Q32" s="77">
        <v>0</v>
      </c>
      <c r="R32" s="77">
        <v>108.9333738</v>
      </c>
      <c r="S32" s="77">
        <v>0.02</v>
      </c>
      <c r="T32" s="77">
        <v>0.37</v>
      </c>
      <c r="U32" s="77">
        <v>0.08</v>
      </c>
    </row>
    <row r="33" spans="2:21">
      <c r="B33" t="s">
        <v>364</v>
      </c>
      <c r="C33" t="s">
        <v>365</v>
      </c>
      <c r="D33" t="s">
        <v>103</v>
      </c>
      <c r="E33" t="s">
        <v>126</v>
      </c>
      <c r="F33" t="s">
        <v>359</v>
      </c>
      <c r="G33" t="s">
        <v>328</v>
      </c>
      <c r="H33" t="s">
        <v>355</v>
      </c>
      <c r="I33" t="s">
        <v>152</v>
      </c>
      <c r="J33" t="s">
        <v>366</v>
      </c>
      <c r="K33" s="77">
        <v>7.23</v>
      </c>
      <c r="L33" t="s">
        <v>105</v>
      </c>
      <c r="M33" s="77">
        <v>3.2</v>
      </c>
      <c r="N33" s="77">
        <v>1.56</v>
      </c>
      <c r="O33" s="77">
        <v>798083</v>
      </c>
      <c r="P33" s="77">
        <v>111.69</v>
      </c>
      <c r="Q33" s="77">
        <v>0</v>
      </c>
      <c r="R33" s="77">
        <v>891.37890270000003</v>
      </c>
      <c r="S33" s="77">
        <v>0.08</v>
      </c>
      <c r="T33" s="77">
        <v>3.03</v>
      </c>
      <c r="U33" s="77">
        <v>0.66</v>
      </c>
    </row>
    <row r="34" spans="2:21">
      <c r="B34" t="s">
        <v>367</v>
      </c>
      <c r="C34" t="s">
        <v>368</v>
      </c>
      <c r="D34" t="s">
        <v>103</v>
      </c>
      <c r="E34" t="s">
        <v>126</v>
      </c>
      <c r="F34" t="s">
        <v>369</v>
      </c>
      <c r="G34" t="s">
        <v>328</v>
      </c>
      <c r="H34" t="s">
        <v>355</v>
      </c>
      <c r="I34" t="s">
        <v>152</v>
      </c>
      <c r="J34" t="s">
        <v>370</v>
      </c>
      <c r="K34" s="77">
        <v>8.92</v>
      </c>
      <c r="L34" t="s">
        <v>105</v>
      </c>
      <c r="M34" s="77">
        <v>3.5</v>
      </c>
      <c r="N34" s="77">
        <v>1.82</v>
      </c>
      <c r="O34" s="77">
        <v>250199.09</v>
      </c>
      <c r="P34" s="77">
        <v>116.64</v>
      </c>
      <c r="Q34" s="77">
        <v>0</v>
      </c>
      <c r="R34" s="77">
        <v>291.832218576</v>
      </c>
      <c r="S34" s="77">
        <v>0.15</v>
      </c>
      <c r="T34" s="77">
        <v>0.99</v>
      </c>
      <c r="U34" s="77">
        <v>0.22</v>
      </c>
    </row>
    <row r="35" spans="2:21">
      <c r="B35" t="s">
        <v>371</v>
      </c>
      <c r="C35" t="s">
        <v>372</v>
      </c>
      <c r="D35" t="s">
        <v>103</v>
      </c>
      <c r="E35" t="s">
        <v>126</v>
      </c>
      <c r="F35" t="s">
        <v>369</v>
      </c>
      <c r="G35" t="s">
        <v>328</v>
      </c>
      <c r="H35" t="s">
        <v>355</v>
      </c>
      <c r="I35" t="s">
        <v>152</v>
      </c>
      <c r="J35" t="s">
        <v>373</v>
      </c>
      <c r="K35" s="77">
        <v>7.57</v>
      </c>
      <c r="L35" t="s">
        <v>105</v>
      </c>
      <c r="M35" s="77">
        <v>4</v>
      </c>
      <c r="N35" s="77">
        <v>1.51</v>
      </c>
      <c r="O35" s="77">
        <v>24039.68</v>
      </c>
      <c r="P35" s="77">
        <v>119.86</v>
      </c>
      <c r="Q35" s="77">
        <v>0</v>
      </c>
      <c r="R35" s="77">
        <v>28.813960448</v>
      </c>
      <c r="S35" s="77">
        <v>0.01</v>
      </c>
      <c r="T35" s="77">
        <v>0.1</v>
      </c>
      <c r="U35" s="77">
        <v>0.02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376</v>
      </c>
      <c r="G36" t="s">
        <v>135</v>
      </c>
      <c r="H36" t="s">
        <v>355</v>
      </c>
      <c r="I36" t="s">
        <v>152</v>
      </c>
      <c r="J36" t="s">
        <v>377</v>
      </c>
      <c r="K36" s="77">
        <v>3.01</v>
      </c>
      <c r="L36" t="s">
        <v>105</v>
      </c>
      <c r="M36" s="77">
        <v>3.7</v>
      </c>
      <c r="N36" s="77">
        <v>0.61</v>
      </c>
      <c r="O36" s="77">
        <v>758119</v>
      </c>
      <c r="P36" s="77">
        <v>113.82</v>
      </c>
      <c r="Q36" s="77">
        <v>0</v>
      </c>
      <c r="R36" s="77">
        <v>862.89104580000003</v>
      </c>
      <c r="S36" s="77">
        <v>0.03</v>
      </c>
      <c r="T36" s="77">
        <v>2.93</v>
      </c>
      <c r="U36" s="77">
        <v>0.64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340</v>
      </c>
      <c r="G37" t="s">
        <v>301</v>
      </c>
      <c r="H37" t="s">
        <v>355</v>
      </c>
      <c r="I37" t="s">
        <v>152</v>
      </c>
      <c r="J37" t="s">
        <v>380</v>
      </c>
      <c r="K37" s="77">
        <v>1.74</v>
      </c>
      <c r="L37" t="s">
        <v>105</v>
      </c>
      <c r="M37" s="77">
        <v>2.8</v>
      </c>
      <c r="N37" s="77">
        <v>0.5</v>
      </c>
      <c r="O37" s="77">
        <v>436800</v>
      </c>
      <c r="P37" s="77">
        <v>105.72</v>
      </c>
      <c r="Q37" s="77">
        <v>0</v>
      </c>
      <c r="R37" s="77">
        <v>461.78496000000001</v>
      </c>
      <c r="S37" s="77">
        <v>0.04</v>
      </c>
      <c r="T37" s="77">
        <v>1.57</v>
      </c>
      <c r="U37" s="77">
        <v>0.34</v>
      </c>
    </row>
    <row r="38" spans="2:21">
      <c r="B38" t="s">
        <v>381</v>
      </c>
      <c r="C38" t="s">
        <v>382</v>
      </c>
      <c r="D38" t="s">
        <v>103</v>
      </c>
      <c r="E38" t="s">
        <v>126</v>
      </c>
      <c r="F38" t="s">
        <v>340</v>
      </c>
      <c r="G38" t="s">
        <v>301</v>
      </c>
      <c r="H38" t="s">
        <v>355</v>
      </c>
      <c r="I38" t="s">
        <v>152</v>
      </c>
      <c r="J38" t="s">
        <v>383</v>
      </c>
      <c r="K38" s="77">
        <v>1.78</v>
      </c>
      <c r="L38" t="s">
        <v>105</v>
      </c>
      <c r="M38" s="77">
        <v>3.1</v>
      </c>
      <c r="N38" s="77">
        <v>0.56000000000000005</v>
      </c>
      <c r="O38" s="77">
        <v>783332</v>
      </c>
      <c r="P38" s="77">
        <v>111.86</v>
      </c>
      <c r="Q38" s="77">
        <v>0</v>
      </c>
      <c r="R38" s="77">
        <v>876.23517519999996</v>
      </c>
      <c r="S38" s="77">
        <v>0.11</v>
      </c>
      <c r="T38" s="77">
        <v>2.98</v>
      </c>
      <c r="U38" s="77">
        <v>0.65</v>
      </c>
    </row>
    <row r="39" spans="2:21">
      <c r="B39" t="s">
        <v>384</v>
      </c>
      <c r="C39" t="s">
        <v>385</v>
      </c>
      <c r="D39" t="s">
        <v>103</v>
      </c>
      <c r="E39" t="s">
        <v>126</v>
      </c>
      <c r="F39" t="s">
        <v>300</v>
      </c>
      <c r="G39" t="s">
        <v>301</v>
      </c>
      <c r="H39" t="s">
        <v>355</v>
      </c>
      <c r="I39" t="s">
        <v>152</v>
      </c>
      <c r="J39" t="s">
        <v>386</v>
      </c>
      <c r="K39" s="77">
        <v>3.14</v>
      </c>
      <c r="L39" t="s">
        <v>105</v>
      </c>
      <c r="M39" s="77">
        <v>4</v>
      </c>
      <c r="N39" s="77">
        <v>0.51</v>
      </c>
      <c r="O39" s="77">
        <v>99445</v>
      </c>
      <c r="P39" s="77">
        <v>120.32</v>
      </c>
      <c r="Q39" s="77">
        <v>0</v>
      </c>
      <c r="R39" s="77">
        <v>119.652224</v>
      </c>
      <c r="S39" s="77">
        <v>0.01</v>
      </c>
      <c r="T39" s="77">
        <v>0.41</v>
      </c>
      <c r="U39" s="77">
        <v>0.09</v>
      </c>
    </row>
    <row r="40" spans="2:21">
      <c r="B40" t="s">
        <v>387</v>
      </c>
      <c r="C40" t="s">
        <v>388</v>
      </c>
      <c r="D40" t="s">
        <v>103</v>
      </c>
      <c r="E40" t="s">
        <v>126</v>
      </c>
      <c r="F40" t="s">
        <v>389</v>
      </c>
      <c r="G40" t="s">
        <v>301</v>
      </c>
      <c r="H40" t="s">
        <v>355</v>
      </c>
      <c r="I40" t="s">
        <v>152</v>
      </c>
      <c r="J40" t="s">
        <v>267</v>
      </c>
      <c r="K40" s="77">
        <v>6.02</v>
      </c>
      <c r="L40" t="s">
        <v>105</v>
      </c>
      <c r="M40" s="77">
        <v>1.5</v>
      </c>
      <c r="N40" s="77">
        <v>0.91</v>
      </c>
      <c r="O40" s="77">
        <v>11648</v>
      </c>
      <c r="P40" s="77">
        <v>103.52</v>
      </c>
      <c r="Q40" s="77">
        <v>0</v>
      </c>
      <c r="R40" s="77">
        <v>12.0580096</v>
      </c>
      <c r="S40" s="77">
        <v>0</v>
      </c>
      <c r="T40" s="77">
        <v>0.04</v>
      </c>
      <c r="U40" s="77">
        <v>0.01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389</v>
      </c>
      <c r="G41" t="s">
        <v>301</v>
      </c>
      <c r="H41" t="s">
        <v>355</v>
      </c>
      <c r="I41" t="s">
        <v>152</v>
      </c>
      <c r="J41" t="s">
        <v>392</v>
      </c>
      <c r="K41" s="77">
        <v>3.22</v>
      </c>
      <c r="L41" t="s">
        <v>105</v>
      </c>
      <c r="M41" s="77">
        <v>3.55</v>
      </c>
      <c r="N41" s="77">
        <v>0.62</v>
      </c>
      <c r="O41" s="77">
        <v>8689.5</v>
      </c>
      <c r="P41" s="77">
        <v>117.74</v>
      </c>
      <c r="Q41" s="77">
        <v>0</v>
      </c>
      <c r="R41" s="77">
        <v>10.2310173</v>
      </c>
      <c r="S41" s="77">
        <v>0</v>
      </c>
      <c r="T41" s="77">
        <v>0.03</v>
      </c>
      <c r="U41" s="77">
        <v>0.01</v>
      </c>
    </row>
    <row r="42" spans="2:21">
      <c r="B42" t="s">
        <v>393</v>
      </c>
      <c r="C42" t="s">
        <v>394</v>
      </c>
      <c r="D42" t="s">
        <v>103</v>
      </c>
      <c r="E42" t="s">
        <v>126</v>
      </c>
      <c r="F42" t="s">
        <v>389</v>
      </c>
      <c r="G42" t="s">
        <v>301</v>
      </c>
      <c r="H42" t="s">
        <v>355</v>
      </c>
      <c r="I42" t="s">
        <v>152</v>
      </c>
      <c r="J42" t="s">
        <v>395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67979</v>
      </c>
      <c r="P42" s="77">
        <v>131.83000000000001</v>
      </c>
      <c r="Q42" s="77">
        <v>0</v>
      </c>
      <c r="R42" s="77">
        <v>89.6167157</v>
      </c>
      <c r="S42" s="77">
        <v>0.01</v>
      </c>
      <c r="T42" s="77">
        <v>0.3</v>
      </c>
      <c r="U42" s="77">
        <v>7.0000000000000007E-2</v>
      </c>
    </row>
    <row r="43" spans="2:21">
      <c r="B43" t="s">
        <v>396</v>
      </c>
      <c r="C43" t="s">
        <v>397</v>
      </c>
      <c r="D43" t="s">
        <v>103</v>
      </c>
      <c r="E43" t="s">
        <v>126</v>
      </c>
      <c r="F43" t="s">
        <v>398</v>
      </c>
      <c r="G43" t="s">
        <v>399</v>
      </c>
      <c r="H43" t="s">
        <v>355</v>
      </c>
      <c r="I43" t="s">
        <v>152</v>
      </c>
      <c r="J43" t="s">
        <v>400</v>
      </c>
      <c r="K43" s="77">
        <v>6.86</v>
      </c>
      <c r="L43" t="s">
        <v>105</v>
      </c>
      <c r="M43" s="77">
        <v>4.5</v>
      </c>
      <c r="N43" s="77">
        <v>1.43</v>
      </c>
      <c r="O43" s="77">
        <v>593000</v>
      </c>
      <c r="P43" s="77">
        <v>123.78</v>
      </c>
      <c r="Q43" s="77">
        <v>0</v>
      </c>
      <c r="R43" s="77">
        <v>734.0154</v>
      </c>
      <c r="S43" s="77">
        <v>0.06</v>
      </c>
      <c r="T43" s="77">
        <v>2.4900000000000002</v>
      </c>
      <c r="U43" s="77">
        <v>0.54</v>
      </c>
    </row>
    <row r="44" spans="2:21">
      <c r="B44" t="s">
        <v>401</v>
      </c>
      <c r="C44" t="s">
        <v>402</v>
      </c>
      <c r="D44" t="s">
        <v>103</v>
      </c>
      <c r="E44" t="s">
        <v>126</v>
      </c>
      <c r="F44" t="s">
        <v>398</v>
      </c>
      <c r="G44" t="s">
        <v>399</v>
      </c>
      <c r="H44" t="s">
        <v>355</v>
      </c>
      <c r="I44" t="s">
        <v>152</v>
      </c>
      <c r="J44" t="s">
        <v>403</v>
      </c>
      <c r="K44" s="77">
        <v>8.68</v>
      </c>
      <c r="L44" t="s">
        <v>105</v>
      </c>
      <c r="M44" s="77">
        <v>3.85</v>
      </c>
      <c r="N44" s="77">
        <v>1.68</v>
      </c>
      <c r="O44" s="77">
        <v>309315.59999999998</v>
      </c>
      <c r="P44" s="77">
        <v>119.69</v>
      </c>
      <c r="Q44" s="77">
        <v>5.9543299999999997</v>
      </c>
      <c r="R44" s="77">
        <v>376.17417164</v>
      </c>
      <c r="S44" s="77">
        <v>0.01</v>
      </c>
      <c r="T44" s="77">
        <v>1.28</v>
      </c>
      <c r="U44" s="77">
        <v>0.28000000000000003</v>
      </c>
    </row>
    <row r="45" spans="2:21">
      <c r="B45" t="s">
        <v>404</v>
      </c>
      <c r="C45" t="s">
        <v>405</v>
      </c>
      <c r="D45" t="s">
        <v>103</v>
      </c>
      <c r="E45" t="s">
        <v>126</v>
      </c>
      <c r="F45" t="s">
        <v>300</v>
      </c>
      <c r="G45" t="s">
        <v>301</v>
      </c>
      <c r="H45" t="s">
        <v>355</v>
      </c>
      <c r="I45" t="s">
        <v>152</v>
      </c>
      <c r="J45" t="s">
        <v>377</v>
      </c>
      <c r="K45" s="77">
        <v>2.68</v>
      </c>
      <c r="L45" t="s">
        <v>105</v>
      </c>
      <c r="M45" s="77">
        <v>5</v>
      </c>
      <c r="N45" s="77">
        <v>0.53</v>
      </c>
      <c r="O45" s="77">
        <v>12234</v>
      </c>
      <c r="P45" s="77">
        <v>123.73</v>
      </c>
      <c r="Q45" s="77">
        <v>0</v>
      </c>
      <c r="R45" s="77">
        <v>15.137128199999999</v>
      </c>
      <c r="S45" s="77">
        <v>0</v>
      </c>
      <c r="T45" s="77">
        <v>0.05</v>
      </c>
      <c r="U45" s="77">
        <v>0.01</v>
      </c>
    </row>
    <row r="46" spans="2:21">
      <c r="B46" t="s">
        <v>406</v>
      </c>
      <c r="C46" t="s">
        <v>407</v>
      </c>
      <c r="D46" t="s">
        <v>103</v>
      </c>
      <c r="E46" t="s">
        <v>126</v>
      </c>
      <c r="F46" t="s">
        <v>321</v>
      </c>
      <c r="G46" t="s">
        <v>301</v>
      </c>
      <c r="H46" t="s">
        <v>355</v>
      </c>
      <c r="I46" t="s">
        <v>152</v>
      </c>
      <c r="J46" t="s">
        <v>408</v>
      </c>
      <c r="K46" s="77">
        <v>2.56</v>
      </c>
      <c r="L46" t="s">
        <v>105</v>
      </c>
      <c r="M46" s="77">
        <v>6.5</v>
      </c>
      <c r="N46" s="77">
        <v>0.59</v>
      </c>
      <c r="O46" s="77">
        <v>144870</v>
      </c>
      <c r="P46" s="77">
        <v>127.79</v>
      </c>
      <c r="Q46" s="77">
        <v>2.5912099999999998</v>
      </c>
      <c r="R46" s="77">
        <v>187.720583</v>
      </c>
      <c r="S46" s="77">
        <v>0.01</v>
      </c>
      <c r="T46" s="77">
        <v>0.64</v>
      </c>
      <c r="U46" s="77">
        <v>0.14000000000000001</v>
      </c>
    </row>
    <row r="47" spans="2:21">
      <c r="B47" t="s">
        <v>409</v>
      </c>
      <c r="C47" t="s">
        <v>410</v>
      </c>
      <c r="D47" t="s">
        <v>103</v>
      </c>
      <c r="E47" t="s">
        <v>126</v>
      </c>
      <c r="F47" t="s">
        <v>411</v>
      </c>
      <c r="G47" t="s">
        <v>328</v>
      </c>
      <c r="H47" t="s">
        <v>412</v>
      </c>
      <c r="I47" t="s">
        <v>153</v>
      </c>
      <c r="J47" t="s">
        <v>413</v>
      </c>
      <c r="K47" s="77">
        <v>5.39</v>
      </c>
      <c r="L47" t="s">
        <v>105</v>
      </c>
      <c r="M47" s="77">
        <v>4.75</v>
      </c>
      <c r="N47" s="77">
        <v>1.1299999999999999</v>
      </c>
      <c r="O47" s="77">
        <v>571169</v>
      </c>
      <c r="P47" s="77">
        <v>145.27000000000001</v>
      </c>
      <c r="Q47" s="77">
        <v>16.297049999999999</v>
      </c>
      <c r="R47" s="77">
        <v>846.03425630000004</v>
      </c>
      <c r="S47" s="77">
        <v>0.03</v>
      </c>
      <c r="T47" s="77">
        <v>2.88</v>
      </c>
      <c r="U47" s="77">
        <v>0.63</v>
      </c>
    </row>
    <row r="48" spans="2:21">
      <c r="B48" t="s">
        <v>414</v>
      </c>
      <c r="C48" t="s">
        <v>415</v>
      </c>
      <c r="D48" t="s">
        <v>103</v>
      </c>
      <c r="E48" t="s">
        <v>126</v>
      </c>
      <c r="F48" t="s">
        <v>416</v>
      </c>
      <c r="G48" t="s">
        <v>328</v>
      </c>
      <c r="H48" t="s">
        <v>417</v>
      </c>
      <c r="I48" t="s">
        <v>152</v>
      </c>
      <c r="J48" t="s">
        <v>418</v>
      </c>
      <c r="K48" s="77">
        <v>2.74</v>
      </c>
      <c r="L48" t="s">
        <v>105</v>
      </c>
      <c r="M48" s="77">
        <v>5.85</v>
      </c>
      <c r="N48" s="77">
        <v>1.05</v>
      </c>
      <c r="O48" s="77">
        <v>99011.68</v>
      </c>
      <c r="P48" s="77">
        <v>124.05</v>
      </c>
      <c r="Q48" s="77">
        <v>0</v>
      </c>
      <c r="R48" s="77">
        <v>122.82398904</v>
      </c>
      <c r="S48" s="77">
        <v>0.01</v>
      </c>
      <c r="T48" s="77">
        <v>0.42</v>
      </c>
      <c r="U48" s="77">
        <v>0.09</v>
      </c>
    </row>
    <row r="49" spans="2:21">
      <c r="B49" t="s">
        <v>419</v>
      </c>
      <c r="C49" t="s">
        <v>420</v>
      </c>
      <c r="D49" t="s">
        <v>103</v>
      </c>
      <c r="E49" t="s">
        <v>126</v>
      </c>
      <c r="F49" t="s">
        <v>416</v>
      </c>
      <c r="G49" t="s">
        <v>328</v>
      </c>
      <c r="H49" t="s">
        <v>417</v>
      </c>
      <c r="I49" t="s">
        <v>152</v>
      </c>
      <c r="J49" t="s">
        <v>315</v>
      </c>
      <c r="K49" s="77">
        <v>3.33</v>
      </c>
      <c r="L49" t="s">
        <v>105</v>
      </c>
      <c r="M49" s="77">
        <v>4.9000000000000004</v>
      </c>
      <c r="N49" s="77">
        <v>1.04</v>
      </c>
      <c r="O49" s="77">
        <v>46050.79</v>
      </c>
      <c r="P49" s="77">
        <v>115.49</v>
      </c>
      <c r="Q49" s="77">
        <v>7.8648999999999996</v>
      </c>
      <c r="R49" s="77">
        <v>53.451239839000003</v>
      </c>
      <c r="S49" s="77">
        <v>0</v>
      </c>
      <c r="T49" s="77">
        <v>0.18</v>
      </c>
      <c r="U49" s="77">
        <v>0.04</v>
      </c>
    </row>
    <row r="50" spans="2:21">
      <c r="B50" t="s">
        <v>421</v>
      </c>
      <c r="C50" t="s">
        <v>422</v>
      </c>
      <c r="D50" t="s">
        <v>103</v>
      </c>
      <c r="E50" t="s">
        <v>126</v>
      </c>
      <c r="F50" t="s">
        <v>416</v>
      </c>
      <c r="G50" t="s">
        <v>328</v>
      </c>
      <c r="H50" t="s">
        <v>417</v>
      </c>
      <c r="I50" t="s">
        <v>152</v>
      </c>
      <c r="J50" t="s">
        <v>423</v>
      </c>
      <c r="K50" s="77">
        <v>6.6</v>
      </c>
      <c r="L50" t="s">
        <v>105</v>
      </c>
      <c r="M50" s="77">
        <v>2.2999999999999998</v>
      </c>
      <c r="N50" s="77">
        <v>1.83</v>
      </c>
      <c r="O50" s="77">
        <v>59.34</v>
      </c>
      <c r="P50" s="77">
        <v>104.36</v>
      </c>
      <c r="Q50" s="77">
        <v>0</v>
      </c>
      <c r="R50" s="77">
        <v>6.1927224000000003E-2</v>
      </c>
      <c r="S50" s="77">
        <v>0</v>
      </c>
      <c r="T50" s="77">
        <v>0</v>
      </c>
      <c r="U50" s="77">
        <v>0</v>
      </c>
    </row>
    <row r="51" spans="2:21">
      <c r="B51" t="s">
        <v>424</v>
      </c>
      <c r="C51" t="s">
        <v>425</v>
      </c>
      <c r="D51" t="s">
        <v>103</v>
      </c>
      <c r="E51" t="s">
        <v>126</v>
      </c>
      <c r="F51" t="s">
        <v>416</v>
      </c>
      <c r="G51" t="s">
        <v>328</v>
      </c>
      <c r="H51" t="s">
        <v>417</v>
      </c>
      <c r="I51" t="s">
        <v>152</v>
      </c>
      <c r="J51" t="s">
        <v>377</v>
      </c>
      <c r="K51" s="77">
        <v>7.14</v>
      </c>
      <c r="L51" t="s">
        <v>105</v>
      </c>
      <c r="M51" s="77">
        <v>2.15</v>
      </c>
      <c r="N51" s="77">
        <v>1.7</v>
      </c>
      <c r="O51" s="77">
        <v>439566.88</v>
      </c>
      <c r="P51" s="77">
        <v>105.07</v>
      </c>
      <c r="Q51" s="77">
        <v>0</v>
      </c>
      <c r="R51" s="77">
        <v>461.85292081599999</v>
      </c>
      <c r="S51" s="77">
        <v>0.08</v>
      </c>
      <c r="T51" s="77">
        <v>1.57</v>
      </c>
      <c r="U51" s="77">
        <v>0.34</v>
      </c>
    </row>
    <row r="52" spans="2:21">
      <c r="B52" t="s">
        <v>426</v>
      </c>
      <c r="C52" t="s">
        <v>427</v>
      </c>
      <c r="D52" t="s">
        <v>103</v>
      </c>
      <c r="E52" t="s">
        <v>126</v>
      </c>
      <c r="F52" t="s">
        <v>416</v>
      </c>
      <c r="G52" t="s">
        <v>328</v>
      </c>
      <c r="H52" t="s">
        <v>417</v>
      </c>
      <c r="I52" t="s">
        <v>152</v>
      </c>
      <c r="J52" t="s">
        <v>428</v>
      </c>
      <c r="K52" s="77">
        <v>7.86</v>
      </c>
      <c r="L52" t="s">
        <v>105</v>
      </c>
      <c r="M52" s="77">
        <v>2.35</v>
      </c>
      <c r="N52" s="77">
        <v>1.78</v>
      </c>
      <c r="O52" s="77">
        <v>78210</v>
      </c>
      <c r="P52" s="77">
        <v>104.77</v>
      </c>
      <c r="Q52" s="77">
        <v>1.7123900000000001</v>
      </c>
      <c r="R52" s="77">
        <v>82.825323999999995</v>
      </c>
      <c r="S52" s="77">
        <v>0.03</v>
      </c>
      <c r="T52" s="77">
        <v>0.28000000000000003</v>
      </c>
      <c r="U52" s="77">
        <v>0.06</v>
      </c>
    </row>
    <row r="53" spans="2:21">
      <c r="B53" t="s">
        <v>429</v>
      </c>
      <c r="C53" t="s">
        <v>430</v>
      </c>
      <c r="D53" t="s">
        <v>103</v>
      </c>
      <c r="E53" t="s">
        <v>126</v>
      </c>
      <c r="F53" t="s">
        <v>431</v>
      </c>
      <c r="G53" t="s">
        <v>399</v>
      </c>
      <c r="H53" t="s">
        <v>417</v>
      </c>
      <c r="I53" t="s">
        <v>152</v>
      </c>
      <c r="J53" t="s">
        <v>432</v>
      </c>
      <c r="K53" s="77">
        <v>5.37</v>
      </c>
      <c r="L53" t="s">
        <v>105</v>
      </c>
      <c r="M53" s="77">
        <v>1.94</v>
      </c>
      <c r="N53" s="77">
        <v>0.97</v>
      </c>
      <c r="O53" s="77">
        <v>83628</v>
      </c>
      <c r="P53" s="77">
        <v>105.71</v>
      </c>
      <c r="Q53" s="77">
        <v>0</v>
      </c>
      <c r="R53" s="77">
        <v>88.4031588</v>
      </c>
      <c r="S53" s="77">
        <v>0.01</v>
      </c>
      <c r="T53" s="77">
        <v>0.3</v>
      </c>
      <c r="U53" s="77">
        <v>7.0000000000000007E-2</v>
      </c>
    </row>
    <row r="54" spans="2:21">
      <c r="B54" t="s">
        <v>433</v>
      </c>
      <c r="C54" t="s">
        <v>434</v>
      </c>
      <c r="D54" t="s">
        <v>103</v>
      </c>
      <c r="E54" t="s">
        <v>126</v>
      </c>
      <c r="F54" t="s">
        <v>435</v>
      </c>
      <c r="G54" t="s">
        <v>436</v>
      </c>
      <c r="H54" t="s">
        <v>417</v>
      </c>
      <c r="I54" t="s">
        <v>152</v>
      </c>
      <c r="J54" t="s">
        <v>437</v>
      </c>
      <c r="K54" s="77">
        <v>8.81</v>
      </c>
      <c r="L54" t="s">
        <v>105</v>
      </c>
      <c r="M54" s="77">
        <v>5.15</v>
      </c>
      <c r="N54" s="77">
        <v>2.58</v>
      </c>
      <c r="O54" s="77">
        <v>799372</v>
      </c>
      <c r="P54" s="77">
        <v>150.5</v>
      </c>
      <c r="Q54" s="77">
        <v>0</v>
      </c>
      <c r="R54" s="77">
        <v>1203.05486</v>
      </c>
      <c r="S54" s="77">
        <v>0.02</v>
      </c>
      <c r="T54" s="77">
        <v>4.09</v>
      </c>
      <c r="U54" s="77">
        <v>0.89</v>
      </c>
    </row>
    <row r="55" spans="2:21">
      <c r="B55" t="s">
        <v>438</v>
      </c>
      <c r="C55" t="s">
        <v>439</v>
      </c>
      <c r="D55" t="s">
        <v>103</v>
      </c>
      <c r="E55" t="s">
        <v>126</v>
      </c>
      <c r="F55" t="s">
        <v>440</v>
      </c>
      <c r="G55" t="s">
        <v>328</v>
      </c>
      <c r="H55" t="s">
        <v>417</v>
      </c>
      <c r="I55" t="s">
        <v>152</v>
      </c>
      <c r="J55" t="s">
        <v>408</v>
      </c>
      <c r="K55" s="77">
        <v>0.73</v>
      </c>
      <c r="L55" t="s">
        <v>105</v>
      </c>
      <c r="M55" s="77">
        <v>5.3</v>
      </c>
      <c r="N55" s="77">
        <v>1.1599999999999999</v>
      </c>
      <c r="O55" s="77">
        <v>1618</v>
      </c>
      <c r="P55" s="77">
        <v>121.51</v>
      </c>
      <c r="Q55" s="77">
        <v>0</v>
      </c>
      <c r="R55" s="77">
        <v>1.9660318000000001</v>
      </c>
      <c r="S55" s="77">
        <v>0</v>
      </c>
      <c r="T55" s="77">
        <v>0.01</v>
      </c>
      <c r="U55" s="77">
        <v>0</v>
      </c>
    </row>
    <row r="56" spans="2:21">
      <c r="B56" t="s">
        <v>441</v>
      </c>
      <c r="C56" t="s">
        <v>442</v>
      </c>
      <c r="D56" t="s">
        <v>103</v>
      </c>
      <c r="E56" t="s">
        <v>126</v>
      </c>
      <c r="F56" t="s">
        <v>443</v>
      </c>
      <c r="G56" t="s">
        <v>444</v>
      </c>
      <c r="H56" t="s">
        <v>417</v>
      </c>
      <c r="I56" t="s">
        <v>152</v>
      </c>
      <c r="J56" t="s">
        <v>445</v>
      </c>
      <c r="K56" s="77">
        <v>5.13</v>
      </c>
      <c r="L56" t="s">
        <v>105</v>
      </c>
      <c r="M56" s="77">
        <v>3.85</v>
      </c>
      <c r="N56" s="77">
        <v>0.99</v>
      </c>
      <c r="O56" s="77">
        <v>8964</v>
      </c>
      <c r="P56" s="77">
        <v>119.65</v>
      </c>
      <c r="Q56" s="77">
        <v>0</v>
      </c>
      <c r="R56" s="77">
        <v>10.725426000000001</v>
      </c>
      <c r="S56" s="77">
        <v>0</v>
      </c>
      <c r="T56" s="77">
        <v>0.04</v>
      </c>
      <c r="U56" s="77">
        <v>0.01</v>
      </c>
    </row>
    <row r="57" spans="2:21">
      <c r="B57" t="s">
        <v>446</v>
      </c>
      <c r="C57" t="s">
        <v>447</v>
      </c>
      <c r="D57" t="s">
        <v>103</v>
      </c>
      <c r="E57" t="s">
        <v>126</v>
      </c>
      <c r="F57" t="s">
        <v>443</v>
      </c>
      <c r="G57" t="s">
        <v>444</v>
      </c>
      <c r="H57" t="s">
        <v>417</v>
      </c>
      <c r="I57" t="s">
        <v>152</v>
      </c>
      <c r="J57" t="s">
        <v>448</v>
      </c>
      <c r="K57" s="77">
        <v>5.95</v>
      </c>
      <c r="L57" t="s">
        <v>105</v>
      </c>
      <c r="M57" s="77">
        <v>3.85</v>
      </c>
      <c r="N57" s="77">
        <v>1.0900000000000001</v>
      </c>
      <c r="O57" s="77">
        <v>6106</v>
      </c>
      <c r="P57" s="77">
        <v>121.65</v>
      </c>
      <c r="Q57" s="77">
        <v>0</v>
      </c>
      <c r="R57" s="77">
        <v>7.4279489999999999</v>
      </c>
      <c r="S57" s="77">
        <v>0</v>
      </c>
      <c r="T57" s="77">
        <v>0.03</v>
      </c>
      <c r="U57" s="77">
        <v>0.01</v>
      </c>
    </row>
    <row r="58" spans="2:21">
      <c r="B58" t="s">
        <v>449</v>
      </c>
      <c r="C58" t="s">
        <v>450</v>
      </c>
      <c r="D58" t="s">
        <v>103</v>
      </c>
      <c r="E58" t="s">
        <v>126</v>
      </c>
      <c r="F58" t="s">
        <v>443</v>
      </c>
      <c r="G58" t="s">
        <v>444</v>
      </c>
      <c r="H58" t="s">
        <v>417</v>
      </c>
      <c r="I58" t="s">
        <v>152</v>
      </c>
      <c r="J58" t="s">
        <v>392</v>
      </c>
      <c r="K58" s="77">
        <v>3.42</v>
      </c>
      <c r="L58" t="s">
        <v>105</v>
      </c>
      <c r="M58" s="77">
        <v>3.9</v>
      </c>
      <c r="N58" s="77">
        <v>0.7</v>
      </c>
      <c r="O58" s="77">
        <v>8341</v>
      </c>
      <c r="P58" s="77">
        <v>121.04</v>
      </c>
      <c r="Q58" s="77">
        <v>0</v>
      </c>
      <c r="R58" s="77">
        <v>10.095946400000001</v>
      </c>
      <c r="S58" s="77">
        <v>0</v>
      </c>
      <c r="T58" s="77">
        <v>0.03</v>
      </c>
      <c r="U58" s="77">
        <v>0.01</v>
      </c>
    </row>
    <row r="59" spans="2:21">
      <c r="B59" t="s">
        <v>451</v>
      </c>
      <c r="C59" t="s">
        <v>452</v>
      </c>
      <c r="D59" t="s">
        <v>103</v>
      </c>
      <c r="E59" t="s">
        <v>126</v>
      </c>
      <c r="F59" t="s">
        <v>453</v>
      </c>
      <c r="G59" t="s">
        <v>444</v>
      </c>
      <c r="H59" t="s">
        <v>417</v>
      </c>
      <c r="I59" t="s">
        <v>152</v>
      </c>
      <c r="J59" t="s">
        <v>445</v>
      </c>
      <c r="K59" s="77">
        <v>3.6</v>
      </c>
      <c r="L59" t="s">
        <v>105</v>
      </c>
      <c r="M59" s="77">
        <v>3.75</v>
      </c>
      <c r="N59" s="77">
        <v>0.82</v>
      </c>
      <c r="O59" s="77">
        <v>65482</v>
      </c>
      <c r="P59" s="77">
        <v>118.95</v>
      </c>
      <c r="Q59" s="77">
        <v>0</v>
      </c>
      <c r="R59" s="77">
        <v>77.890839</v>
      </c>
      <c r="S59" s="77">
        <v>0.01</v>
      </c>
      <c r="T59" s="77">
        <v>0.26</v>
      </c>
      <c r="U59" s="77">
        <v>0.06</v>
      </c>
    </row>
    <row r="60" spans="2:21">
      <c r="B60" t="s">
        <v>454</v>
      </c>
      <c r="C60" t="s">
        <v>455</v>
      </c>
      <c r="D60" t="s">
        <v>103</v>
      </c>
      <c r="E60" t="s">
        <v>126</v>
      </c>
      <c r="F60" t="s">
        <v>453</v>
      </c>
      <c r="G60" t="s">
        <v>444</v>
      </c>
      <c r="H60" t="s">
        <v>412</v>
      </c>
      <c r="I60" t="s">
        <v>153</v>
      </c>
      <c r="J60" t="s">
        <v>456</v>
      </c>
      <c r="K60" s="77">
        <v>7.18</v>
      </c>
      <c r="L60" t="s">
        <v>105</v>
      </c>
      <c r="M60" s="77">
        <v>2.48</v>
      </c>
      <c r="N60" s="77">
        <v>1.1599999999999999</v>
      </c>
      <c r="O60" s="77">
        <v>208776</v>
      </c>
      <c r="P60" s="77">
        <v>109.42</v>
      </c>
      <c r="Q60" s="77">
        <v>0</v>
      </c>
      <c r="R60" s="77">
        <v>228.44269919999999</v>
      </c>
      <c r="S60" s="77">
        <v>0.05</v>
      </c>
      <c r="T60" s="77">
        <v>0.78</v>
      </c>
      <c r="U60" s="77">
        <v>0.17</v>
      </c>
    </row>
    <row r="61" spans="2:21">
      <c r="B61" t="s">
        <v>457</v>
      </c>
      <c r="C61" t="s">
        <v>458</v>
      </c>
      <c r="D61" t="s">
        <v>103</v>
      </c>
      <c r="E61" t="s">
        <v>126</v>
      </c>
      <c r="F61" t="s">
        <v>459</v>
      </c>
      <c r="G61" t="s">
        <v>444</v>
      </c>
      <c r="H61" t="s">
        <v>412</v>
      </c>
      <c r="I61" t="s">
        <v>153</v>
      </c>
      <c r="J61" t="s">
        <v>460</v>
      </c>
      <c r="K61" s="77">
        <v>1.27</v>
      </c>
      <c r="L61" t="s">
        <v>105</v>
      </c>
      <c r="M61" s="77">
        <v>4.28</v>
      </c>
      <c r="N61" s="77">
        <v>1.03</v>
      </c>
      <c r="O61" s="77">
        <v>42500.1</v>
      </c>
      <c r="P61" s="77">
        <v>125.31</v>
      </c>
      <c r="Q61" s="77">
        <v>0</v>
      </c>
      <c r="R61" s="77">
        <v>53.256875309999998</v>
      </c>
      <c r="S61" s="77">
        <v>0.03</v>
      </c>
      <c r="T61" s="77">
        <v>0.18</v>
      </c>
      <c r="U61" s="77">
        <v>0.04</v>
      </c>
    </row>
    <row r="62" spans="2:21">
      <c r="B62" t="s">
        <v>461</v>
      </c>
      <c r="C62" t="s">
        <v>462</v>
      </c>
      <c r="D62" t="s">
        <v>103</v>
      </c>
      <c r="E62" t="s">
        <v>126</v>
      </c>
      <c r="F62" t="s">
        <v>463</v>
      </c>
      <c r="G62" t="s">
        <v>328</v>
      </c>
      <c r="H62" t="s">
        <v>412</v>
      </c>
      <c r="I62" t="s">
        <v>153</v>
      </c>
      <c r="J62" t="s">
        <v>464</v>
      </c>
      <c r="K62" s="77">
        <v>4.79</v>
      </c>
      <c r="L62" t="s">
        <v>105</v>
      </c>
      <c r="M62" s="77">
        <v>2.74</v>
      </c>
      <c r="N62" s="77">
        <v>1.24</v>
      </c>
      <c r="O62" s="77">
        <v>23913.040000000001</v>
      </c>
      <c r="P62" s="77">
        <v>106.76</v>
      </c>
      <c r="Q62" s="77">
        <v>0</v>
      </c>
      <c r="R62" s="77">
        <v>25.529561504</v>
      </c>
      <c r="S62" s="77">
        <v>0</v>
      </c>
      <c r="T62" s="77">
        <v>0.09</v>
      </c>
      <c r="U62" s="77">
        <v>0.02</v>
      </c>
    </row>
    <row r="63" spans="2:21">
      <c r="B63" t="s">
        <v>465</v>
      </c>
      <c r="C63" t="s">
        <v>466</v>
      </c>
      <c r="D63" t="s">
        <v>103</v>
      </c>
      <c r="E63" t="s">
        <v>126</v>
      </c>
      <c r="F63" t="s">
        <v>463</v>
      </c>
      <c r="G63" t="s">
        <v>328</v>
      </c>
      <c r="H63" t="s">
        <v>412</v>
      </c>
      <c r="I63" t="s">
        <v>153</v>
      </c>
      <c r="J63" t="s">
        <v>467</v>
      </c>
      <c r="K63" s="77">
        <v>6.69</v>
      </c>
      <c r="L63" t="s">
        <v>105</v>
      </c>
      <c r="M63" s="77">
        <v>1.96</v>
      </c>
      <c r="N63" s="77">
        <v>1.73</v>
      </c>
      <c r="O63" s="77">
        <v>26000</v>
      </c>
      <c r="P63" s="77">
        <v>102.1</v>
      </c>
      <c r="Q63" s="77">
        <v>0</v>
      </c>
      <c r="R63" s="77">
        <v>26.545999999999999</v>
      </c>
      <c r="S63" s="77">
        <v>0.01</v>
      </c>
      <c r="T63" s="77">
        <v>0.09</v>
      </c>
      <c r="U63" s="77">
        <v>0.02</v>
      </c>
    </row>
    <row r="64" spans="2:21">
      <c r="B64" t="s">
        <v>468</v>
      </c>
      <c r="C64" t="s">
        <v>469</v>
      </c>
      <c r="D64" t="s">
        <v>103</v>
      </c>
      <c r="E64" t="s">
        <v>126</v>
      </c>
      <c r="F64" t="s">
        <v>470</v>
      </c>
      <c r="G64" t="s">
        <v>444</v>
      </c>
      <c r="H64" t="s">
        <v>417</v>
      </c>
      <c r="I64" t="s">
        <v>152</v>
      </c>
      <c r="J64" t="s">
        <v>460</v>
      </c>
      <c r="K64" s="77">
        <v>1.95</v>
      </c>
      <c r="L64" t="s">
        <v>105</v>
      </c>
      <c r="M64" s="77">
        <v>3.6</v>
      </c>
      <c r="N64" s="77">
        <v>0.97</v>
      </c>
      <c r="O64" s="77">
        <v>56148</v>
      </c>
      <c r="P64" s="77">
        <v>111.03</v>
      </c>
      <c r="Q64" s="77">
        <v>1.0666599999999999</v>
      </c>
      <c r="R64" s="77">
        <v>63.407784399999997</v>
      </c>
      <c r="S64" s="77">
        <v>0.01</v>
      </c>
      <c r="T64" s="77">
        <v>0.22</v>
      </c>
      <c r="U64" s="77">
        <v>0.05</v>
      </c>
    </row>
    <row r="65" spans="2:21">
      <c r="B65" t="s">
        <v>471</v>
      </c>
      <c r="C65" t="s">
        <v>472</v>
      </c>
      <c r="D65" t="s">
        <v>103</v>
      </c>
      <c r="E65" t="s">
        <v>126</v>
      </c>
      <c r="F65" t="s">
        <v>470</v>
      </c>
      <c r="G65" t="s">
        <v>444</v>
      </c>
      <c r="H65" t="s">
        <v>412</v>
      </c>
      <c r="I65" t="s">
        <v>153</v>
      </c>
      <c r="J65" t="s">
        <v>473</v>
      </c>
      <c r="K65" s="77">
        <v>8.23</v>
      </c>
      <c r="L65" t="s">
        <v>105</v>
      </c>
      <c r="M65" s="77">
        <v>2.25</v>
      </c>
      <c r="N65" s="77">
        <v>1.35</v>
      </c>
      <c r="O65" s="77">
        <v>34594</v>
      </c>
      <c r="P65" s="77">
        <v>108.93</v>
      </c>
      <c r="Q65" s="77">
        <v>0</v>
      </c>
      <c r="R65" s="77">
        <v>37.683244199999997</v>
      </c>
      <c r="S65" s="77">
        <v>0.01</v>
      </c>
      <c r="T65" s="77">
        <v>0.13</v>
      </c>
      <c r="U65" s="77">
        <v>0.03</v>
      </c>
    </row>
    <row r="66" spans="2:21">
      <c r="B66" t="s">
        <v>474</v>
      </c>
      <c r="C66" t="s">
        <v>475</v>
      </c>
      <c r="D66" t="s">
        <v>103</v>
      </c>
      <c r="E66" t="s">
        <v>126</v>
      </c>
      <c r="F66" t="s">
        <v>476</v>
      </c>
      <c r="G66" t="s">
        <v>328</v>
      </c>
      <c r="H66" t="s">
        <v>477</v>
      </c>
      <c r="I66" t="s">
        <v>153</v>
      </c>
      <c r="J66" t="s">
        <v>478</v>
      </c>
      <c r="K66" s="77">
        <v>6.28</v>
      </c>
      <c r="L66" t="s">
        <v>105</v>
      </c>
      <c r="M66" s="77">
        <v>1.34</v>
      </c>
      <c r="N66" s="77">
        <v>1.41</v>
      </c>
      <c r="O66" s="77">
        <v>4402.3</v>
      </c>
      <c r="P66" s="77">
        <v>100.21</v>
      </c>
      <c r="Q66" s="77">
        <v>0</v>
      </c>
      <c r="R66" s="77">
        <v>4.4115448300000004</v>
      </c>
      <c r="S66" s="77">
        <v>0</v>
      </c>
      <c r="T66" s="77">
        <v>0.01</v>
      </c>
      <c r="U66" s="77">
        <v>0</v>
      </c>
    </row>
    <row r="67" spans="2:21">
      <c r="B67" t="s">
        <v>479</v>
      </c>
      <c r="C67" t="s">
        <v>480</v>
      </c>
      <c r="D67" t="s">
        <v>103</v>
      </c>
      <c r="E67" t="s">
        <v>126</v>
      </c>
      <c r="F67" t="s">
        <v>476</v>
      </c>
      <c r="G67" t="s">
        <v>328</v>
      </c>
      <c r="H67" t="s">
        <v>481</v>
      </c>
      <c r="I67" t="s">
        <v>152</v>
      </c>
      <c r="J67" t="s">
        <v>482</v>
      </c>
      <c r="K67" s="77">
        <v>0.99</v>
      </c>
      <c r="L67" t="s">
        <v>105</v>
      </c>
      <c r="M67" s="77">
        <v>4.8499999999999996</v>
      </c>
      <c r="N67" s="77">
        <v>1.36</v>
      </c>
      <c r="O67" s="77">
        <v>2068.67</v>
      </c>
      <c r="P67" s="77">
        <v>124.3</v>
      </c>
      <c r="Q67" s="77">
        <v>6.0269999999999997E-2</v>
      </c>
      <c r="R67" s="77">
        <v>2.6316268100000002</v>
      </c>
      <c r="S67" s="77">
        <v>0</v>
      </c>
      <c r="T67" s="77">
        <v>0.01</v>
      </c>
      <c r="U67" s="77">
        <v>0</v>
      </c>
    </row>
    <row r="68" spans="2:21">
      <c r="B68" t="s">
        <v>483</v>
      </c>
      <c r="C68" t="s">
        <v>484</v>
      </c>
      <c r="D68" t="s">
        <v>103</v>
      </c>
      <c r="E68" t="s">
        <v>126</v>
      </c>
      <c r="F68" t="s">
        <v>476</v>
      </c>
      <c r="G68" t="s">
        <v>328</v>
      </c>
      <c r="H68" t="s">
        <v>477</v>
      </c>
      <c r="I68" t="s">
        <v>153</v>
      </c>
      <c r="J68" t="s">
        <v>413</v>
      </c>
      <c r="K68" s="77">
        <v>5.54</v>
      </c>
      <c r="L68" t="s">
        <v>105</v>
      </c>
      <c r="M68" s="77">
        <v>2.5</v>
      </c>
      <c r="N68" s="77">
        <v>1.33</v>
      </c>
      <c r="O68" s="77">
        <v>82060.06</v>
      </c>
      <c r="P68" s="77">
        <v>106.81</v>
      </c>
      <c r="Q68" s="77">
        <v>0</v>
      </c>
      <c r="R68" s="77">
        <v>87.648350085999994</v>
      </c>
      <c r="S68" s="77">
        <v>0.02</v>
      </c>
      <c r="T68" s="77">
        <v>0.3</v>
      </c>
      <c r="U68" s="77">
        <v>7.0000000000000007E-2</v>
      </c>
    </row>
    <row r="69" spans="2:21">
      <c r="B69" t="s">
        <v>485</v>
      </c>
      <c r="C69" t="s">
        <v>486</v>
      </c>
      <c r="D69" t="s">
        <v>103</v>
      </c>
      <c r="E69" t="s">
        <v>126</v>
      </c>
      <c r="F69" t="s">
        <v>340</v>
      </c>
      <c r="G69" t="s">
        <v>301</v>
      </c>
      <c r="H69" t="s">
        <v>481</v>
      </c>
      <c r="I69" t="s">
        <v>152</v>
      </c>
      <c r="J69" t="s">
        <v>487</v>
      </c>
      <c r="K69" s="77">
        <v>3.58</v>
      </c>
      <c r="L69" t="s">
        <v>105</v>
      </c>
      <c r="M69" s="77">
        <v>2.8</v>
      </c>
      <c r="N69" s="77">
        <v>1.27</v>
      </c>
      <c r="O69" s="77">
        <v>5</v>
      </c>
      <c r="P69" s="77">
        <v>5330000</v>
      </c>
      <c r="Q69" s="77">
        <v>0</v>
      </c>
      <c r="R69" s="77">
        <v>266.5</v>
      </c>
      <c r="S69" s="77">
        <v>0</v>
      </c>
      <c r="T69" s="77">
        <v>0.91</v>
      </c>
      <c r="U69" s="77">
        <v>0.2</v>
      </c>
    </row>
    <row r="70" spans="2:21">
      <c r="B70" t="s">
        <v>488</v>
      </c>
      <c r="C70" t="s">
        <v>489</v>
      </c>
      <c r="D70" t="s">
        <v>103</v>
      </c>
      <c r="E70" t="s">
        <v>126</v>
      </c>
      <c r="F70" t="s">
        <v>490</v>
      </c>
      <c r="G70" t="s">
        <v>301</v>
      </c>
      <c r="H70" t="s">
        <v>481</v>
      </c>
      <c r="I70" t="s">
        <v>152</v>
      </c>
      <c r="J70" t="s">
        <v>460</v>
      </c>
      <c r="K70" s="77">
        <v>2.2000000000000002</v>
      </c>
      <c r="L70" t="s">
        <v>105</v>
      </c>
      <c r="M70" s="77">
        <v>2</v>
      </c>
      <c r="N70" s="77">
        <v>0.69</v>
      </c>
      <c r="O70" s="77">
        <v>90000</v>
      </c>
      <c r="P70" s="77">
        <v>105.24</v>
      </c>
      <c r="Q70" s="77">
        <v>0</v>
      </c>
      <c r="R70" s="77">
        <v>94.715999999999994</v>
      </c>
      <c r="S70" s="77">
        <v>0.01</v>
      </c>
      <c r="T70" s="77">
        <v>0.32</v>
      </c>
      <c r="U70" s="77">
        <v>7.0000000000000007E-2</v>
      </c>
    </row>
    <row r="71" spans="2:21">
      <c r="B71" t="s">
        <v>491</v>
      </c>
      <c r="C71" t="s">
        <v>492</v>
      </c>
      <c r="D71" t="s">
        <v>103</v>
      </c>
      <c r="E71" t="s">
        <v>126</v>
      </c>
      <c r="F71" t="s">
        <v>493</v>
      </c>
      <c r="G71" t="s">
        <v>328</v>
      </c>
      <c r="H71" t="s">
        <v>477</v>
      </c>
      <c r="I71" t="s">
        <v>153</v>
      </c>
      <c r="J71" t="s">
        <v>494</v>
      </c>
      <c r="K71" s="77">
        <v>6.79</v>
      </c>
      <c r="L71" t="s">
        <v>105</v>
      </c>
      <c r="M71" s="77">
        <v>1.58</v>
      </c>
      <c r="N71" s="77">
        <v>1.48</v>
      </c>
      <c r="O71" s="77">
        <v>76190</v>
      </c>
      <c r="P71" s="77">
        <v>101.28</v>
      </c>
      <c r="Q71" s="77">
        <v>0</v>
      </c>
      <c r="R71" s="77">
        <v>77.165232000000003</v>
      </c>
      <c r="S71" s="77">
        <v>0.02</v>
      </c>
      <c r="T71" s="77">
        <v>0.26</v>
      </c>
      <c r="U71" s="77">
        <v>0.06</v>
      </c>
    </row>
    <row r="72" spans="2:21">
      <c r="B72" t="s">
        <v>495</v>
      </c>
      <c r="C72" t="s">
        <v>496</v>
      </c>
      <c r="D72" t="s">
        <v>103</v>
      </c>
      <c r="E72" t="s">
        <v>126</v>
      </c>
      <c r="F72" t="s">
        <v>497</v>
      </c>
      <c r="G72" t="s">
        <v>328</v>
      </c>
      <c r="H72" t="s">
        <v>481</v>
      </c>
      <c r="I72" t="s">
        <v>152</v>
      </c>
      <c r="J72" t="s">
        <v>498</v>
      </c>
      <c r="K72" s="77">
        <v>6.22</v>
      </c>
      <c r="L72" t="s">
        <v>105</v>
      </c>
      <c r="M72" s="77">
        <v>1.6</v>
      </c>
      <c r="N72" s="77">
        <v>1.29</v>
      </c>
      <c r="O72" s="77">
        <v>40000</v>
      </c>
      <c r="P72" s="77">
        <v>102.92</v>
      </c>
      <c r="Q72" s="77">
        <v>0</v>
      </c>
      <c r="R72" s="77">
        <v>41.167999999999999</v>
      </c>
      <c r="S72" s="77">
        <v>0.03</v>
      </c>
      <c r="T72" s="77">
        <v>0.14000000000000001</v>
      </c>
      <c r="U72" s="77">
        <v>0.03</v>
      </c>
    </row>
    <row r="73" spans="2:21">
      <c r="B73" t="s">
        <v>499</v>
      </c>
      <c r="C73" t="s">
        <v>500</v>
      </c>
      <c r="D73" t="s">
        <v>103</v>
      </c>
      <c r="E73" t="s">
        <v>126</v>
      </c>
      <c r="F73" t="s">
        <v>501</v>
      </c>
      <c r="G73" t="s">
        <v>328</v>
      </c>
      <c r="H73" t="s">
        <v>502</v>
      </c>
      <c r="I73" t="s">
        <v>152</v>
      </c>
      <c r="J73" t="s">
        <v>503</v>
      </c>
      <c r="K73" s="77">
        <v>2.5299999999999998</v>
      </c>
      <c r="L73" t="s">
        <v>105</v>
      </c>
      <c r="M73" s="77">
        <v>4.5999999999999996</v>
      </c>
      <c r="N73" s="77">
        <v>1.1299999999999999</v>
      </c>
      <c r="O73" s="77">
        <v>56819.59</v>
      </c>
      <c r="P73" s="77">
        <v>110.94</v>
      </c>
      <c r="Q73" s="77">
        <v>0</v>
      </c>
      <c r="R73" s="77">
        <v>63.035653146000001</v>
      </c>
      <c r="S73" s="77">
        <v>0.01</v>
      </c>
      <c r="T73" s="77">
        <v>0.21</v>
      </c>
      <c r="U73" s="77">
        <v>0.05</v>
      </c>
    </row>
    <row r="74" spans="2:21">
      <c r="B74" t="s">
        <v>504</v>
      </c>
      <c r="C74" t="s">
        <v>505</v>
      </c>
      <c r="D74" t="s">
        <v>103</v>
      </c>
      <c r="E74" t="s">
        <v>126</v>
      </c>
      <c r="F74" t="s">
        <v>501</v>
      </c>
      <c r="G74" t="s">
        <v>328</v>
      </c>
      <c r="H74" t="s">
        <v>502</v>
      </c>
      <c r="I74" t="s">
        <v>152</v>
      </c>
      <c r="J74" t="s">
        <v>506</v>
      </c>
      <c r="K74" s="77">
        <v>6.06</v>
      </c>
      <c r="L74" t="s">
        <v>105</v>
      </c>
      <c r="M74" s="77">
        <v>3.06</v>
      </c>
      <c r="N74" s="77">
        <v>1.88</v>
      </c>
      <c r="O74" s="77">
        <v>30000</v>
      </c>
      <c r="P74" s="77">
        <v>108</v>
      </c>
      <c r="Q74" s="77">
        <v>0</v>
      </c>
      <c r="R74" s="77">
        <v>32.4</v>
      </c>
      <c r="S74" s="77">
        <v>0.01</v>
      </c>
      <c r="T74" s="77">
        <v>0.11</v>
      </c>
      <c r="U74" s="77">
        <v>0.02</v>
      </c>
    </row>
    <row r="75" spans="2:21">
      <c r="B75" t="s">
        <v>507</v>
      </c>
      <c r="C75" t="s">
        <v>508</v>
      </c>
      <c r="D75" t="s">
        <v>103</v>
      </c>
      <c r="E75" t="s">
        <v>126</v>
      </c>
      <c r="F75" t="s">
        <v>509</v>
      </c>
      <c r="G75" t="s">
        <v>301</v>
      </c>
      <c r="H75" t="s">
        <v>502</v>
      </c>
      <c r="I75" t="s">
        <v>152</v>
      </c>
      <c r="J75" t="s">
        <v>510</v>
      </c>
      <c r="K75" s="77">
        <v>3.89</v>
      </c>
      <c r="L75" t="s">
        <v>105</v>
      </c>
      <c r="M75" s="77">
        <v>5.0999999999999996</v>
      </c>
      <c r="N75" s="77">
        <v>1.1200000000000001</v>
      </c>
      <c r="O75" s="77">
        <v>92587</v>
      </c>
      <c r="P75" s="77">
        <v>139.35</v>
      </c>
      <c r="Q75" s="77">
        <v>1.4120200000000001</v>
      </c>
      <c r="R75" s="77">
        <v>130.43200450000001</v>
      </c>
      <c r="S75" s="77">
        <v>0.01</v>
      </c>
      <c r="T75" s="77">
        <v>0.44</v>
      </c>
      <c r="U75" s="77">
        <v>0.1</v>
      </c>
    </row>
    <row r="76" spans="2:21">
      <c r="B76" t="s">
        <v>511</v>
      </c>
      <c r="C76" t="s">
        <v>512</v>
      </c>
      <c r="D76" t="s">
        <v>103</v>
      </c>
      <c r="E76" t="s">
        <v>126</v>
      </c>
      <c r="F76" t="s">
        <v>513</v>
      </c>
      <c r="G76" t="s">
        <v>328</v>
      </c>
      <c r="H76" t="s">
        <v>502</v>
      </c>
      <c r="I76" t="s">
        <v>152</v>
      </c>
      <c r="J76" t="s">
        <v>514</v>
      </c>
      <c r="K76" s="77">
        <v>7.83</v>
      </c>
      <c r="L76" t="s">
        <v>105</v>
      </c>
      <c r="M76" s="77">
        <v>2.81</v>
      </c>
      <c r="N76" s="77">
        <v>2.73</v>
      </c>
      <c r="O76" s="77">
        <v>3459</v>
      </c>
      <c r="P76" s="77">
        <v>101.43</v>
      </c>
      <c r="Q76" s="77">
        <v>0</v>
      </c>
      <c r="R76" s="77">
        <v>3.5084637000000001</v>
      </c>
      <c r="S76" s="77">
        <v>0</v>
      </c>
      <c r="T76" s="77">
        <v>0.01</v>
      </c>
      <c r="U76" s="77">
        <v>0</v>
      </c>
    </row>
    <row r="77" spans="2:21">
      <c r="B77" t="s">
        <v>515</v>
      </c>
      <c r="C77" t="s">
        <v>516</v>
      </c>
      <c r="D77" t="s">
        <v>103</v>
      </c>
      <c r="E77" t="s">
        <v>126</v>
      </c>
      <c r="F77" t="s">
        <v>513</v>
      </c>
      <c r="G77" t="s">
        <v>328</v>
      </c>
      <c r="H77" t="s">
        <v>502</v>
      </c>
      <c r="I77" t="s">
        <v>152</v>
      </c>
      <c r="J77" t="s">
        <v>517</v>
      </c>
      <c r="K77" s="77">
        <v>5.73</v>
      </c>
      <c r="L77" t="s">
        <v>105</v>
      </c>
      <c r="M77" s="77">
        <v>3.7</v>
      </c>
      <c r="N77" s="77">
        <v>1.85</v>
      </c>
      <c r="O77" s="77">
        <v>200024.4</v>
      </c>
      <c r="P77" s="77">
        <v>110.92</v>
      </c>
      <c r="Q77" s="77">
        <v>0</v>
      </c>
      <c r="R77" s="77">
        <v>221.86706448000001</v>
      </c>
      <c r="S77" s="77">
        <v>0.03</v>
      </c>
      <c r="T77" s="77">
        <v>0.75</v>
      </c>
      <c r="U77" s="77">
        <v>0.16</v>
      </c>
    </row>
    <row r="78" spans="2:21">
      <c r="B78" t="s">
        <v>518</v>
      </c>
      <c r="C78" t="s">
        <v>519</v>
      </c>
      <c r="D78" t="s">
        <v>103</v>
      </c>
      <c r="E78" t="s">
        <v>126</v>
      </c>
      <c r="F78" t="s">
        <v>513</v>
      </c>
      <c r="G78" t="s">
        <v>328</v>
      </c>
      <c r="H78" t="s">
        <v>502</v>
      </c>
      <c r="I78" t="s">
        <v>152</v>
      </c>
      <c r="J78" t="s">
        <v>520</v>
      </c>
      <c r="K78" s="77">
        <v>5.74</v>
      </c>
      <c r="L78" t="s">
        <v>105</v>
      </c>
      <c r="M78" s="77">
        <v>2.85</v>
      </c>
      <c r="N78" s="77">
        <v>1.22</v>
      </c>
      <c r="O78" s="77">
        <v>386184</v>
      </c>
      <c r="P78" s="77">
        <v>112.1</v>
      </c>
      <c r="Q78" s="77">
        <v>0</v>
      </c>
      <c r="R78" s="77">
        <v>432.91226399999999</v>
      </c>
      <c r="S78" s="77">
        <v>0.06</v>
      </c>
      <c r="T78" s="77">
        <v>1.47</v>
      </c>
      <c r="U78" s="77">
        <v>0.32</v>
      </c>
    </row>
    <row r="79" spans="2:21">
      <c r="B79" t="s">
        <v>521</v>
      </c>
      <c r="C79" t="s">
        <v>522</v>
      </c>
      <c r="D79" t="s">
        <v>103</v>
      </c>
      <c r="E79" t="s">
        <v>126</v>
      </c>
      <c r="F79" t="s">
        <v>523</v>
      </c>
      <c r="G79" t="s">
        <v>328</v>
      </c>
      <c r="H79" t="s">
        <v>502</v>
      </c>
      <c r="I79" t="s">
        <v>152</v>
      </c>
      <c r="J79" t="s">
        <v>510</v>
      </c>
      <c r="K79" s="77">
        <v>2.09</v>
      </c>
      <c r="L79" t="s">
        <v>105</v>
      </c>
      <c r="M79" s="77">
        <v>4.4000000000000004</v>
      </c>
      <c r="N79" s="77">
        <v>1.07</v>
      </c>
      <c r="O79" s="77">
        <v>157513.25</v>
      </c>
      <c r="P79" s="77">
        <v>109.44</v>
      </c>
      <c r="Q79" s="77">
        <v>0</v>
      </c>
      <c r="R79" s="77">
        <v>172.3825008</v>
      </c>
      <c r="S79" s="77">
        <v>0.09</v>
      </c>
      <c r="T79" s="77">
        <v>0.59</v>
      </c>
      <c r="U79" s="77">
        <v>0.13</v>
      </c>
    </row>
    <row r="80" spans="2:21">
      <c r="B80" t="s">
        <v>524</v>
      </c>
      <c r="C80" t="s">
        <v>525</v>
      </c>
      <c r="D80" t="s">
        <v>103</v>
      </c>
      <c r="E80" t="s">
        <v>126</v>
      </c>
      <c r="F80" t="s">
        <v>526</v>
      </c>
      <c r="G80" t="s">
        <v>328</v>
      </c>
      <c r="H80" t="s">
        <v>527</v>
      </c>
      <c r="I80" t="s">
        <v>153</v>
      </c>
      <c r="J80" t="s">
        <v>528</v>
      </c>
      <c r="K80" s="77">
        <v>1.22</v>
      </c>
      <c r="L80" t="s">
        <v>105</v>
      </c>
      <c r="M80" s="77">
        <v>5.6</v>
      </c>
      <c r="N80" s="77">
        <v>1.56</v>
      </c>
      <c r="O80" s="77">
        <v>29887</v>
      </c>
      <c r="P80" s="77">
        <v>111.53</v>
      </c>
      <c r="Q80" s="77">
        <v>0</v>
      </c>
      <c r="R80" s="77">
        <v>33.332971100000002</v>
      </c>
      <c r="S80" s="77">
        <v>0.02</v>
      </c>
      <c r="T80" s="77">
        <v>0.11</v>
      </c>
      <c r="U80" s="77">
        <v>0.02</v>
      </c>
    </row>
    <row r="81" spans="2:21">
      <c r="B81" t="s">
        <v>529</v>
      </c>
      <c r="C81" t="s">
        <v>530</v>
      </c>
      <c r="D81" t="s">
        <v>103</v>
      </c>
      <c r="E81" t="s">
        <v>126</v>
      </c>
      <c r="F81" t="s">
        <v>490</v>
      </c>
      <c r="G81" t="s">
        <v>301</v>
      </c>
      <c r="H81" t="s">
        <v>531</v>
      </c>
      <c r="I81" t="s">
        <v>152</v>
      </c>
      <c r="J81" t="s">
        <v>392</v>
      </c>
      <c r="K81" s="77">
        <v>2.66</v>
      </c>
      <c r="L81" t="s">
        <v>105</v>
      </c>
      <c r="M81" s="77">
        <v>2.4</v>
      </c>
      <c r="N81" s="77">
        <v>1.08</v>
      </c>
      <c r="O81" s="77">
        <v>3642</v>
      </c>
      <c r="P81" s="77">
        <v>105</v>
      </c>
      <c r="Q81" s="77">
        <v>0</v>
      </c>
      <c r="R81" s="77">
        <v>3.8241000000000001</v>
      </c>
      <c r="S81" s="77">
        <v>0</v>
      </c>
      <c r="T81" s="77">
        <v>0.01</v>
      </c>
      <c r="U81" s="77">
        <v>0</v>
      </c>
    </row>
    <row r="82" spans="2:21">
      <c r="B82" t="s">
        <v>532</v>
      </c>
      <c r="C82" t="s">
        <v>533</v>
      </c>
      <c r="D82" t="s">
        <v>103</v>
      </c>
      <c r="E82" t="s">
        <v>126</v>
      </c>
      <c r="F82" t="s">
        <v>534</v>
      </c>
      <c r="G82" t="s">
        <v>328</v>
      </c>
      <c r="H82" t="s">
        <v>527</v>
      </c>
      <c r="I82" t="s">
        <v>153</v>
      </c>
      <c r="J82" t="s">
        <v>535</v>
      </c>
      <c r="K82" s="77">
        <v>7.82</v>
      </c>
      <c r="L82" t="s">
        <v>105</v>
      </c>
      <c r="M82" s="77">
        <v>2.6</v>
      </c>
      <c r="N82" s="77">
        <v>2.4500000000000002</v>
      </c>
      <c r="O82" s="77">
        <v>472000</v>
      </c>
      <c r="P82" s="77">
        <v>101.49</v>
      </c>
      <c r="Q82" s="77">
        <v>0</v>
      </c>
      <c r="R82" s="77">
        <v>479.03280000000001</v>
      </c>
      <c r="S82" s="77">
        <v>0.08</v>
      </c>
      <c r="T82" s="77">
        <v>1.63</v>
      </c>
      <c r="U82" s="77">
        <v>0.36</v>
      </c>
    </row>
    <row r="83" spans="2:21">
      <c r="B83" s="78" t="s">
        <v>253</v>
      </c>
      <c r="C83" s="16"/>
      <c r="D83" s="16"/>
      <c r="E83" s="16"/>
      <c r="F83" s="16"/>
      <c r="K83" s="79">
        <v>4.0999999999999996</v>
      </c>
      <c r="N83" s="79">
        <v>1.38</v>
      </c>
      <c r="O83" s="79">
        <v>5478815.8899999997</v>
      </c>
      <c r="Q83" s="79">
        <v>12.61903</v>
      </c>
      <c r="R83" s="79">
        <v>5998.0138325939997</v>
      </c>
      <c r="T83" s="79">
        <v>20.39</v>
      </c>
      <c r="U83" s="79">
        <v>4.45</v>
      </c>
    </row>
    <row r="84" spans="2:21">
      <c r="B84" t="s">
        <v>536</v>
      </c>
      <c r="C84" t="s">
        <v>537</v>
      </c>
      <c r="D84" t="s">
        <v>103</v>
      </c>
      <c r="E84" t="s">
        <v>126</v>
      </c>
      <c r="F84" t="s">
        <v>305</v>
      </c>
      <c r="G84" t="s">
        <v>301</v>
      </c>
      <c r="H84" t="s">
        <v>207</v>
      </c>
      <c r="I84" t="s">
        <v>152</v>
      </c>
      <c r="J84" t="s">
        <v>538</v>
      </c>
      <c r="K84" s="77">
        <v>4.45</v>
      </c>
      <c r="L84" t="s">
        <v>105</v>
      </c>
      <c r="M84" s="77">
        <v>2.4700000000000002</v>
      </c>
      <c r="N84" s="77">
        <v>1.29</v>
      </c>
      <c r="O84" s="77">
        <v>620000</v>
      </c>
      <c r="P84" s="77">
        <v>106.09</v>
      </c>
      <c r="Q84" s="77">
        <v>0</v>
      </c>
      <c r="R84" s="77">
        <v>657.75800000000004</v>
      </c>
      <c r="S84" s="77">
        <v>0.02</v>
      </c>
      <c r="T84" s="77">
        <v>2.2400000000000002</v>
      </c>
      <c r="U84" s="77">
        <v>0.49</v>
      </c>
    </row>
    <row r="85" spans="2:21">
      <c r="B85" t="s">
        <v>539</v>
      </c>
      <c r="C85" t="s">
        <v>540</v>
      </c>
      <c r="D85" t="s">
        <v>103</v>
      </c>
      <c r="E85" t="s">
        <v>126</v>
      </c>
      <c r="F85" t="s">
        <v>321</v>
      </c>
      <c r="G85" t="s">
        <v>301</v>
      </c>
      <c r="H85" t="s">
        <v>207</v>
      </c>
      <c r="I85" t="s">
        <v>152</v>
      </c>
      <c r="J85" t="s">
        <v>541</v>
      </c>
      <c r="K85" s="77">
        <v>1.1499999999999999</v>
      </c>
      <c r="L85" t="s">
        <v>105</v>
      </c>
      <c r="M85" s="77">
        <v>2.95</v>
      </c>
      <c r="N85" s="77">
        <v>0.28999999999999998</v>
      </c>
      <c r="O85" s="77">
        <v>84216</v>
      </c>
      <c r="P85" s="77">
        <v>101.9</v>
      </c>
      <c r="Q85" s="77">
        <v>0</v>
      </c>
      <c r="R85" s="77">
        <v>85.816103999999996</v>
      </c>
      <c r="S85" s="77">
        <v>0.01</v>
      </c>
      <c r="T85" s="77">
        <v>0.28999999999999998</v>
      </c>
      <c r="U85" s="77">
        <v>0.06</v>
      </c>
    </row>
    <row r="86" spans="2:21">
      <c r="B86" t="s">
        <v>542</v>
      </c>
      <c r="C86" t="s">
        <v>543</v>
      </c>
      <c r="D86" t="s">
        <v>103</v>
      </c>
      <c r="E86" t="s">
        <v>126</v>
      </c>
      <c r="F86" t="s">
        <v>321</v>
      </c>
      <c r="G86" t="s">
        <v>301</v>
      </c>
      <c r="H86" t="s">
        <v>207</v>
      </c>
      <c r="I86" t="s">
        <v>152</v>
      </c>
      <c r="J86" t="s">
        <v>544</v>
      </c>
      <c r="K86" s="77">
        <v>1.1200000000000001</v>
      </c>
      <c r="L86" t="s">
        <v>105</v>
      </c>
      <c r="M86" s="77">
        <v>5.9</v>
      </c>
      <c r="N86" s="77">
        <v>0.23</v>
      </c>
      <c r="O86" s="77">
        <v>321374.68</v>
      </c>
      <c r="P86" s="77">
        <v>108.57</v>
      </c>
      <c r="Q86" s="77">
        <v>0</v>
      </c>
      <c r="R86" s="77">
        <v>348.916490076</v>
      </c>
      <c r="S86" s="77">
        <v>0.03</v>
      </c>
      <c r="T86" s="77">
        <v>1.19</v>
      </c>
      <c r="U86" s="77">
        <v>0.26</v>
      </c>
    </row>
    <row r="87" spans="2:21">
      <c r="B87" t="s">
        <v>545</v>
      </c>
      <c r="C87" t="s">
        <v>546</v>
      </c>
      <c r="D87" t="s">
        <v>103</v>
      </c>
      <c r="E87" t="s">
        <v>126</v>
      </c>
      <c r="F87" t="s">
        <v>321</v>
      </c>
      <c r="G87" t="s">
        <v>301</v>
      </c>
      <c r="H87" t="s">
        <v>329</v>
      </c>
      <c r="I87" t="s">
        <v>152</v>
      </c>
      <c r="J87" t="s">
        <v>547</v>
      </c>
      <c r="K87" s="77">
        <v>1.91</v>
      </c>
      <c r="L87" t="s">
        <v>105</v>
      </c>
      <c r="M87" s="77">
        <v>6.1</v>
      </c>
      <c r="N87" s="77">
        <v>0.56000000000000005</v>
      </c>
      <c r="O87" s="77">
        <v>264116.8</v>
      </c>
      <c r="P87" s="77">
        <v>114.02</v>
      </c>
      <c r="Q87" s="77">
        <v>0</v>
      </c>
      <c r="R87" s="77">
        <v>301.14597536000002</v>
      </c>
      <c r="S87" s="77">
        <v>0.02</v>
      </c>
      <c r="T87" s="77">
        <v>1.02</v>
      </c>
      <c r="U87" s="77">
        <v>0.22</v>
      </c>
    </row>
    <row r="88" spans="2:21">
      <c r="B88" t="s">
        <v>548</v>
      </c>
      <c r="C88" t="s">
        <v>549</v>
      </c>
      <c r="D88" t="s">
        <v>103</v>
      </c>
      <c r="E88" t="s">
        <v>126</v>
      </c>
      <c r="F88" t="s">
        <v>359</v>
      </c>
      <c r="G88" t="s">
        <v>328</v>
      </c>
      <c r="H88" t="s">
        <v>355</v>
      </c>
      <c r="I88" t="s">
        <v>152</v>
      </c>
      <c r="J88" t="s">
        <v>550</v>
      </c>
      <c r="K88" s="77">
        <v>5.54</v>
      </c>
      <c r="L88" t="s">
        <v>105</v>
      </c>
      <c r="M88" s="77">
        <v>3.39</v>
      </c>
      <c r="N88" s="77">
        <v>2.19</v>
      </c>
      <c r="O88" s="77">
        <v>4748</v>
      </c>
      <c r="P88" s="77">
        <v>109.29</v>
      </c>
      <c r="Q88" s="77">
        <v>0</v>
      </c>
      <c r="R88" s="77">
        <v>5.1890891999999997</v>
      </c>
      <c r="S88" s="77">
        <v>0</v>
      </c>
      <c r="T88" s="77">
        <v>0.02</v>
      </c>
      <c r="U88" s="77">
        <v>0</v>
      </c>
    </row>
    <row r="89" spans="2:21">
      <c r="B89" t="s">
        <v>551</v>
      </c>
      <c r="C89" t="s">
        <v>552</v>
      </c>
      <c r="D89" t="s">
        <v>103</v>
      </c>
      <c r="E89" t="s">
        <v>126</v>
      </c>
      <c r="F89" t="s">
        <v>411</v>
      </c>
      <c r="G89" t="s">
        <v>328</v>
      </c>
      <c r="H89" t="s">
        <v>355</v>
      </c>
      <c r="I89" t="s">
        <v>152</v>
      </c>
      <c r="J89" t="s">
        <v>553</v>
      </c>
      <c r="K89" s="77">
        <v>6.97</v>
      </c>
      <c r="L89" t="s">
        <v>105</v>
      </c>
      <c r="M89" s="77">
        <v>2.5499999999999998</v>
      </c>
      <c r="N89" s="77">
        <v>2.59</v>
      </c>
      <c r="O89" s="77">
        <v>197000</v>
      </c>
      <c r="P89" s="77">
        <v>100.03</v>
      </c>
      <c r="Q89" s="77">
        <v>0</v>
      </c>
      <c r="R89" s="77">
        <v>197.0591</v>
      </c>
      <c r="S89" s="77">
        <v>0.05</v>
      </c>
      <c r="T89" s="77">
        <v>0.67</v>
      </c>
      <c r="U89" s="77">
        <v>0.15</v>
      </c>
    </row>
    <row r="90" spans="2:21">
      <c r="B90" t="s">
        <v>554</v>
      </c>
      <c r="C90" t="s">
        <v>555</v>
      </c>
      <c r="D90" t="s">
        <v>103</v>
      </c>
      <c r="E90" t="s">
        <v>126</v>
      </c>
      <c r="F90" t="s">
        <v>556</v>
      </c>
      <c r="G90" t="s">
        <v>557</v>
      </c>
      <c r="H90" t="s">
        <v>558</v>
      </c>
      <c r="I90" t="s">
        <v>153</v>
      </c>
      <c r="J90" t="s">
        <v>559</v>
      </c>
      <c r="K90" s="77">
        <v>6.77</v>
      </c>
      <c r="L90" t="s">
        <v>105</v>
      </c>
      <c r="M90" s="77">
        <v>2.61</v>
      </c>
      <c r="N90" s="77">
        <v>2.02</v>
      </c>
      <c r="O90" s="77">
        <v>115000</v>
      </c>
      <c r="P90" s="77">
        <v>104.76</v>
      </c>
      <c r="Q90" s="77">
        <v>0</v>
      </c>
      <c r="R90" s="77">
        <v>120.474</v>
      </c>
      <c r="S90" s="77">
        <v>0.03</v>
      </c>
      <c r="T90" s="77">
        <v>0.41</v>
      </c>
      <c r="U90" s="77">
        <v>0.09</v>
      </c>
    </row>
    <row r="91" spans="2:21">
      <c r="B91" t="s">
        <v>560</v>
      </c>
      <c r="C91" t="s">
        <v>561</v>
      </c>
      <c r="D91" t="s">
        <v>103</v>
      </c>
      <c r="E91" t="s">
        <v>126</v>
      </c>
      <c r="F91" t="s">
        <v>376</v>
      </c>
      <c r="G91" t="s">
        <v>135</v>
      </c>
      <c r="H91" t="s">
        <v>355</v>
      </c>
      <c r="I91" t="s">
        <v>152</v>
      </c>
      <c r="J91" t="s">
        <v>349</v>
      </c>
      <c r="K91" s="77">
        <v>3.09</v>
      </c>
      <c r="L91" t="s">
        <v>105</v>
      </c>
      <c r="M91" s="77">
        <v>4.92</v>
      </c>
      <c r="N91" s="77">
        <v>0.96</v>
      </c>
      <c r="O91" s="77">
        <v>393108</v>
      </c>
      <c r="P91" s="77">
        <v>101.79</v>
      </c>
      <c r="Q91" s="77">
        <v>0</v>
      </c>
      <c r="R91" s="77">
        <v>400.14463319999999</v>
      </c>
      <c r="S91" s="77">
        <v>0.05</v>
      </c>
      <c r="T91" s="77">
        <v>1.36</v>
      </c>
      <c r="U91" s="77">
        <v>0.3</v>
      </c>
    </row>
    <row r="92" spans="2:21">
      <c r="B92" t="s">
        <v>562</v>
      </c>
      <c r="C92" t="s">
        <v>563</v>
      </c>
      <c r="D92" t="s">
        <v>103</v>
      </c>
      <c r="E92" t="s">
        <v>126</v>
      </c>
      <c r="F92" t="s">
        <v>376</v>
      </c>
      <c r="G92" t="s">
        <v>135</v>
      </c>
      <c r="H92" t="s">
        <v>355</v>
      </c>
      <c r="I92" t="s">
        <v>152</v>
      </c>
      <c r="J92" t="s">
        <v>564</v>
      </c>
      <c r="K92" s="77">
        <v>6.18</v>
      </c>
      <c r="L92" t="s">
        <v>105</v>
      </c>
      <c r="M92" s="77">
        <v>3.65</v>
      </c>
      <c r="N92" s="77">
        <v>2.25</v>
      </c>
      <c r="O92" s="77">
        <v>100000</v>
      </c>
      <c r="P92" s="77">
        <v>110.23</v>
      </c>
      <c r="Q92" s="77">
        <v>0</v>
      </c>
      <c r="R92" s="77">
        <v>110.23</v>
      </c>
      <c r="S92" s="77">
        <v>0.01</v>
      </c>
      <c r="T92" s="77">
        <v>0.37</v>
      </c>
      <c r="U92" s="77">
        <v>0.08</v>
      </c>
    </row>
    <row r="93" spans="2:21">
      <c r="B93" t="s">
        <v>565</v>
      </c>
      <c r="C93" t="s">
        <v>566</v>
      </c>
      <c r="D93" t="s">
        <v>103</v>
      </c>
      <c r="E93" t="s">
        <v>126</v>
      </c>
      <c r="F93" t="s">
        <v>300</v>
      </c>
      <c r="G93" t="s">
        <v>301</v>
      </c>
      <c r="H93" t="s">
        <v>355</v>
      </c>
      <c r="I93" t="s">
        <v>152</v>
      </c>
      <c r="J93" t="s">
        <v>567</v>
      </c>
      <c r="K93" s="77">
        <v>3.26</v>
      </c>
      <c r="L93" t="s">
        <v>105</v>
      </c>
      <c r="M93" s="77">
        <v>3.93</v>
      </c>
      <c r="N93" s="77">
        <v>0.86</v>
      </c>
      <c r="O93" s="77">
        <v>70855</v>
      </c>
      <c r="P93" s="77">
        <v>102.33</v>
      </c>
      <c r="Q93" s="77">
        <v>0</v>
      </c>
      <c r="R93" s="77">
        <v>72.505921499999999</v>
      </c>
      <c r="S93" s="77">
        <v>0.01</v>
      </c>
      <c r="T93" s="77">
        <v>0.25</v>
      </c>
      <c r="U93" s="77">
        <v>0.05</v>
      </c>
    </row>
    <row r="94" spans="2:21">
      <c r="B94" t="s">
        <v>568</v>
      </c>
      <c r="C94" t="s">
        <v>569</v>
      </c>
      <c r="D94" t="s">
        <v>103</v>
      </c>
      <c r="E94" t="s">
        <v>126</v>
      </c>
      <c r="F94" t="s">
        <v>398</v>
      </c>
      <c r="G94" t="s">
        <v>130</v>
      </c>
      <c r="H94" t="s">
        <v>355</v>
      </c>
      <c r="I94" t="s">
        <v>152</v>
      </c>
      <c r="J94" t="s">
        <v>403</v>
      </c>
      <c r="K94" s="77">
        <v>4.4000000000000004</v>
      </c>
      <c r="L94" t="s">
        <v>105</v>
      </c>
      <c r="M94" s="77">
        <v>4.8</v>
      </c>
      <c r="N94" s="77">
        <v>1.4</v>
      </c>
      <c r="O94" s="77">
        <v>393687.96</v>
      </c>
      <c r="P94" s="77">
        <v>115.58</v>
      </c>
      <c r="Q94" s="77">
        <v>9.4485100000000006</v>
      </c>
      <c r="R94" s="77">
        <v>464.47305416799998</v>
      </c>
      <c r="S94" s="77">
        <v>0.02</v>
      </c>
      <c r="T94" s="77">
        <v>1.58</v>
      </c>
      <c r="U94" s="77">
        <v>0.34</v>
      </c>
    </row>
    <row r="95" spans="2:21">
      <c r="B95" t="s">
        <v>570</v>
      </c>
      <c r="C95" t="s">
        <v>571</v>
      </c>
      <c r="D95" t="s">
        <v>103</v>
      </c>
      <c r="E95" t="s">
        <v>126</v>
      </c>
      <c r="F95" t="s">
        <v>509</v>
      </c>
      <c r="G95" t="s">
        <v>301</v>
      </c>
      <c r="H95" t="s">
        <v>355</v>
      </c>
      <c r="I95" t="s">
        <v>152</v>
      </c>
      <c r="J95" t="s">
        <v>460</v>
      </c>
      <c r="K95" s="77">
        <v>2.94</v>
      </c>
      <c r="L95" t="s">
        <v>105</v>
      </c>
      <c r="M95" s="77">
        <v>6.4</v>
      </c>
      <c r="N95" s="77">
        <v>0.8</v>
      </c>
      <c r="O95" s="77">
        <v>179457</v>
      </c>
      <c r="P95" s="77">
        <v>119.55</v>
      </c>
      <c r="Q95" s="77">
        <v>0</v>
      </c>
      <c r="R95" s="77">
        <v>214.54084349999999</v>
      </c>
      <c r="S95" s="77">
        <v>0.06</v>
      </c>
      <c r="T95" s="77">
        <v>0.73</v>
      </c>
      <c r="U95" s="77">
        <v>0.16</v>
      </c>
    </row>
    <row r="96" spans="2:21">
      <c r="B96" t="s">
        <v>572</v>
      </c>
      <c r="C96" t="s">
        <v>573</v>
      </c>
      <c r="D96" t="s">
        <v>103</v>
      </c>
      <c r="E96" t="s">
        <v>126</v>
      </c>
      <c r="F96" t="s">
        <v>300</v>
      </c>
      <c r="G96" t="s">
        <v>301</v>
      </c>
      <c r="H96" t="s">
        <v>355</v>
      </c>
      <c r="I96" t="s">
        <v>152</v>
      </c>
      <c r="J96" t="s">
        <v>574</v>
      </c>
      <c r="K96" s="77">
        <v>2.78</v>
      </c>
      <c r="L96" t="s">
        <v>105</v>
      </c>
      <c r="M96" s="77">
        <v>3.22</v>
      </c>
      <c r="N96" s="77">
        <v>0.84</v>
      </c>
      <c r="O96" s="77">
        <v>250000</v>
      </c>
      <c r="P96" s="77">
        <v>103.83</v>
      </c>
      <c r="Q96" s="77">
        <v>0</v>
      </c>
      <c r="R96" s="77">
        <v>259.57499999999999</v>
      </c>
      <c r="S96" s="77">
        <v>0.03</v>
      </c>
      <c r="T96" s="77">
        <v>0.88</v>
      </c>
      <c r="U96" s="77">
        <v>0.19</v>
      </c>
    </row>
    <row r="97" spans="2:21">
      <c r="B97" t="s">
        <v>575</v>
      </c>
      <c r="C97" t="s">
        <v>576</v>
      </c>
      <c r="D97" t="s">
        <v>103</v>
      </c>
      <c r="E97" t="s">
        <v>126</v>
      </c>
      <c r="F97" t="s">
        <v>577</v>
      </c>
      <c r="G97" t="s">
        <v>578</v>
      </c>
      <c r="H97" t="s">
        <v>355</v>
      </c>
      <c r="I97" t="s">
        <v>152</v>
      </c>
      <c r="J97" t="s">
        <v>579</v>
      </c>
      <c r="K97" s="77">
        <v>5.0199999999999996</v>
      </c>
      <c r="L97" t="s">
        <v>105</v>
      </c>
      <c r="M97" s="77">
        <v>1.05</v>
      </c>
      <c r="N97" s="77">
        <v>0.96</v>
      </c>
      <c r="O97" s="77">
        <v>157301</v>
      </c>
      <c r="P97" s="77">
        <v>100.8</v>
      </c>
      <c r="Q97" s="77">
        <v>0</v>
      </c>
      <c r="R97" s="77">
        <v>158.55940799999999</v>
      </c>
      <c r="S97" s="77">
        <v>0.03</v>
      </c>
      <c r="T97" s="77">
        <v>0.54</v>
      </c>
      <c r="U97" s="77">
        <v>0.12</v>
      </c>
    </row>
    <row r="98" spans="2:21">
      <c r="B98" t="s">
        <v>580</v>
      </c>
      <c r="C98" t="s">
        <v>581</v>
      </c>
      <c r="D98" t="s">
        <v>103</v>
      </c>
      <c r="E98" t="s">
        <v>126</v>
      </c>
      <c r="F98" t="s">
        <v>431</v>
      </c>
      <c r="G98" t="s">
        <v>399</v>
      </c>
      <c r="H98" t="s">
        <v>417</v>
      </c>
      <c r="I98" t="s">
        <v>152</v>
      </c>
      <c r="J98" t="s">
        <v>432</v>
      </c>
      <c r="K98" s="77">
        <v>4.8</v>
      </c>
      <c r="L98" t="s">
        <v>105</v>
      </c>
      <c r="M98" s="77">
        <v>2.95</v>
      </c>
      <c r="N98" s="77">
        <v>1.65</v>
      </c>
      <c r="O98" s="77">
        <v>77000</v>
      </c>
      <c r="P98" s="77">
        <v>107.49</v>
      </c>
      <c r="Q98" s="77">
        <v>0</v>
      </c>
      <c r="R98" s="77">
        <v>82.767300000000006</v>
      </c>
      <c r="S98" s="77">
        <v>0.02</v>
      </c>
      <c r="T98" s="77">
        <v>0.28000000000000003</v>
      </c>
      <c r="U98" s="77">
        <v>0.06</v>
      </c>
    </row>
    <row r="99" spans="2:21">
      <c r="B99" t="s">
        <v>582</v>
      </c>
      <c r="C99" t="s">
        <v>583</v>
      </c>
      <c r="D99" t="s">
        <v>103</v>
      </c>
      <c r="E99" t="s">
        <v>126</v>
      </c>
      <c r="F99" t="s">
        <v>431</v>
      </c>
      <c r="G99" t="s">
        <v>399</v>
      </c>
      <c r="H99" t="s">
        <v>417</v>
      </c>
      <c r="I99" t="s">
        <v>152</v>
      </c>
      <c r="J99" t="s">
        <v>377</v>
      </c>
      <c r="K99" s="77">
        <v>1.62</v>
      </c>
      <c r="L99" t="s">
        <v>105</v>
      </c>
      <c r="M99" s="77">
        <v>2.2999999999999998</v>
      </c>
      <c r="N99" s="77">
        <v>0.76</v>
      </c>
      <c r="O99" s="77">
        <v>545334</v>
      </c>
      <c r="P99" s="77">
        <v>102.53</v>
      </c>
      <c r="Q99" s="77">
        <v>3.1705199999999998</v>
      </c>
      <c r="R99" s="77">
        <v>562.30147020000004</v>
      </c>
      <c r="S99" s="77">
        <v>0.02</v>
      </c>
      <c r="T99" s="77">
        <v>1.91</v>
      </c>
      <c r="U99" s="77">
        <v>0.42</v>
      </c>
    </row>
    <row r="100" spans="2:21">
      <c r="B100" t="s">
        <v>584</v>
      </c>
      <c r="C100" t="s">
        <v>585</v>
      </c>
      <c r="D100" t="s">
        <v>103</v>
      </c>
      <c r="E100" t="s">
        <v>126</v>
      </c>
      <c r="F100" t="s">
        <v>431</v>
      </c>
      <c r="G100" t="s">
        <v>399</v>
      </c>
      <c r="H100" t="s">
        <v>417</v>
      </c>
      <c r="I100" t="s">
        <v>152</v>
      </c>
      <c r="J100" t="s">
        <v>586</v>
      </c>
      <c r="K100" s="77">
        <v>6.3</v>
      </c>
      <c r="L100" t="s">
        <v>105</v>
      </c>
      <c r="M100" s="77">
        <v>2.4</v>
      </c>
      <c r="N100" s="77">
        <v>1.36</v>
      </c>
      <c r="O100" s="77">
        <v>795761</v>
      </c>
      <c r="P100" s="77">
        <v>102.7</v>
      </c>
      <c r="Q100" s="77">
        <v>0</v>
      </c>
      <c r="R100" s="77">
        <v>817.24654699999996</v>
      </c>
      <c r="S100" s="77">
        <v>0.06</v>
      </c>
      <c r="T100" s="77">
        <v>2.78</v>
      </c>
      <c r="U100" s="77">
        <v>0.61</v>
      </c>
    </row>
    <row r="101" spans="2:21">
      <c r="B101" t="s">
        <v>587</v>
      </c>
      <c r="C101" t="s">
        <v>588</v>
      </c>
      <c r="D101" t="s">
        <v>103</v>
      </c>
      <c r="E101" t="s">
        <v>126</v>
      </c>
      <c r="F101" t="s">
        <v>589</v>
      </c>
      <c r="G101" t="s">
        <v>328</v>
      </c>
      <c r="H101" t="s">
        <v>417</v>
      </c>
      <c r="I101" t="s">
        <v>152</v>
      </c>
      <c r="J101" t="s">
        <v>590</v>
      </c>
      <c r="K101" s="77">
        <v>5.14</v>
      </c>
      <c r="L101" t="s">
        <v>105</v>
      </c>
      <c r="M101" s="77">
        <v>4.3499999999999996</v>
      </c>
      <c r="N101" s="77">
        <v>3.12</v>
      </c>
      <c r="O101" s="77">
        <v>33551</v>
      </c>
      <c r="P101" s="77">
        <v>108.22</v>
      </c>
      <c r="Q101" s="77">
        <v>0</v>
      </c>
      <c r="R101" s="77">
        <v>36.308892200000003</v>
      </c>
      <c r="S101" s="77">
        <v>0</v>
      </c>
      <c r="T101" s="77">
        <v>0.12</v>
      </c>
      <c r="U101" s="77">
        <v>0.03</v>
      </c>
    </row>
    <row r="102" spans="2:21">
      <c r="B102" t="s">
        <v>591</v>
      </c>
      <c r="C102" t="s">
        <v>592</v>
      </c>
      <c r="D102" t="s">
        <v>103</v>
      </c>
      <c r="E102" t="s">
        <v>126</v>
      </c>
      <c r="F102" t="s">
        <v>589</v>
      </c>
      <c r="G102" t="s">
        <v>328</v>
      </c>
      <c r="H102" t="s">
        <v>417</v>
      </c>
      <c r="I102" t="s">
        <v>152</v>
      </c>
      <c r="J102" t="s">
        <v>456</v>
      </c>
      <c r="K102" s="77">
        <v>3.65</v>
      </c>
      <c r="L102" t="s">
        <v>105</v>
      </c>
      <c r="M102" s="77">
        <v>5.05</v>
      </c>
      <c r="N102" s="77">
        <v>2.1800000000000002</v>
      </c>
      <c r="O102" s="77">
        <v>4577.45</v>
      </c>
      <c r="P102" s="77">
        <v>111.86</v>
      </c>
      <c r="Q102" s="77">
        <v>0</v>
      </c>
      <c r="R102" s="77">
        <v>5.1203355699999999</v>
      </c>
      <c r="S102" s="77">
        <v>0</v>
      </c>
      <c r="T102" s="77">
        <v>0.02</v>
      </c>
      <c r="U102" s="77">
        <v>0</v>
      </c>
    </row>
    <row r="103" spans="2:21">
      <c r="B103" t="s">
        <v>593</v>
      </c>
      <c r="C103" t="s">
        <v>594</v>
      </c>
      <c r="D103" t="s">
        <v>103</v>
      </c>
      <c r="E103" t="s">
        <v>126</v>
      </c>
      <c r="F103" t="s">
        <v>443</v>
      </c>
      <c r="G103" t="s">
        <v>444</v>
      </c>
      <c r="H103" t="s">
        <v>417</v>
      </c>
      <c r="I103" t="s">
        <v>152</v>
      </c>
      <c r="J103" t="s">
        <v>595</v>
      </c>
      <c r="K103" s="77">
        <v>9.23</v>
      </c>
      <c r="L103" t="s">
        <v>105</v>
      </c>
      <c r="M103" s="77">
        <v>3.95</v>
      </c>
      <c r="N103" s="77">
        <v>2.85</v>
      </c>
      <c r="O103" s="77">
        <v>44266</v>
      </c>
      <c r="P103" s="77">
        <v>111.72</v>
      </c>
      <c r="Q103" s="77">
        <v>0</v>
      </c>
      <c r="R103" s="77">
        <v>49.453975200000002</v>
      </c>
      <c r="S103" s="77">
        <v>0.02</v>
      </c>
      <c r="T103" s="77">
        <v>0.17</v>
      </c>
      <c r="U103" s="77">
        <v>0.04</v>
      </c>
    </row>
    <row r="104" spans="2:21">
      <c r="B104" t="s">
        <v>596</v>
      </c>
      <c r="C104" t="s">
        <v>597</v>
      </c>
      <c r="D104" t="s">
        <v>103</v>
      </c>
      <c r="E104" t="s">
        <v>126</v>
      </c>
      <c r="F104" t="s">
        <v>598</v>
      </c>
      <c r="G104" t="s">
        <v>126</v>
      </c>
      <c r="H104" t="s">
        <v>417</v>
      </c>
      <c r="I104" t="s">
        <v>152</v>
      </c>
      <c r="J104" t="s">
        <v>599</v>
      </c>
      <c r="K104" s="77">
        <v>4.0199999999999996</v>
      </c>
      <c r="L104" t="s">
        <v>105</v>
      </c>
      <c r="M104" s="77">
        <v>3.9</v>
      </c>
      <c r="N104" s="77">
        <v>3.48</v>
      </c>
      <c r="O104" s="77">
        <v>106000</v>
      </c>
      <c r="P104" s="77">
        <v>102.22</v>
      </c>
      <c r="Q104" s="77">
        <v>0</v>
      </c>
      <c r="R104" s="77">
        <v>108.3532</v>
      </c>
      <c r="S104" s="77">
        <v>0.01</v>
      </c>
      <c r="T104" s="77">
        <v>0.37</v>
      </c>
      <c r="U104" s="77">
        <v>0.08</v>
      </c>
    </row>
    <row r="105" spans="2:21">
      <c r="B105" t="s">
        <v>600</v>
      </c>
      <c r="C105" t="s">
        <v>601</v>
      </c>
      <c r="D105" t="s">
        <v>103</v>
      </c>
      <c r="E105" t="s">
        <v>126</v>
      </c>
      <c r="F105" t="s">
        <v>453</v>
      </c>
      <c r="G105" t="s">
        <v>444</v>
      </c>
      <c r="H105" t="s">
        <v>412</v>
      </c>
      <c r="I105" t="s">
        <v>153</v>
      </c>
      <c r="J105" t="s">
        <v>445</v>
      </c>
      <c r="K105" s="77">
        <v>6.07</v>
      </c>
      <c r="L105" t="s">
        <v>105</v>
      </c>
      <c r="M105" s="77">
        <v>3.92</v>
      </c>
      <c r="N105" s="77">
        <v>2.23</v>
      </c>
      <c r="O105" s="77">
        <v>7837</v>
      </c>
      <c r="P105" s="77">
        <v>111.38</v>
      </c>
      <c r="Q105" s="77">
        <v>0</v>
      </c>
      <c r="R105" s="77">
        <v>8.7288505999999995</v>
      </c>
      <c r="S105" s="77">
        <v>0</v>
      </c>
      <c r="T105" s="77">
        <v>0.03</v>
      </c>
      <c r="U105" s="77">
        <v>0.01</v>
      </c>
    </row>
    <row r="106" spans="2:21">
      <c r="B106" t="s">
        <v>602</v>
      </c>
      <c r="C106" t="s">
        <v>603</v>
      </c>
      <c r="D106" t="s">
        <v>103</v>
      </c>
      <c r="E106" t="s">
        <v>126</v>
      </c>
      <c r="F106" t="s">
        <v>470</v>
      </c>
      <c r="G106" t="s">
        <v>444</v>
      </c>
      <c r="H106" t="s">
        <v>412</v>
      </c>
      <c r="I106" t="s">
        <v>153</v>
      </c>
      <c r="J106" t="s">
        <v>428</v>
      </c>
      <c r="K106" s="77">
        <v>6.9</v>
      </c>
      <c r="L106" t="s">
        <v>105</v>
      </c>
      <c r="M106" s="77">
        <v>3.61</v>
      </c>
      <c r="N106" s="77">
        <v>2.39</v>
      </c>
      <c r="O106" s="77">
        <v>265346</v>
      </c>
      <c r="P106" s="77">
        <v>109.38</v>
      </c>
      <c r="Q106" s="77">
        <v>0</v>
      </c>
      <c r="R106" s="77">
        <v>290.23545480000001</v>
      </c>
      <c r="S106" s="77">
        <v>0.03</v>
      </c>
      <c r="T106" s="77">
        <v>0.99</v>
      </c>
      <c r="U106" s="77">
        <v>0.22</v>
      </c>
    </row>
    <row r="107" spans="2:21">
      <c r="B107" t="s">
        <v>604</v>
      </c>
      <c r="C107" t="s">
        <v>605</v>
      </c>
      <c r="D107" t="s">
        <v>103</v>
      </c>
      <c r="E107" t="s">
        <v>126</v>
      </c>
      <c r="F107" t="s">
        <v>606</v>
      </c>
      <c r="G107" t="s">
        <v>607</v>
      </c>
      <c r="H107" t="s">
        <v>412</v>
      </c>
      <c r="I107" t="s">
        <v>153</v>
      </c>
      <c r="J107" t="s">
        <v>315</v>
      </c>
      <c r="K107" s="77">
        <v>4.4000000000000004</v>
      </c>
      <c r="L107" t="s">
        <v>105</v>
      </c>
      <c r="M107" s="77">
        <v>2.75</v>
      </c>
      <c r="N107" s="77">
        <v>1.64</v>
      </c>
      <c r="O107" s="77">
        <v>97882.36</v>
      </c>
      <c r="P107" s="77">
        <v>105.19</v>
      </c>
      <c r="Q107" s="77">
        <v>0</v>
      </c>
      <c r="R107" s="77">
        <v>102.96245448400001</v>
      </c>
      <c r="S107" s="77">
        <v>0.02</v>
      </c>
      <c r="T107" s="77">
        <v>0.35</v>
      </c>
      <c r="U107" s="77">
        <v>0.08</v>
      </c>
    </row>
    <row r="108" spans="2:21">
      <c r="B108" t="s">
        <v>608</v>
      </c>
      <c r="C108" t="s">
        <v>609</v>
      </c>
      <c r="D108" t="s">
        <v>103</v>
      </c>
      <c r="E108" t="s">
        <v>126</v>
      </c>
      <c r="F108" t="s">
        <v>509</v>
      </c>
      <c r="G108" t="s">
        <v>301</v>
      </c>
      <c r="H108" t="s">
        <v>481</v>
      </c>
      <c r="I108" t="s">
        <v>152</v>
      </c>
      <c r="J108" t="s">
        <v>610</v>
      </c>
      <c r="K108" s="77">
        <v>3.96</v>
      </c>
      <c r="L108" t="s">
        <v>105</v>
      </c>
      <c r="M108" s="77">
        <v>3.6</v>
      </c>
      <c r="N108" s="77">
        <v>1.92</v>
      </c>
      <c r="O108" s="77">
        <v>3</v>
      </c>
      <c r="P108" s="77">
        <v>5472000</v>
      </c>
      <c r="Q108" s="77">
        <v>0</v>
      </c>
      <c r="R108" s="77">
        <v>164.16</v>
      </c>
      <c r="S108" s="77">
        <v>0</v>
      </c>
      <c r="T108" s="77">
        <v>0.56000000000000005</v>
      </c>
      <c r="U108" s="77">
        <v>0.12</v>
      </c>
    </row>
    <row r="109" spans="2:21">
      <c r="B109" t="s">
        <v>611</v>
      </c>
      <c r="C109" t="s">
        <v>612</v>
      </c>
      <c r="D109" t="s">
        <v>103</v>
      </c>
      <c r="E109" t="s">
        <v>126</v>
      </c>
      <c r="F109" t="s">
        <v>613</v>
      </c>
      <c r="G109" t="s">
        <v>328</v>
      </c>
      <c r="H109" t="s">
        <v>481</v>
      </c>
      <c r="I109" t="s">
        <v>152</v>
      </c>
      <c r="J109" t="s">
        <v>590</v>
      </c>
      <c r="K109" s="77">
        <v>3.28</v>
      </c>
      <c r="L109" t="s">
        <v>105</v>
      </c>
      <c r="M109" s="77">
        <v>6.05</v>
      </c>
      <c r="N109" s="77">
        <v>3.49</v>
      </c>
      <c r="O109" s="77">
        <v>40403</v>
      </c>
      <c r="P109" s="77">
        <v>110.7</v>
      </c>
      <c r="Q109" s="77">
        <v>0</v>
      </c>
      <c r="R109" s="77">
        <v>44.726120999999999</v>
      </c>
      <c r="S109" s="77">
        <v>0</v>
      </c>
      <c r="T109" s="77">
        <v>0.15</v>
      </c>
      <c r="U109" s="77">
        <v>0.03</v>
      </c>
    </row>
    <row r="110" spans="2:21">
      <c r="B110" t="s">
        <v>614</v>
      </c>
      <c r="C110" t="s">
        <v>615</v>
      </c>
      <c r="D110" t="s">
        <v>103</v>
      </c>
      <c r="E110" t="s">
        <v>126</v>
      </c>
      <c r="F110" t="s">
        <v>616</v>
      </c>
      <c r="G110" t="s">
        <v>328</v>
      </c>
      <c r="H110" t="s">
        <v>477</v>
      </c>
      <c r="I110" t="s">
        <v>153</v>
      </c>
      <c r="J110" t="s">
        <v>448</v>
      </c>
      <c r="K110" s="77">
        <v>2.94</v>
      </c>
      <c r="L110" t="s">
        <v>105</v>
      </c>
      <c r="M110" s="77">
        <v>4.2</v>
      </c>
      <c r="N110" s="77">
        <v>2.8</v>
      </c>
      <c r="O110" s="77">
        <v>78687</v>
      </c>
      <c r="P110" s="77">
        <v>106.1</v>
      </c>
      <c r="Q110" s="77">
        <v>0</v>
      </c>
      <c r="R110" s="77">
        <v>83.486907000000002</v>
      </c>
      <c r="S110" s="77">
        <v>0.01</v>
      </c>
      <c r="T110" s="77">
        <v>0.28000000000000003</v>
      </c>
      <c r="U110" s="77">
        <v>0.06</v>
      </c>
    </row>
    <row r="111" spans="2:21">
      <c r="B111" t="s">
        <v>617</v>
      </c>
      <c r="C111" t="s">
        <v>618</v>
      </c>
      <c r="D111" t="s">
        <v>103</v>
      </c>
      <c r="E111" t="s">
        <v>126</v>
      </c>
      <c r="F111" t="s">
        <v>619</v>
      </c>
      <c r="G111" t="s">
        <v>130</v>
      </c>
      <c r="H111" t="s">
        <v>481</v>
      </c>
      <c r="I111" t="s">
        <v>152</v>
      </c>
      <c r="J111" t="s">
        <v>366</v>
      </c>
      <c r="K111" s="77">
        <v>3.55</v>
      </c>
      <c r="L111" t="s">
        <v>105</v>
      </c>
      <c r="M111" s="77">
        <v>2.95</v>
      </c>
      <c r="N111" s="77">
        <v>1.56</v>
      </c>
      <c r="O111" s="77">
        <v>53823.53</v>
      </c>
      <c r="P111" s="77">
        <v>105.75</v>
      </c>
      <c r="Q111" s="77">
        <v>0</v>
      </c>
      <c r="R111" s="77">
        <v>56.918382975</v>
      </c>
      <c r="S111" s="77">
        <v>0.02</v>
      </c>
      <c r="T111" s="77">
        <v>0.19</v>
      </c>
      <c r="U111" s="77">
        <v>0.04</v>
      </c>
    </row>
    <row r="112" spans="2:21">
      <c r="B112" t="s">
        <v>620</v>
      </c>
      <c r="C112" t="s">
        <v>621</v>
      </c>
      <c r="D112" t="s">
        <v>103</v>
      </c>
      <c r="E112" t="s">
        <v>126</v>
      </c>
      <c r="F112" t="s">
        <v>606</v>
      </c>
      <c r="G112" t="s">
        <v>607</v>
      </c>
      <c r="H112" t="s">
        <v>477</v>
      </c>
      <c r="I112" t="s">
        <v>153</v>
      </c>
      <c r="J112" t="s">
        <v>622</v>
      </c>
      <c r="K112" s="77">
        <v>3.28</v>
      </c>
      <c r="L112" t="s">
        <v>105</v>
      </c>
      <c r="M112" s="77">
        <v>2.4</v>
      </c>
      <c r="N112" s="77">
        <v>1.41</v>
      </c>
      <c r="O112" s="77">
        <v>27903.1</v>
      </c>
      <c r="P112" s="77">
        <v>103.49</v>
      </c>
      <c r="Q112" s="77">
        <v>0</v>
      </c>
      <c r="R112" s="77">
        <v>28.876918190000001</v>
      </c>
      <c r="S112" s="77">
        <v>0.01</v>
      </c>
      <c r="T112" s="77">
        <v>0.1</v>
      </c>
      <c r="U112" s="77">
        <v>0.02</v>
      </c>
    </row>
    <row r="113" spans="2:21">
      <c r="B113" t="s">
        <v>623</v>
      </c>
      <c r="C113" t="s">
        <v>624</v>
      </c>
      <c r="D113" t="s">
        <v>103</v>
      </c>
      <c r="E113" t="s">
        <v>126</v>
      </c>
      <c r="F113" t="s">
        <v>625</v>
      </c>
      <c r="G113" t="s">
        <v>607</v>
      </c>
      <c r="H113" t="s">
        <v>502</v>
      </c>
      <c r="I113" t="s">
        <v>152</v>
      </c>
      <c r="J113" t="s">
        <v>626</v>
      </c>
      <c r="K113" s="77">
        <v>2.82</v>
      </c>
      <c r="L113" t="s">
        <v>105</v>
      </c>
      <c r="M113" s="77">
        <v>3.4</v>
      </c>
      <c r="N113" s="77">
        <v>2.27</v>
      </c>
      <c r="O113" s="77">
        <v>10536.82</v>
      </c>
      <c r="P113" s="77">
        <v>103.75</v>
      </c>
      <c r="Q113" s="77">
        <v>0</v>
      </c>
      <c r="R113" s="77">
        <v>10.93195075</v>
      </c>
      <c r="S113" s="77">
        <v>0</v>
      </c>
      <c r="T113" s="77">
        <v>0.04</v>
      </c>
      <c r="U113" s="77">
        <v>0.01</v>
      </c>
    </row>
    <row r="114" spans="2:21">
      <c r="B114" t="s">
        <v>627</v>
      </c>
      <c r="C114" t="s">
        <v>628</v>
      </c>
      <c r="D114" t="s">
        <v>103</v>
      </c>
      <c r="E114" t="s">
        <v>126</v>
      </c>
      <c r="F114" t="s">
        <v>523</v>
      </c>
      <c r="G114" t="s">
        <v>328</v>
      </c>
      <c r="H114" t="s">
        <v>502</v>
      </c>
      <c r="I114" t="s">
        <v>152</v>
      </c>
      <c r="J114" t="s">
        <v>506</v>
      </c>
      <c r="K114" s="77">
        <v>4.2699999999999996</v>
      </c>
      <c r="L114" t="s">
        <v>105</v>
      </c>
      <c r="M114" s="77">
        <v>3.7</v>
      </c>
      <c r="N114" s="77">
        <v>1.68</v>
      </c>
      <c r="O114" s="77">
        <v>13662</v>
      </c>
      <c r="P114" s="77">
        <v>109.85</v>
      </c>
      <c r="Q114" s="77">
        <v>0</v>
      </c>
      <c r="R114" s="77">
        <v>15.007707</v>
      </c>
      <c r="S114" s="77">
        <v>0.01</v>
      </c>
      <c r="T114" s="77">
        <v>0.05</v>
      </c>
      <c r="U114" s="77">
        <v>0.01</v>
      </c>
    </row>
    <row r="115" spans="2:21">
      <c r="B115" t="s">
        <v>629</v>
      </c>
      <c r="C115" t="s">
        <v>630</v>
      </c>
      <c r="D115" t="s">
        <v>103</v>
      </c>
      <c r="E115" t="s">
        <v>126</v>
      </c>
      <c r="F115" t="s">
        <v>631</v>
      </c>
      <c r="G115" t="s">
        <v>399</v>
      </c>
      <c r="H115" t="s">
        <v>531</v>
      </c>
      <c r="I115" t="s">
        <v>152</v>
      </c>
      <c r="J115" t="s">
        <v>632</v>
      </c>
      <c r="K115" s="77">
        <v>6.39</v>
      </c>
      <c r="L115" t="s">
        <v>105</v>
      </c>
      <c r="M115" s="77">
        <v>4.95</v>
      </c>
      <c r="N115" s="77">
        <v>3.05</v>
      </c>
      <c r="O115" s="77">
        <v>51000</v>
      </c>
      <c r="P115" s="77">
        <v>111.06</v>
      </c>
      <c r="Q115" s="77">
        <v>0</v>
      </c>
      <c r="R115" s="77">
        <v>56.640599999999999</v>
      </c>
      <c r="S115" s="77">
        <v>0.02</v>
      </c>
      <c r="T115" s="77">
        <v>0.19</v>
      </c>
      <c r="U115" s="77">
        <v>0.04</v>
      </c>
    </row>
    <row r="116" spans="2:21">
      <c r="B116" t="s">
        <v>633</v>
      </c>
      <c r="C116" t="s">
        <v>634</v>
      </c>
      <c r="D116" t="s">
        <v>103</v>
      </c>
      <c r="E116" t="s">
        <v>126</v>
      </c>
      <c r="F116" t="s">
        <v>635</v>
      </c>
      <c r="G116" t="s">
        <v>399</v>
      </c>
      <c r="H116" t="s">
        <v>531</v>
      </c>
      <c r="I116" t="s">
        <v>152</v>
      </c>
      <c r="J116" t="s">
        <v>432</v>
      </c>
      <c r="K116" s="77">
        <v>2.33</v>
      </c>
      <c r="L116" t="s">
        <v>105</v>
      </c>
      <c r="M116" s="77">
        <v>6</v>
      </c>
      <c r="N116" s="77">
        <v>1.38</v>
      </c>
      <c r="O116" s="77">
        <v>2881.8</v>
      </c>
      <c r="P116" s="77">
        <v>112.64</v>
      </c>
      <c r="Q116" s="77">
        <v>0</v>
      </c>
      <c r="R116" s="77">
        <v>3.2460595200000002</v>
      </c>
      <c r="S116" s="77">
        <v>0</v>
      </c>
      <c r="T116" s="77">
        <v>0.01</v>
      </c>
      <c r="U116" s="77">
        <v>0</v>
      </c>
    </row>
    <row r="117" spans="2:21">
      <c r="B117" t="s">
        <v>636</v>
      </c>
      <c r="C117" t="s">
        <v>637</v>
      </c>
      <c r="D117" t="s">
        <v>103</v>
      </c>
      <c r="E117" t="s">
        <v>126</v>
      </c>
      <c r="F117" t="s">
        <v>635</v>
      </c>
      <c r="G117" t="s">
        <v>399</v>
      </c>
      <c r="H117" t="s">
        <v>531</v>
      </c>
      <c r="I117" t="s">
        <v>152</v>
      </c>
      <c r="J117" t="s">
        <v>448</v>
      </c>
      <c r="K117" s="77">
        <v>4.45</v>
      </c>
      <c r="L117" t="s">
        <v>105</v>
      </c>
      <c r="M117" s="77">
        <v>5.9</v>
      </c>
      <c r="N117" s="77">
        <v>2.2599999999999998</v>
      </c>
      <c r="O117" s="77">
        <v>1453</v>
      </c>
      <c r="P117" s="77">
        <v>118.73</v>
      </c>
      <c r="Q117" s="77">
        <v>0</v>
      </c>
      <c r="R117" s="77">
        <v>1.7251468999999999</v>
      </c>
      <c r="S117" s="77">
        <v>0</v>
      </c>
      <c r="T117" s="77">
        <v>0.01</v>
      </c>
      <c r="U117" s="77">
        <v>0</v>
      </c>
    </row>
    <row r="118" spans="2:21">
      <c r="B118" t="s">
        <v>638</v>
      </c>
      <c r="C118" t="s">
        <v>639</v>
      </c>
      <c r="D118" t="s">
        <v>103</v>
      </c>
      <c r="E118" t="s">
        <v>126</v>
      </c>
      <c r="F118" t="s">
        <v>640</v>
      </c>
      <c r="G118" t="s">
        <v>328</v>
      </c>
      <c r="H118" t="s">
        <v>531</v>
      </c>
      <c r="I118" t="s">
        <v>152</v>
      </c>
      <c r="J118" t="s">
        <v>641</v>
      </c>
      <c r="K118" s="77">
        <v>4.87</v>
      </c>
      <c r="L118" t="s">
        <v>105</v>
      </c>
      <c r="M118" s="77">
        <v>6.9</v>
      </c>
      <c r="N118" s="77">
        <v>6.23</v>
      </c>
      <c r="O118" s="77">
        <v>7000</v>
      </c>
      <c r="P118" s="77">
        <v>106.36</v>
      </c>
      <c r="Q118" s="77">
        <v>0</v>
      </c>
      <c r="R118" s="77">
        <v>7.4451999999999998</v>
      </c>
      <c r="S118" s="77">
        <v>0</v>
      </c>
      <c r="T118" s="77">
        <v>0.03</v>
      </c>
      <c r="U118" s="77">
        <v>0.01</v>
      </c>
    </row>
    <row r="119" spans="2:21">
      <c r="B119" t="s">
        <v>642</v>
      </c>
      <c r="C119" t="s">
        <v>643</v>
      </c>
      <c r="D119" t="s">
        <v>103</v>
      </c>
      <c r="E119" t="s">
        <v>126</v>
      </c>
      <c r="F119" t="s">
        <v>644</v>
      </c>
      <c r="G119" t="s">
        <v>130</v>
      </c>
      <c r="H119" t="s">
        <v>645</v>
      </c>
      <c r="I119" t="s">
        <v>153</v>
      </c>
      <c r="J119" t="s">
        <v>646</v>
      </c>
      <c r="K119" s="77">
        <v>1.84</v>
      </c>
      <c r="L119" t="s">
        <v>105</v>
      </c>
      <c r="M119" s="77">
        <v>4.3</v>
      </c>
      <c r="N119" s="77">
        <v>2.89</v>
      </c>
      <c r="O119" s="77">
        <v>61139.11</v>
      </c>
      <c r="P119" s="77">
        <v>103.03</v>
      </c>
      <c r="Q119" s="77">
        <v>0</v>
      </c>
      <c r="R119" s="77">
        <v>62.991625032999998</v>
      </c>
      <c r="S119" s="77">
        <v>0.01</v>
      </c>
      <c r="T119" s="77">
        <v>0.21</v>
      </c>
      <c r="U119" s="77">
        <v>0.05</v>
      </c>
    </row>
    <row r="120" spans="2:21">
      <c r="B120" t="s">
        <v>647</v>
      </c>
      <c r="C120" t="s">
        <v>648</v>
      </c>
      <c r="D120" t="s">
        <v>103</v>
      </c>
      <c r="E120" t="s">
        <v>126</v>
      </c>
      <c r="F120" t="s">
        <v>644</v>
      </c>
      <c r="G120" t="s">
        <v>130</v>
      </c>
      <c r="H120" t="s">
        <v>645</v>
      </c>
      <c r="I120" t="s">
        <v>153</v>
      </c>
      <c r="J120" t="s">
        <v>456</v>
      </c>
      <c r="K120" s="77">
        <v>2.5099999999999998</v>
      </c>
      <c r="L120" t="s">
        <v>105</v>
      </c>
      <c r="M120" s="77">
        <v>4.25</v>
      </c>
      <c r="N120" s="77">
        <v>3.16</v>
      </c>
      <c r="O120" s="77">
        <v>1904.28</v>
      </c>
      <c r="P120" s="77">
        <v>104.56</v>
      </c>
      <c r="Q120" s="77">
        <v>0</v>
      </c>
      <c r="R120" s="77">
        <v>1.9911151680000001</v>
      </c>
      <c r="S120" s="77">
        <v>0</v>
      </c>
      <c r="T120" s="77">
        <v>0.01</v>
      </c>
      <c r="U120" s="77">
        <v>0</v>
      </c>
    </row>
    <row r="121" spans="2:21">
      <c r="B121" s="78" t="s">
        <v>295</v>
      </c>
      <c r="C121" s="16"/>
      <c r="D121" s="16"/>
      <c r="E121" s="16"/>
      <c r="F121" s="16"/>
      <c r="K121" s="79">
        <v>4.41</v>
      </c>
      <c r="N121" s="79">
        <v>3.28</v>
      </c>
      <c r="O121" s="79">
        <v>163747</v>
      </c>
      <c r="Q121" s="79">
        <v>0</v>
      </c>
      <c r="R121" s="79">
        <v>164.15636749999999</v>
      </c>
      <c r="T121" s="79">
        <v>0.56000000000000005</v>
      </c>
      <c r="U121" s="79">
        <v>0.12</v>
      </c>
    </row>
    <row r="122" spans="2:21">
      <c r="B122" t="s">
        <v>649</v>
      </c>
      <c r="C122" t="s">
        <v>650</v>
      </c>
      <c r="D122" t="s">
        <v>103</v>
      </c>
      <c r="E122" t="s">
        <v>126</v>
      </c>
      <c r="F122" t="s">
        <v>651</v>
      </c>
      <c r="G122" t="s">
        <v>399</v>
      </c>
      <c r="H122" t="s">
        <v>355</v>
      </c>
      <c r="I122" t="s">
        <v>152</v>
      </c>
      <c r="J122" t="s">
        <v>652</v>
      </c>
      <c r="K122" s="77">
        <v>4.41</v>
      </c>
      <c r="L122" t="s">
        <v>105</v>
      </c>
      <c r="M122" s="77">
        <v>3.49</v>
      </c>
      <c r="N122" s="77">
        <v>3.28</v>
      </c>
      <c r="O122" s="77">
        <v>163747</v>
      </c>
      <c r="P122" s="77">
        <v>100.25</v>
      </c>
      <c r="Q122" s="77">
        <v>0</v>
      </c>
      <c r="R122" s="77">
        <v>164.15636749999999</v>
      </c>
      <c r="S122" s="77">
        <v>0.01</v>
      </c>
      <c r="T122" s="77">
        <v>0.56000000000000005</v>
      </c>
      <c r="U122" s="77">
        <v>0.12</v>
      </c>
    </row>
    <row r="123" spans="2:21">
      <c r="B123" s="78" t="s">
        <v>653</v>
      </c>
      <c r="C123" s="16"/>
      <c r="D123" s="16"/>
      <c r="E123" s="16"/>
      <c r="F123" s="16"/>
      <c r="K123" s="79">
        <v>0</v>
      </c>
      <c r="N123" s="79">
        <v>0</v>
      </c>
      <c r="O123" s="79">
        <v>0</v>
      </c>
      <c r="Q123" s="79">
        <v>0</v>
      </c>
      <c r="R123" s="79">
        <v>0</v>
      </c>
      <c r="T123" s="79">
        <v>0</v>
      </c>
      <c r="U123" s="79">
        <v>0</v>
      </c>
    </row>
    <row r="124" spans="2:21">
      <c r="B124" t="s">
        <v>216</v>
      </c>
      <c r="C124" t="s">
        <v>216</v>
      </c>
      <c r="D124" s="16"/>
      <c r="E124" s="16"/>
      <c r="F124" s="16"/>
      <c r="G124" t="s">
        <v>216</v>
      </c>
      <c r="H124" t="s">
        <v>216</v>
      </c>
      <c r="K124" s="77">
        <v>0</v>
      </c>
      <c r="L124" t="s">
        <v>216</v>
      </c>
      <c r="M124" s="77">
        <v>0</v>
      </c>
      <c r="N124" s="77">
        <v>0</v>
      </c>
      <c r="O124" s="77">
        <v>0</v>
      </c>
      <c r="P124" s="77">
        <v>0</v>
      </c>
      <c r="R124" s="77">
        <v>0</v>
      </c>
      <c r="S124" s="77">
        <v>0</v>
      </c>
      <c r="T124" s="77">
        <v>0</v>
      </c>
      <c r="U124" s="77">
        <v>0</v>
      </c>
    </row>
    <row r="125" spans="2:21">
      <c r="B125" s="78" t="s">
        <v>221</v>
      </c>
      <c r="C125" s="16"/>
      <c r="D125" s="16"/>
      <c r="E125" s="16"/>
      <c r="F125" s="16"/>
      <c r="K125" s="79">
        <v>0</v>
      </c>
      <c r="N125" s="79">
        <v>0</v>
      </c>
      <c r="O125" s="79">
        <v>0</v>
      </c>
      <c r="Q125" s="79">
        <v>0</v>
      </c>
      <c r="R125" s="79">
        <v>0</v>
      </c>
      <c r="T125" s="79">
        <v>0</v>
      </c>
      <c r="U125" s="79">
        <v>0</v>
      </c>
    </row>
    <row r="126" spans="2:21">
      <c r="B126" s="78" t="s">
        <v>296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t="s">
        <v>216</v>
      </c>
      <c r="C127" t="s">
        <v>216</v>
      </c>
      <c r="D127" s="16"/>
      <c r="E127" s="16"/>
      <c r="F127" s="16"/>
      <c r="G127" t="s">
        <v>216</v>
      </c>
      <c r="H127" t="s">
        <v>216</v>
      </c>
      <c r="K127" s="77">
        <v>0</v>
      </c>
      <c r="L127" t="s">
        <v>216</v>
      </c>
      <c r="M127" s="77">
        <v>0</v>
      </c>
      <c r="N127" s="77">
        <v>0</v>
      </c>
      <c r="O127" s="77">
        <v>0</v>
      </c>
      <c r="P127" s="77">
        <v>0</v>
      </c>
      <c r="R127" s="77">
        <v>0</v>
      </c>
      <c r="S127" s="77">
        <v>0</v>
      </c>
      <c r="T127" s="77">
        <v>0</v>
      </c>
      <c r="U127" s="77">
        <v>0</v>
      </c>
    </row>
    <row r="128" spans="2:21">
      <c r="B128" s="78" t="s">
        <v>297</v>
      </c>
      <c r="C128" s="16"/>
      <c r="D128" s="16"/>
      <c r="E128" s="16"/>
      <c r="F128" s="16"/>
      <c r="K128" s="79">
        <v>0</v>
      </c>
      <c r="N128" s="79">
        <v>0</v>
      </c>
      <c r="O128" s="79">
        <v>0</v>
      </c>
      <c r="Q128" s="79">
        <v>0</v>
      </c>
      <c r="R128" s="79">
        <v>0</v>
      </c>
      <c r="T128" s="79">
        <v>0</v>
      </c>
      <c r="U128" s="79">
        <v>0</v>
      </c>
    </row>
    <row r="129" spans="2:21">
      <c r="B129" t="s">
        <v>216</v>
      </c>
      <c r="C129" t="s">
        <v>216</v>
      </c>
      <c r="D129" s="16"/>
      <c r="E129" s="16"/>
      <c r="F129" s="16"/>
      <c r="G129" t="s">
        <v>216</v>
      </c>
      <c r="H129" t="s">
        <v>216</v>
      </c>
      <c r="K129" s="77">
        <v>0</v>
      </c>
      <c r="L129" t="s">
        <v>216</v>
      </c>
      <c r="M129" s="77">
        <v>0</v>
      </c>
      <c r="N129" s="77">
        <v>0</v>
      </c>
      <c r="O129" s="77">
        <v>0</v>
      </c>
      <c r="P129" s="77">
        <v>0</v>
      </c>
      <c r="R129" s="77">
        <v>0</v>
      </c>
      <c r="S129" s="77">
        <v>0</v>
      </c>
      <c r="T129" s="77">
        <v>0</v>
      </c>
      <c r="U129" s="77">
        <v>0</v>
      </c>
    </row>
    <row r="130" spans="2:21">
      <c r="B130" t="s">
        <v>223</v>
      </c>
      <c r="C130" s="16"/>
      <c r="D130" s="16"/>
      <c r="E130" s="16"/>
      <c r="F130" s="16"/>
    </row>
    <row r="131" spans="2:21">
      <c r="B131" t="s">
        <v>291</v>
      </c>
      <c r="C131" s="16"/>
      <c r="D131" s="16"/>
      <c r="E131" s="16"/>
      <c r="F131" s="16"/>
    </row>
    <row r="132" spans="2:21">
      <c r="B132" t="s">
        <v>292</v>
      </c>
      <c r="C132" s="16"/>
      <c r="D132" s="16"/>
      <c r="E132" s="16"/>
      <c r="F132" s="16"/>
    </row>
    <row r="133" spans="2:21">
      <c r="B133" t="s">
        <v>293</v>
      </c>
      <c r="C133" s="16"/>
      <c r="D133" s="16"/>
      <c r="E133" s="16"/>
      <c r="F133" s="16"/>
    </row>
    <row r="134" spans="2:21">
      <c r="B134" t="s">
        <v>654</v>
      </c>
      <c r="C134" s="16"/>
      <c r="D134" s="16"/>
      <c r="E134" s="16"/>
      <c r="F134" s="16"/>
    </row>
    <row r="135" spans="2:21">
      <c r="C135" s="16"/>
      <c r="D135" s="16"/>
      <c r="E135" s="16"/>
      <c r="F135" s="16"/>
    </row>
    <row r="136" spans="2:21">
      <c r="C136" s="16"/>
      <c r="D136" s="16"/>
      <c r="E136" s="16"/>
      <c r="F136" s="16"/>
    </row>
    <row r="137" spans="2:21">
      <c r="C137" s="16"/>
      <c r="D137" s="16"/>
      <c r="E137" s="16"/>
      <c r="F137" s="16"/>
    </row>
    <row r="138" spans="2:21">
      <c r="C138" s="16"/>
      <c r="D138" s="16"/>
      <c r="E138" s="16"/>
      <c r="F138" s="16"/>
    </row>
    <row r="139" spans="2:21"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82" workbookViewId="0">
      <selection activeCell="G98" sqref="G9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28515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1213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1452229.88</v>
      </c>
      <c r="J11" s="7"/>
      <c r="K11" s="76">
        <v>10657.164865070001</v>
      </c>
      <c r="L11" s="7"/>
      <c r="M11" s="76">
        <v>100</v>
      </c>
      <c r="N11" s="76">
        <v>7.9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1445263.88</v>
      </c>
      <c r="K12" s="79">
        <v>9987.0173992399996</v>
      </c>
      <c r="M12" s="79">
        <v>93.71</v>
      </c>
      <c r="N12" s="79">
        <v>7.41</v>
      </c>
    </row>
    <row r="13" spans="2:61">
      <c r="B13" s="78" t="s">
        <v>655</v>
      </c>
      <c r="E13" s="16"/>
      <c r="F13" s="16"/>
      <c r="G13" s="16"/>
      <c r="I13" s="79">
        <v>1351184</v>
      </c>
      <c r="K13" s="79">
        <v>8055.2186270000002</v>
      </c>
      <c r="M13" s="79">
        <v>75.59</v>
      </c>
      <c r="N13" s="79">
        <v>5.97</v>
      </c>
    </row>
    <row r="14" spans="2:61">
      <c r="B14" t="s">
        <v>656</v>
      </c>
      <c r="C14" t="s">
        <v>657</v>
      </c>
      <c r="D14" t="s">
        <v>103</v>
      </c>
      <c r="E14" t="s">
        <v>126</v>
      </c>
      <c r="F14" t="s">
        <v>658</v>
      </c>
      <c r="G14" t="s">
        <v>659</v>
      </c>
      <c r="H14" t="s">
        <v>105</v>
      </c>
      <c r="I14" s="77">
        <v>3945</v>
      </c>
      <c r="J14" s="77">
        <v>6176</v>
      </c>
      <c r="K14" s="77">
        <v>243.64320000000001</v>
      </c>
      <c r="L14" s="77">
        <v>0</v>
      </c>
      <c r="M14" s="77">
        <v>2.29</v>
      </c>
      <c r="N14" s="77">
        <v>0.18</v>
      </c>
    </row>
    <row r="15" spans="2:61">
      <c r="B15" t="s">
        <v>660</v>
      </c>
      <c r="C15" t="s">
        <v>661</v>
      </c>
      <c r="D15" t="s">
        <v>103</v>
      </c>
      <c r="E15" t="s">
        <v>126</v>
      </c>
      <c r="F15" t="s">
        <v>662</v>
      </c>
      <c r="G15" t="s">
        <v>659</v>
      </c>
      <c r="H15" t="s">
        <v>105</v>
      </c>
      <c r="I15" s="77">
        <v>3557</v>
      </c>
      <c r="J15" s="77">
        <v>11060</v>
      </c>
      <c r="K15" s="77">
        <v>393.4042</v>
      </c>
      <c r="L15" s="77">
        <v>0</v>
      </c>
      <c r="M15" s="77">
        <v>3.69</v>
      </c>
      <c r="N15" s="77">
        <v>0.28999999999999998</v>
      </c>
    </row>
    <row r="16" spans="2:61">
      <c r="B16" t="s">
        <v>663</v>
      </c>
      <c r="C16" t="s">
        <v>664</v>
      </c>
      <c r="D16" t="s">
        <v>103</v>
      </c>
      <c r="E16" t="s">
        <v>126</v>
      </c>
      <c r="F16" t="s">
        <v>665</v>
      </c>
      <c r="G16" t="s">
        <v>659</v>
      </c>
      <c r="H16" t="s">
        <v>105</v>
      </c>
      <c r="I16" s="77">
        <v>1252</v>
      </c>
      <c r="J16" s="77">
        <v>29660</v>
      </c>
      <c r="K16" s="77">
        <v>371.34320000000002</v>
      </c>
      <c r="L16" s="77">
        <v>0</v>
      </c>
      <c r="M16" s="77">
        <v>3.48</v>
      </c>
      <c r="N16" s="77">
        <v>0.28000000000000003</v>
      </c>
    </row>
    <row r="17" spans="2:14">
      <c r="B17" t="s">
        <v>666</v>
      </c>
      <c r="C17" t="s">
        <v>667</v>
      </c>
      <c r="D17" t="s">
        <v>103</v>
      </c>
      <c r="E17" t="s">
        <v>126</v>
      </c>
      <c r="F17" t="s">
        <v>668</v>
      </c>
      <c r="G17" t="s">
        <v>444</v>
      </c>
      <c r="H17" t="s">
        <v>105</v>
      </c>
      <c r="I17" s="77">
        <v>4423</v>
      </c>
      <c r="J17" s="77">
        <v>2210</v>
      </c>
      <c r="K17" s="77">
        <v>97.7483</v>
      </c>
      <c r="L17" s="77">
        <v>0</v>
      </c>
      <c r="M17" s="77">
        <v>0.92</v>
      </c>
      <c r="N17" s="77">
        <v>7.0000000000000007E-2</v>
      </c>
    </row>
    <row r="18" spans="2:14">
      <c r="B18" t="s">
        <v>669</v>
      </c>
      <c r="C18" t="s">
        <v>670</v>
      </c>
      <c r="D18" t="s">
        <v>103</v>
      </c>
      <c r="E18" t="s">
        <v>126</v>
      </c>
      <c r="F18" t="s">
        <v>671</v>
      </c>
      <c r="G18" t="s">
        <v>578</v>
      </c>
      <c r="H18" t="s">
        <v>105</v>
      </c>
      <c r="I18" s="77">
        <v>666</v>
      </c>
      <c r="J18" s="77">
        <v>51930</v>
      </c>
      <c r="K18" s="77">
        <v>345.85379999999998</v>
      </c>
      <c r="L18" s="77">
        <v>0</v>
      </c>
      <c r="M18" s="77">
        <v>3.25</v>
      </c>
      <c r="N18" s="77">
        <v>0.26</v>
      </c>
    </row>
    <row r="19" spans="2:14">
      <c r="B19" t="s">
        <v>672</v>
      </c>
      <c r="C19" t="s">
        <v>673</v>
      </c>
      <c r="D19" t="s">
        <v>103</v>
      </c>
      <c r="E19" t="s">
        <v>126</v>
      </c>
      <c r="F19" t="s">
        <v>509</v>
      </c>
      <c r="G19" t="s">
        <v>301</v>
      </c>
      <c r="H19" t="s">
        <v>105</v>
      </c>
      <c r="I19" s="77">
        <v>25434</v>
      </c>
      <c r="J19" s="77">
        <v>891</v>
      </c>
      <c r="K19" s="77">
        <v>226.61694</v>
      </c>
      <c r="L19" s="77">
        <v>0</v>
      </c>
      <c r="M19" s="77">
        <v>2.13</v>
      </c>
      <c r="N19" s="77">
        <v>0.17</v>
      </c>
    </row>
    <row r="20" spans="2:14">
      <c r="B20" t="s">
        <v>674</v>
      </c>
      <c r="C20" t="s">
        <v>675</v>
      </c>
      <c r="D20" t="s">
        <v>103</v>
      </c>
      <c r="E20" t="s">
        <v>126</v>
      </c>
      <c r="F20" t="s">
        <v>676</v>
      </c>
      <c r="G20" t="s">
        <v>301</v>
      </c>
      <c r="H20" t="s">
        <v>105</v>
      </c>
      <c r="I20" s="77">
        <v>30792</v>
      </c>
      <c r="J20" s="77">
        <v>2473</v>
      </c>
      <c r="K20" s="77">
        <v>761.48616000000004</v>
      </c>
      <c r="L20" s="77">
        <v>0</v>
      </c>
      <c r="M20" s="77">
        <v>7.15</v>
      </c>
      <c r="N20" s="77">
        <v>0.56000000000000005</v>
      </c>
    </row>
    <row r="21" spans="2:14">
      <c r="B21" t="s">
        <v>677</v>
      </c>
      <c r="C21" t="s">
        <v>678</v>
      </c>
      <c r="D21" t="s">
        <v>103</v>
      </c>
      <c r="E21" t="s">
        <v>126</v>
      </c>
      <c r="F21" t="s">
        <v>300</v>
      </c>
      <c r="G21" t="s">
        <v>301</v>
      </c>
      <c r="H21" t="s">
        <v>105</v>
      </c>
      <c r="I21" s="77">
        <v>34767</v>
      </c>
      <c r="J21" s="77">
        <v>1875</v>
      </c>
      <c r="K21" s="77">
        <v>651.88125000000002</v>
      </c>
      <c r="L21" s="77">
        <v>0</v>
      </c>
      <c r="M21" s="77">
        <v>6.12</v>
      </c>
      <c r="N21" s="77">
        <v>0.48</v>
      </c>
    </row>
    <row r="22" spans="2:14">
      <c r="B22" t="s">
        <v>679</v>
      </c>
      <c r="C22" t="s">
        <v>680</v>
      </c>
      <c r="D22" t="s">
        <v>103</v>
      </c>
      <c r="E22" t="s">
        <v>126</v>
      </c>
      <c r="F22" t="s">
        <v>681</v>
      </c>
      <c r="G22" t="s">
        <v>301</v>
      </c>
      <c r="H22" t="s">
        <v>105</v>
      </c>
      <c r="I22" s="77">
        <v>5102</v>
      </c>
      <c r="J22" s="77">
        <v>6333</v>
      </c>
      <c r="K22" s="77">
        <v>323.10966000000002</v>
      </c>
      <c r="L22" s="77">
        <v>0</v>
      </c>
      <c r="M22" s="77">
        <v>3.03</v>
      </c>
      <c r="N22" s="77">
        <v>0.24</v>
      </c>
    </row>
    <row r="23" spans="2:14">
      <c r="B23" t="s">
        <v>682</v>
      </c>
      <c r="C23" t="s">
        <v>683</v>
      </c>
      <c r="D23" t="s">
        <v>103</v>
      </c>
      <c r="E23" t="s">
        <v>126</v>
      </c>
      <c r="F23" t="s">
        <v>684</v>
      </c>
      <c r="G23" t="s">
        <v>301</v>
      </c>
      <c r="H23" t="s">
        <v>105</v>
      </c>
      <c r="I23" s="77">
        <v>1905</v>
      </c>
      <c r="J23" s="77">
        <v>6599</v>
      </c>
      <c r="K23" s="77">
        <v>125.71095</v>
      </c>
      <c r="L23" s="77">
        <v>0</v>
      </c>
      <c r="M23" s="77">
        <v>1.18</v>
      </c>
      <c r="N23" s="77">
        <v>0.09</v>
      </c>
    </row>
    <row r="24" spans="2:14">
      <c r="B24" t="s">
        <v>685</v>
      </c>
      <c r="C24" t="s">
        <v>686</v>
      </c>
      <c r="D24" t="s">
        <v>103</v>
      </c>
      <c r="E24" t="s">
        <v>126</v>
      </c>
      <c r="F24" t="s">
        <v>635</v>
      </c>
      <c r="G24" t="s">
        <v>399</v>
      </c>
      <c r="H24" t="s">
        <v>105</v>
      </c>
      <c r="I24" s="77">
        <v>63013</v>
      </c>
      <c r="J24" s="77">
        <v>176.9</v>
      </c>
      <c r="K24" s="77">
        <v>111.46999700000001</v>
      </c>
      <c r="L24" s="77">
        <v>0</v>
      </c>
      <c r="M24" s="77">
        <v>1.05</v>
      </c>
      <c r="N24" s="77">
        <v>0.08</v>
      </c>
    </row>
    <row r="25" spans="2:14">
      <c r="B25" t="s">
        <v>687</v>
      </c>
      <c r="C25" t="s">
        <v>688</v>
      </c>
      <c r="D25" t="s">
        <v>103</v>
      </c>
      <c r="E25" t="s">
        <v>126</v>
      </c>
      <c r="F25" t="s">
        <v>689</v>
      </c>
      <c r="G25" t="s">
        <v>399</v>
      </c>
      <c r="H25" t="s">
        <v>105</v>
      </c>
      <c r="I25" s="77">
        <v>24418</v>
      </c>
      <c r="J25" s="77">
        <v>1094</v>
      </c>
      <c r="K25" s="77">
        <v>267.13292000000001</v>
      </c>
      <c r="L25" s="77">
        <v>0</v>
      </c>
      <c r="M25" s="77">
        <v>2.5099999999999998</v>
      </c>
      <c r="N25" s="77">
        <v>0.2</v>
      </c>
    </row>
    <row r="26" spans="2:14">
      <c r="B26" t="s">
        <v>690</v>
      </c>
      <c r="C26" t="s">
        <v>691</v>
      </c>
      <c r="D26" t="s">
        <v>103</v>
      </c>
      <c r="E26" t="s">
        <v>126</v>
      </c>
      <c r="F26" t="s">
        <v>651</v>
      </c>
      <c r="G26" t="s">
        <v>399</v>
      </c>
      <c r="H26" t="s">
        <v>105</v>
      </c>
      <c r="I26" s="77">
        <v>1049919</v>
      </c>
      <c r="J26" s="77">
        <v>49.1</v>
      </c>
      <c r="K26" s="77">
        <v>515.51022899999998</v>
      </c>
      <c r="L26" s="77">
        <v>0.01</v>
      </c>
      <c r="M26" s="77">
        <v>4.84</v>
      </c>
      <c r="N26" s="77">
        <v>0.38</v>
      </c>
    </row>
    <row r="27" spans="2:14">
      <c r="B27" t="s">
        <v>692</v>
      </c>
      <c r="C27" t="s">
        <v>693</v>
      </c>
      <c r="D27" t="s">
        <v>103</v>
      </c>
      <c r="E27" t="s">
        <v>126</v>
      </c>
      <c r="F27" t="s">
        <v>431</v>
      </c>
      <c r="G27" t="s">
        <v>399</v>
      </c>
      <c r="H27" t="s">
        <v>105</v>
      </c>
      <c r="I27" s="77">
        <v>418</v>
      </c>
      <c r="J27" s="77">
        <v>58210</v>
      </c>
      <c r="K27" s="77">
        <v>243.31780000000001</v>
      </c>
      <c r="L27" s="77">
        <v>0</v>
      </c>
      <c r="M27" s="77">
        <v>2.2799999999999998</v>
      </c>
      <c r="N27" s="77">
        <v>0.18</v>
      </c>
    </row>
    <row r="28" spans="2:14">
      <c r="B28" t="s">
        <v>694</v>
      </c>
      <c r="C28" t="s">
        <v>695</v>
      </c>
      <c r="D28" t="s">
        <v>103</v>
      </c>
      <c r="E28" t="s">
        <v>126</v>
      </c>
      <c r="F28" t="s">
        <v>696</v>
      </c>
      <c r="G28" t="s">
        <v>436</v>
      </c>
      <c r="H28" t="s">
        <v>105</v>
      </c>
      <c r="I28" s="77">
        <v>21007</v>
      </c>
      <c r="J28" s="77">
        <v>1568</v>
      </c>
      <c r="K28" s="77">
        <v>329.38976000000002</v>
      </c>
      <c r="L28" s="77">
        <v>0</v>
      </c>
      <c r="M28" s="77">
        <v>3.09</v>
      </c>
      <c r="N28" s="77">
        <v>0.24</v>
      </c>
    </row>
    <row r="29" spans="2:14">
      <c r="B29" t="s">
        <v>697</v>
      </c>
      <c r="C29" t="s">
        <v>698</v>
      </c>
      <c r="D29" t="s">
        <v>103</v>
      </c>
      <c r="E29" t="s">
        <v>126</v>
      </c>
      <c r="F29" t="s">
        <v>699</v>
      </c>
      <c r="G29" t="s">
        <v>700</v>
      </c>
      <c r="H29" t="s">
        <v>105</v>
      </c>
      <c r="I29" s="77">
        <v>1615</v>
      </c>
      <c r="J29" s="77">
        <v>10860</v>
      </c>
      <c r="K29" s="77">
        <v>175.38900000000001</v>
      </c>
      <c r="L29" s="77">
        <v>0</v>
      </c>
      <c r="M29" s="77">
        <v>1.65</v>
      </c>
      <c r="N29" s="77">
        <v>0.13</v>
      </c>
    </row>
    <row r="30" spans="2:14">
      <c r="B30" t="s">
        <v>701</v>
      </c>
      <c r="C30" t="s">
        <v>702</v>
      </c>
      <c r="D30" t="s">
        <v>103</v>
      </c>
      <c r="E30" t="s">
        <v>126</v>
      </c>
      <c r="F30" t="s">
        <v>703</v>
      </c>
      <c r="G30" t="s">
        <v>557</v>
      </c>
      <c r="H30" t="s">
        <v>105</v>
      </c>
      <c r="I30" s="77">
        <v>1223</v>
      </c>
      <c r="J30" s="77">
        <v>27190</v>
      </c>
      <c r="K30" s="77">
        <v>332.53370000000001</v>
      </c>
      <c r="L30" s="77">
        <v>0</v>
      </c>
      <c r="M30" s="77">
        <v>3.12</v>
      </c>
      <c r="N30" s="77">
        <v>0.25</v>
      </c>
    </row>
    <row r="31" spans="2:14">
      <c r="B31" t="s">
        <v>704</v>
      </c>
      <c r="C31" t="s">
        <v>705</v>
      </c>
      <c r="D31" t="s">
        <v>103</v>
      </c>
      <c r="E31" t="s">
        <v>126</v>
      </c>
      <c r="F31" t="s">
        <v>556</v>
      </c>
      <c r="G31" t="s">
        <v>557</v>
      </c>
      <c r="H31" t="s">
        <v>105</v>
      </c>
      <c r="I31" s="77">
        <v>4041</v>
      </c>
      <c r="J31" s="77">
        <v>6635</v>
      </c>
      <c r="K31" s="77">
        <v>268.12034999999997</v>
      </c>
      <c r="L31" s="77">
        <v>0</v>
      </c>
      <c r="M31" s="77">
        <v>2.52</v>
      </c>
      <c r="N31" s="77">
        <v>0.2</v>
      </c>
    </row>
    <row r="32" spans="2:14">
      <c r="B32" t="s">
        <v>706</v>
      </c>
      <c r="C32" t="s">
        <v>707</v>
      </c>
      <c r="D32" t="s">
        <v>103</v>
      </c>
      <c r="E32" t="s">
        <v>126</v>
      </c>
      <c r="F32" t="s">
        <v>708</v>
      </c>
      <c r="G32" t="s">
        <v>607</v>
      </c>
      <c r="H32" t="s">
        <v>105</v>
      </c>
      <c r="I32" s="77">
        <v>2095</v>
      </c>
      <c r="J32" s="77">
        <v>2076</v>
      </c>
      <c r="K32" s="77">
        <v>43.492199999999997</v>
      </c>
      <c r="L32" s="77">
        <v>0</v>
      </c>
      <c r="M32" s="77">
        <v>0.41</v>
      </c>
      <c r="N32" s="77">
        <v>0.03</v>
      </c>
    </row>
    <row r="33" spans="2:14">
      <c r="B33" t="s">
        <v>709</v>
      </c>
      <c r="C33" t="s">
        <v>710</v>
      </c>
      <c r="D33" t="s">
        <v>103</v>
      </c>
      <c r="E33" t="s">
        <v>126</v>
      </c>
      <c r="F33" t="s">
        <v>354</v>
      </c>
      <c r="G33" t="s">
        <v>328</v>
      </c>
      <c r="H33" t="s">
        <v>105</v>
      </c>
      <c r="I33" s="77">
        <v>793</v>
      </c>
      <c r="J33" s="77">
        <v>4563</v>
      </c>
      <c r="K33" s="77">
        <v>36.18459</v>
      </c>
      <c r="L33" s="77">
        <v>0</v>
      </c>
      <c r="M33" s="77">
        <v>0.34</v>
      </c>
      <c r="N33" s="77">
        <v>0.03</v>
      </c>
    </row>
    <row r="34" spans="2:14">
      <c r="B34" t="s">
        <v>711</v>
      </c>
      <c r="C34" t="s">
        <v>712</v>
      </c>
      <c r="D34" t="s">
        <v>103</v>
      </c>
      <c r="E34" t="s">
        <v>126</v>
      </c>
      <c r="F34" t="s">
        <v>713</v>
      </c>
      <c r="G34" t="s">
        <v>328</v>
      </c>
      <c r="H34" t="s">
        <v>105</v>
      </c>
      <c r="I34" s="77">
        <v>5144</v>
      </c>
      <c r="J34" s="77">
        <v>3750</v>
      </c>
      <c r="K34" s="77">
        <v>192.9</v>
      </c>
      <c r="L34" s="77">
        <v>0</v>
      </c>
      <c r="M34" s="77">
        <v>1.81</v>
      </c>
      <c r="N34" s="77">
        <v>0.14000000000000001</v>
      </c>
    </row>
    <row r="35" spans="2:14">
      <c r="B35" t="s">
        <v>714</v>
      </c>
      <c r="C35" t="s">
        <v>715</v>
      </c>
      <c r="D35" t="s">
        <v>103</v>
      </c>
      <c r="E35" t="s">
        <v>126</v>
      </c>
      <c r="F35" t="s">
        <v>359</v>
      </c>
      <c r="G35" t="s">
        <v>328</v>
      </c>
      <c r="H35" t="s">
        <v>105</v>
      </c>
      <c r="I35" s="77">
        <v>276</v>
      </c>
      <c r="J35" s="77">
        <v>1964</v>
      </c>
      <c r="K35" s="77">
        <v>5.4206399999999997</v>
      </c>
      <c r="L35" s="77">
        <v>0</v>
      </c>
      <c r="M35" s="77">
        <v>0.05</v>
      </c>
      <c r="N35" s="77">
        <v>0</v>
      </c>
    </row>
    <row r="36" spans="2:14">
      <c r="B36" t="s">
        <v>716</v>
      </c>
      <c r="C36" t="s">
        <v>717</v>
      </c>
      <c r="D36" t="s">
        <v>103</v>
      </c>
      <c r="E36" t="s">
        <v>126</v>
      </c>
      <c r="F36" t="s">
        <v>416</v>
      </c>
      <c r="G36" t="s">
        <v>328</v>
      </c>
      <c r="H36" t="s">
        <v>105</v>
      </c>
      <c r="I36" s="77">
        <v>1421</v>
      </c>
      <c r="J36" s="77">
        <v>17090</v>
      </c>
      <c r="K36" s="77">
        <v>242.84889999999999</v>
      </c>
      <c r="L36" s="77">
        <v>0</v>
      </c>
      <c r="M36" s="77">
        <v>2.2799999999999998</v>
      </c>
      <c r="N36" s="77">
        <v>0.18</v>
      </c>
    </row>
    <row r="37" spans="2:14">
      <c r="B37" t="s">
        <v>718</v>
      </c>
      <c r="C37" t="s">
        <v>719</v>
      </c>
      <c r="D37" t="s">
        <v>103</v>
      </c>
      <c r="E37" t="s">
        <v>126</v>
      </c>
      <c r="F37" t="s">
        <v>327</v>
      </c>
      <c r="G37" t="s">
        <v>328</v>
      </c>
      <c r="H37" t="s">
        <v>105</v>
      </c>
      <c r="I37" s="77">
        <v>2708</v>
      </c>
      <c r="J37" s="77">
        <v>19620</v>
      </c>
      <c r="K37" s="77">
        <v>531.30960000000005</v>
      </c>
      <c r="L37" s="77">
        <v>0</v>
      </c>
      <c r="M37" s="77">
        <v>4.99</v>
      </c>
      <c r="N37" s="77">
        <v>0.39</v>
      </c>
    </row>
    <row r="38" spans="2:14">
      <c r="B38" t="s">
        <v>720</v>
      </c>
      <c r="C38" t="s">
        <v>721</v>
      </c>
      <c r="D38" t="s">
        <v>103</v>
      </c>
      <c r="E38" t="s">
        <v>126</v>
      </c>
      <c r="F38" t="s">
        <v>722</v>
      </c>
      <c r="G38" t="s">
        <v>128</v>
      </c>
      <c r="H38" t="s">
        <v>105</v>
      </c>
      <c r="I38" s="77">
        <v>1948</v>
      </c>
      <c r="J38" s="77">
        <v>21560</v>
      </c>
      <c r="K38" s="77">
        <v>419.98880000000003</v>
      </c>
      <c r="L38" s="77">
        <v>0</v>
      </c>
      <c r="M38" s="77">
        <v>3.94</v>
      </c>
      <c r="N38" s="77">
        <v>0.31</v>
      </c>
    </row>
    <row r="39" spans="2:14">
      <c r="B39" t="s">
        <v>723</v>
      </c>
      <c r="C39" t="s">
        <v>724</v>
      </c>
      <c r="D39" t="s">
        <v>103</v>
      </c>
      <c r="E39" t="s">
        <v>126</v>
      </c>
      <c r="F39" t="s">
        <v>725</v>
      </c>
      <c r="G39" t="s">
        <v>132</v>
      </c>
      <c r="H39" t="s">
        <v>105</v>
      </c>
      <c r="I39" s="77">
        <v>1501</v>
      </c>
      <c r="J39" s="77">
        <v>28180</v>
      </c>
      <c r="K39" s="77">
        <v>422.98180000000002</v>
      </c>
      <c r="L39" s="77">
        <v>0</v>
      </c>
      <c r="M39" s="77">
        <v>3.97</v>
      </c>
      <c r="N39" s="77">
        <v>0.31</v>
      </c>
    </row>
    <row r="40" spans="2:14">
      <c r="B40" t="s">
        <v>726</v>
      </c>
      <c r="C40" t="s">
        <v>727</v>
      </c>
      <c r="D40" t="s">
        <v>103</v>
      </c>
      <c r="E40" t="s">
        <v>126</v>
      </c>
      <c r="F40" t="s">
        <v>376</v>
      </c>
      <c r="G40" t="s">
        <v>135</v>
      </c>
      <c r="H40" t="s">
        <v>105</v>
      </c>
      <c r="I40" s="77">
        <v>53331</v>
      </c>
      <c r="J40" s="77">
        <v>505.1</v>
      </c>
      <c r="K40" s="77">
        <v>269.37488100000002</v>
      </c>
      <c r="L40" s="77">
        <v>0</v>
      </c>
      <c r="M40" s="77">
        <v>2.5299999999999998</v>
      </c>
      <c r="N40" s="77">
        <v>0.2</v>
      </c>
    </row>
    <row r="41" spans="2:14">
      <c r="B41" t="s">
        <v>728</v>
      </c>
      <c r="C41" t="s">
        <v>729</v>
      </c>
      <c r="D41" t="s">
        <v>103</v>
      </c>
      <c r="E41" t="s">
        <v>126</v>
      </c>
      <c r="F41" t="s">
        <v>730</v>
      </c>
      <c r="G41" t="s">
        <v>135</v>
      </c>
      <c r="H41" t="s">
        <v>105</v>
      </c>
      <c r="I41" s="77">
        <v>2875</v>
      </c>
      <c r="J41" s="77">
        <v>1899</v>
      </c>
      <c r="K41" s="77">
        <v>54.596249999999998</v>
      </c>
      <c r="L41" s="77">
        <v>0</v>
      </c>
      <c r="M41" s="77">
        <v>0.51</v>
      </c>
      <c r="N41" s="77">
        <v>0.04</v>
      </c>
    </row>
    <row r="42" spans="2:14">
      <c r="B42" t="s">
        <v>731</v>
      </c>
      <c r="C42" t="s">
        <v>732</v>
      </c>
      <c r="D42" t="s">
        <v>103</v>
      </c>
      <c r="E42" t="s">
        <v>126</v>
      </c>
      <c r="F42" t="s">
        <v>733</v>
      </c>
      <c r="G42" t="s">
        <v>135</v>
      </c>
      <c r="H42" t="s">
        <v>105</v>
      </c>
      <c r="I42" s="77">
        <v>1595</v>
      </c>
      <c r="J42" s="77">
        <v>3289</v>
      </c>
      <c r="K42" s="77">
        <v>52.45955</v>
      </c>
      <c r="L42" s="77">
        <v>0</v>
      </c>
      <c r="M42" s="77">
        <v>0.49</v>
      </c>
      <c r="N42" s="77">
        <v>0.04</v>
      </c>
    </row>
    <row r="43" spans="2:14">
      <c r="B43" s="78" t="s">
        <v>734</v>
      </c>
      <c r="E43" s="16"/>
      <c r="F43" s="16"/>
      <c r="G43" s="16"/>
      <c r="I43" s="79">
        <v>84235.88</v>
      </c>
      <c r="K43" s="79">
        <v>1806.20136624</v>
      </c>
      <c r="M43" s="79">
        <v>16.95</v>
      </c>
      <c r="N43" s="79">
        <v>1.34</v>
      </c>
    </row>
    <row r="44" spans="2:14">
      <c r="B44" t="s">
        <v>735</v>
      </c>
      <c r="C44" t="s">
        <v>736</v>
      </c>
      <c r="D44" t="s">
        <v>103</v>
      </c>
      <c r="E44" t="s">
        <v>126</v>
      </c>
      <c r="F44" t="s">
        <v>737</v>
      </c>
      <c r="G44" t="s">
        <v>104</v>
      </c>
      <c r="H44" t="s">
        <v>105</v>
      </c>
      <c r="I44" s="77">
        <v>381</v>
      </c>
      <c r="J44" s="77">
        <v>11150</v>
      </c>
      <c r="K44" s="77">
        <v>42.481499999999997</v>
      </c>
      <c r="L44" s="77">
        <v>0</v>
      </c>
      <c r="M44" s="77">
        <v>0.4</v>
      </c>
      <c r="N44" s="77">
        <v>0.03</v>
      </c>
    </row>
    <row r="45" spans="2:14">
      <c r="B45" t="s">
        <v>738</v>
      </c>
      <c r="C45" t="s">
        <v>739</v>
      </c>
      <c r="D45" t="s">
        <v>103</v>
      </c>
      <c r="E45" t="s">
        <v>126</v>
      </c>
      <c r="F45" t="s">
        <v>740</v>
      </c>
      <c r="G45" t="s">
        <v>104</v>
      </c>
      <c r="H45" t="s">
        <v>105</v>
      </c>
      <c r="I45" s="77">
        <v>306</v>
      </c>
      <c r="J45" s="77">
        <v>7101</v>
      </c>
      <c r="K45" s="77">
        <v>21.72906</v>
      </c>
      <c r="L45" s="77">
        <v>0</v>
      </c>
      <c r="M45" s="77">
        <v>0.2</v>
      </c>
      <c r="N45" s="77">
        <v>0.02</v>
      </c>
    </row>
    <row r="46" spans="2:14">
      <c r="B46" t="s">
        <v>741</v>
      </c>
      <c r="C46" t="s">
        <v>742</v>
      </c>
      <c r="D46" t="s">
        <v>103</v>
      </c>
      <c r="E46" t="s">
        <v>126</v>
      </c>
      <c r="F46" t="s">
        <v>743</v>
      </c>
      <c r="G46" t="s">
        <v>126</v>
      </c>
      <c r="H46" t="s">
        <v>105</v>
      </c>
      <c r="I46" s="77">
        <v>1098</v>
      </c>
      <c r="J46" s="77">
        <v>1597</v>
      </c>
      <c r="K46" s="77">
        <v>17.535060000000001</v>
      </c>
      <c r="L46" s="77">
        <v>0</v>
      </c>
      <c r="M46" s="77">
        <v>0.16</v>
      </c>
      <c r="N46" s="77">
        <v>0.01</v>
      </c>
    </row>
    <row r="47" spans="2:14">
      <c r="B47" t="s">
        <v>744</v>
      </c>
      <c r="C47" t="s">
        <v>745</v>
      </c>
      <c r="D47" t="s">
        <v>103</v>
      </c>
      <c r="E47" t="s">
        <v>126</v>
      </c>
      <c r="F47" t="s">
        <v>746</v>
      </c>
      <c r="G47" t="s">
        <v>747</v>
      </c>
      <c r="H47" t="s">
        <v>105</v>
      </c>
      <c r="I47" s="77">
        <v>928</v>
      </c>
      <c r="J47" s="77">
        <v>3623</v>
      </c>
      <c r="K47" s="77">
        <v>33.62144</v>
      </c>
      <c r="L47" s="77">
        <v>0</v>
      </c>
      <c r="M47" s="77">
        <v>0.32</v>
      </c>
      <c r="N47" s="77">
        <v>0.02</v>
      </c>
    </row>
    <row r="48" spans="2:14">
      <c r="B48" t="s">
        <v>748</v>
      </c>
      <c r="C48" t="s">
        <v>749</v>
      </c>
      <c r="D48" t="s">
        <v>103</v>
      </c>
      <c r="E48" t="s">
        <v>126</v>
      </c>
      <c r="F48" t="s">
        <v>750</v>
      </c>
      <c r="G48" t="s">
        <v>747</v>
      </c>
      <c r="H48" t="s">
        <v>105</v>
      </c>
      <c r="I48" s="77">
        <v>5282</v>
      </c>
      <c r="J48" s="77">
        <v>1654</v>
      </c>
      <c r="K48" s="77">
        <v>87.364279999999994</v>
      </c>
      <c r="L48" s="77">
        <v>0</v>
      </c>
      <c r="M48" s="77">
        <v>0.82</v>
      </c>
      <c r="N48" s="77">
        <v>0.06</v>
      </c>
    </row>
    <row r="49" spans="2:14">
      <c r="B49" t="s">
        <v>751</v>
      </c>
      <c r="C49" t="s">
        <v>752</v>
      </c>
      <c r="D49" t="s">
        <v>103</v>
      </c>
      <c r="E49" t="s">
        <v>126</v>
      </c>
      <c r="F49" t="s">
        <v>753</v>
      </c>
      <c r="G49" t="s">
        <v>659</v>
      </c>
      <c r="H49" t="s">
        <v>105</v>
      </c>
      <c r="I49" s="77">
        <v>688</v>
      </c>
      <c r="J49" s="77">
        <v>1702</v>
      </c>
      <c r="K49" s="77">
        <v>11.709759999999999</v>
      </c>
      <c r="L49" s="77">
        <v>0</v>
      </c>
      <c r="M49" s="77">
        <v>0.11</v>
      </c>
      <c r="N49" s="77">
        <v>0.01</v>
      </c>
    </row>
    <row r="50" spans="2:14">
      <c r="B50" t="s">
        <v>754</v>
      </c>
      <c r="C50" t="s">
        <v>755</v>
      </c>
      <c r="D50" t="s">
        <v>103</v>
      </c>
      <c r="E50" t="s">
        <v>126</v>
      </c>
      <c r="F50" t="s">
        <v>756</v>
      </c>
      <c r="G50" t="s">
        <v>659</v>
      </c>
      <c r="H50" t="s">
        <v>105</v>
      </c>
      <c r="I50" s="77">
        <v>1844</v>
      </c>
      <c r="J50" s="77">
        <v>332.6</v>
      </c>
      <c r="K50" s="77">
        <v>6.1331439999999997</v>
      </c>
      <c r="L50" s="77">
        <v>0</v>
      </c>
      <c r="M50" s="77">
        <v>0.06</v>
      </c>
      <c r="N50" s="77">
        <v>0</v>
      </c>
    </row>
    <row r="51" spans="2:14">
      <c r="B51" t="s">
        <v>757</v>
      </c>
      <c r="C51" t="s">
        <v>758</v>
      </c>
      <c r="D51" t="s">
        <v>103</v>
      </c>
      <c r="E51" t="s">
        <v>126</v>
      </c>
      <c r="F51" t="s">
        <v>759</v>
      </c>
      <c r="G51" t="s">
        <v>444</v>
      </c>
      <c r="H51" t="s">
        <v>105</v>
      </c>
      <c r="I51" s="77">
        <v>328</v>
      </c>
      <c r="J51" s="77">
        <v>22480</v>
      </c>
      <c r="K51" s="77">
        <v>73.734399999999994</v>
      </c>
      <c r="L51" s="77">
        <v>0</v>
      </c>
      <c r="M51" s="77">
        <v>0.69</v>
      </c>
      <c r="N51" s="77">
        <v>0.05</v>
      </c>
    </row>
    <row r="52" spans="2:14">
      <c r="B52" t="s">
        <v>760</v>
      </c>
      <c r="C52" t="s">
        <v>761</v>
      </c>
      <c r="D52" t="s">
        <v>103</v>
      </c>
      <c r="E52" t="s">
        <v>126</v>
      </c>
      <c r="F52" t="s">
        <v>762</v>
      </c>
      <c r="G52" t="s">
        <v>444</v>
      </c>
      <c r="H52" t="s">
        <v>105</v>
      </c>
      <c r="I52" s="77">
        <v>3554</v>
      </c>
      <c r="J52" s="77">
        <v>1622</v>
      </c>
      <c r="K52" s="77">
        <v>57.645879999999998</v>
      </c>
      <c r="L52" s="77">
        <v>0</v>
      </c>
      <c r="M52" s="77">
        <v>0.54</v>
      </c>
      <c r="N52" s="77">
        <v>0.04</v>
      </c>
    </row>
    <row r="53" spans="2:14">
      <c r="B53" t="s">
        <v>763</v>
      </c>
      <c r="C53" t="s">
        <v>764</v>
      </c>
      <c r="D53" t="s">
        <v>103</v>
      </c>
      <c r="E53" t="s">
        <v>126</v>
      </c>
      <c r="F53" t="s">
        <v>765</v>
      </c>
      <c r="G53" t="s">
        <v>444</v>
      </c>
      <c r="H53" t="s">
        <v>105</v>
      </c>
      <c r="I53" s="77">
        <v>903</v>
      </c>
      <c r="J53" s="77">
        <v>5962</v>
      </c>
      <c r="K53" s="77">
        <v>53.836860000000001</v>
      </c>
      <c r="L53" s="77">
        <v>0</v>
      </c>
      <c r="M53" s="77">
        <v>0.51</v>
      </c>
      <c r="N53" s="77">
        <v>0.04</v>
      </c>
    </row>
    <row r="54" spans="2:14">
      <c r="B54" t="s">
        <v>766</v>
      </c>
      <c r="C54" t="s">
        <v>767</v>
      </c>
      <c r="D54" t="s">
        <v>103</v>
      </c>
      <c r="E54" t="s">
        <v>126</v>
      </c>
      <c r="F54" t="s">
        <v>459</v>
      </c>
      <c r="G54" t="s">
        <v>444</v>
      </c>
      <c r="H54" t="s">
        <v>105</v>
      </c>
      <c r="I54" s="77">
        <v>1161</v>
      </c>
      <c r="J54" s="77">
        <v>4190</v>
      </c>
      <c r="K54" s="77">
        <v>48.645899999999997</v>
      </c>
      <c r="L54" s="77">
        <v>0</v>
      </c>
      <c r="M54" s="77">
        <v>0.46</v>
      </c>
      <c r="N54" s="77">
        <v>0.04</v>
      </c>
    </row>
    <row r="55" spans="2:14">
      <c r="B55" t="s">
        <v>768</v>
      </c>
      <c r="C55" t="s">
        <v>769</v>
      </c>
      <c r="D55" t="s">
        <v>103</v>
      </c>
      <c r="E55" t="s">
        <v>126</v>
      </c>
      <c r="F55" t="s">
        <v>770</v>
      </c>
      <c r="G55" t="s">
        <v>115</v>
      </c>
      <c r="H55" t="s">
        <v>105</v>
      </c>
      <c r="I55" s="77">
        <v>163</v>
      </c>
      <c r="J55" s="77">
        <v>78990</v>
      </c>
      <c r="K55" s="77">
        <v>128.75370000000001</v>
      </c>
      <c r="L55" s="77">
        <v>0</v>
      </c>
      <c r="M55" s="77">
        <v>1.21</v>
      </c>
      <c r="N55" s="77">
        <v>0.1</v>
      </c>
    </row>
    <row r="56" spans="2:14">
      <c r="B56" t="s">
        <v>771</v>
      </c>
      <c r="C56" t="s">
        <v>772</v>
      </c>
      <c r="D56" t="s">
        <v>103</v>
      </c>
      <c r="E56" t="s">
        <v>126</v>
      </c>
      <c r="F56" t="s">
        <v>773</v>
      </c>
      <c r="G56" t="s">
        <v>115</v>
      </c>
      <c r="H56" t="s">
        <v>105</v>
      </c>
      <c r="I56" s="77">
        <v>242</v>
      </c>
      <c r="J56" s="77">
        <v>18900</v>
      </c>
      <c r="K56" s="77">
        <v>45.738</v>
      </c>
      <c r="L56" s="77">
        <v>0</v>
      </c>
      <c r="M56" s="77">
        <v>0.43</v>
      </c>
      <c r="N56" s="77">
        <v>0.03</v>
      </c>
    </row>
    <row r="57" spans="2:14">
      <c r="B57" t="s">
        <v>774</v>
      </c>
      <c r="C57" t="s">
        <v>775</v>
      </c>
      <c r="D57" t="s">
        <v>103</v>
      </c>
      <c r="E57" t="s">
        <v>126</v>
      </c>
      <c r="F57" t="s">
        <v>776</v>
      </c>
      <c r="G57" t="s">
        <v>399</v>
      </c>
      <c r="H57" t="s">
        <v>105</v>
      </c>
      <c r="I57" s="77">
        <v>3113</v>
      </c>
      <c r="J57" s="77">
        <v>2086</v>
      </c>
      <c r="K57" s="77">
        <v>64.937179999999998</v>
      </c>
      <c r="L57" s="77">
        <v>0</v>
      </c>
      <c r="M57" s="77">
        <v>0.61</v>
      </c>
      <c r="N57" s="77">
        <v>0.05</v>
      </c>
    </row>
    <row r="58" spans="2:14">
      <c r="B58" t="s">
        <v>777</v>
      </c>
      <c r="C58" t="s">
        <v>778</v>
      </c>
      <c r="D58" t="s">
        <v>103</v>
      </c>
      <c r="E58" t="s">
        <v>126</v>
      </c>
      <c r="F58" t="s">
        <v>779</v>
      </c>
      <c r="G58" t="s">
        <v>399</v>
      </c>
      <c r="H58" t="s">
        <v>105</v>
      </c>
      <c r="I58" s="77">
        <v>13625.88</v>
      </c>
      <c r="J58" s="77">
        <v>224.8</v>
      </c>
      <c r="K58" s="77">
        <v>30.630978240000001</v>
      </c>
      <c r="L58" s="77">
        <v>0</v>
      </c>
      <c r="M58" s="77">
        <v>0.28999999999999998</v>
      </c>
      <c r="N58" s="77">
        <v>0.02</v>
      </c>
    </row>
    <row r="59" spans="2:14">
      <c r="B59" t="s">
        <v>780</v>
      </c>
      <c r="C59" t="s">
        <v>781</v>
      </c>
      <c r="D59" t="s">
        <v>103</v>
      </c>
      <c r="E59" t="s">
        <v>126</v>
      </c>
      <c r="F59" t="s">
        <v>782</v>
      </c>
      <c r="G59" t="s">
        <v>783</v>
      </c>
      <c r="H59" t="s">
        <v>105</v>
      </c>
      <c r="I59" s="77">
        <v>63</v>
      </c>
      <c r="J59" s="77">
        <v>15610</v>
      </c>
      <c r="K59" s="77">
        <v>9.8343000000000007</v>
      </c>
      <c r="L59" s="77">
        <v>0</v>
      </c>
      <c r="M59" s="77">
        <v>0.09</v>
      </c>
      <c r="N59" s="77">
        <v>0.01</v>
      </c>
    </row>
    <row r="60" spans="2:14">
      <c r="B60" t="s">
        <v>784</v>
      </c>
      <c r="C60" t="s">
        <v>785</v>
      </c>
      <c r="D60" t="s">
        <v>103</v>
      </c>
      <c r="E60" t="s">
        <v>126</v>
      </c>
      <c r="F60" t="s">
        <v>786</v>
      </c>
      <c r="G60" t="s">
        <v>436</v>
      </c>
      <c r="H60" t="s">
        <v>105</v>
      </c>
      <c r="I60" s="77">
        <v>210</v>
      </c>
      <c r="J60" s="77">
        <v>15910</v>
      </c>
      <c r="K60" s="77">
        <v>33.411000000000001</v>
      </c>
      <c r="L60" s="77">
        <v>0</v>
      </c>
      <c r="M60" s="77">
        <v>0.31</v>
      </c>
      <c r="N60" s="77">
        <v>0.02</v>
      </c>
    </row>
    <row r="61" spans="2:14">
      <c r="B61" t="s">
        <v>787</v>
      </c>
      <c r="C61" t="s">
        <v>788</v>
      </c>
      <c r="D61" t="s">
        <v>103</v>
      </c>
      <c r="E61" t="s">
        <v>126</v>
      </c>
      <c r="F61" t="s">
        <v>789</v>
      </c>
      <c r="G61" t="s">
        <v>436</v>
      </c>
      <c r="H61" t="s">
        <v>105</v>
      </c>
      <c r="I61" s="77">
        <v>679</v>
      </c>
      <c r="J61" s="77">
        <v>2509</v>
      </c>
      <c r="K61" s="77">
        <v>17.036110000000001</v>
      </c>
      <c r="L61" s="77">
        <v>0</v>
      </c>
      <c r="M61" s="77">
        <v>0.16</v>
      </c>
      <c r="N61" s="77">
        <v>0.01</v>
      </c>
    </row>
    <row r="62" spans="2:14">
      <c r="B62" t="s">
        <v>790</v>
      </c>
      <c r="C62" t="s">
        <v>791</v>
      </c>
      <c r="D62" t="s">
        <v>103</v>
      </c>
      <c r="E62" t="s">
        <v>126</v>
      </c>
      <c r="F62" t="s">
        <v>792</v>
      </c>
      <c r="G62" t="s">
        <v>700</v>
      </c>
      <c r="H62" t="s">
        <v>105</v>
      </c>
      <c r="I62" s="77">
        <v>538</v>
      </c>
      <c r="J62" s="77">
        <v>9444</v>
      </c>
      <c r="K62" s="77">
        <v>50.808720000000001</v>
      </c>
      <c r="L62" s="77">
        <v>0</v>
      </c>
      <c r="M62" s="77">
        <v>0.48</v>
      </c>
      <c r="N62" s="77">
        <v>0.04</v>
      </c>
    </row>
    <row r="63" spans="2:14">
      <c r="B63" t="s">
        <v>793</v>
      </c>
      <c r="C63" t="s">
        <v>794</v>
      </c>
      <c r="D63" t="s">
        <v>103</v>
      </c>
      <c r="E63" t="s">
        <v>126</v>
      </c>
      <c r="F63" t="s">
        <v>795</v>
      </c>
      <c r="G63" t="s">
        <v>796</v>
      </c>
      <c r="H63" t="s">
        <v>105</v>
      </c>
      <c r="I63" s="77">
        <v>1237</v>
      </c>
      <c r="J63" s="77">
        <v>8430</v>
      </c>
      <c r="K63" s="77">
        <v>104.2791</v>
      </c>
      <c r="L63" s="77">
        <v>0</v>
      </c>
      <c r="M63" s="77">
        <v>0.98</v>
      </c>
      <c r="N63" s="77">
        <v>0.08</v>
      </c>
    </row>
    <row r="64" spans="2:14">
      <c r="B64" t="s">
        <v>797</v>
      </c>
      <c r="C64" t="s">
        <v>798</v>
      </c>
      <c r="D64" t="s">
        <v>103</v>
      </c>
      <c r="E64" t="s">
        <v>126</v>
      </c>
      <c r="F64" t="s">
        <v>799</v>
      </c>
      <c r="G64" t="s">
        <v>607</v>
      </c>
      <c r="H64" t="s">
        <v>105</v>
      </c>
      <c r="I64" s="77">
        <v>143</v>
      </c>
      <c r="J64" s="77">
        <v>18050</v>
      </c>
      <c r="K64" s="77">
        <v>25.811499999999999</v>
      </c>
      <c r="L64" s="77">
        <v>0</v>
      </c>
      <c r="M64" s="77">
        <v>0.24</v>
      </c>
      <c r="N64" s="77">
        <v>0.02</v>
      </c>
    </row>
    <row r="65" spans="2:14">
      <c r="B65" t="s">
        <v>800</v>
      </c>
      <c r="C65" t="s">
        <v>801</v>
      </c>
      <c r="D65" t="s">
        <v>103</v>
      </c>
      <c r="E65" t="s">
        <v>126</v>
      </c>
      <c r="F65" t="s">
        <v>802</v>
      </c>
      <c r="G65" t="s">
        <v>803</v>
      </c>
      <c r="H65" t="s">
        <v>105</v>
      </c>
      <c r="I65" s="77">
        <v>3344</v>
      </c>
      <c r="J65" s="77">
        <v>1532</v>
      </c>
      <c r="K65" s="77">
        <v>51.230080000000001</v>
      </c>
      <c r="L65" s="77">
        <v>0</v>
      </c>
      <c r="M65" s="77">
        <v>0.48</v>
      </c>
      <c r="N65" s="77">
        <v>0.04</v>
      </c>
    </row>
    <row r="66" spans="2:14">
      <c r="B66" t="s">
        <v>804</v>
      </c>
      <c r="C66" t="s">
        <v>805</v>
      </c>
      <c r="D66" t="s">
        <v>103</v>
      </c>
      <c r="E66" t="s">
        <v>126</v>
      </c>
      <c r="F66" t="s">
        <v>806</v>
      </c>
      <c r="G66" t="s">
        <v>803</v>
      </c>
      <c r="H66" t="s">
        <v>105</v>
      </c>
      <c r="I66" s="77">
        <v>75</v>
      </c>
      <c r="J66" s="77">
        <v>31400</v>
      </c>
      <c r="K66" s="77">
        <v>23.55</v>
      </c>
      <c r="L66" s="77">
        <v>0</v>
      </c>
      <c r="M66" s="77">
        <v>0.22</v>
      </c>
      <c r="N66" s="77">
        <v>0.02</v>
      </c>
    </row>
    <row r="67" spans="2:14">
      <c r="B67" t="s">
        <v>807</v>
      </c>
      <c r="C67" t="s">
        <v>808</v>
      </c>
      <c r="D67" t="s">
        <v>103</v>
      </c>
      <c r="E67" t="s">
        <v>126</v>
      </c>
      <c r="F67" t="s">
        <v>809</v>
      </c>
      <c r="G67" t="s">
        <v>803</v>
      </c>
      <c r="H67" t="s">
        <v>105</v>
      </c>
      <c r="I67" s="77">
        <v>5329</v>
      </c>
      <c r="J67" s="77">
        <v>1214</v>
      </c>
      <c r="K67" s="77">
        <v>64.694059999999993</v>
      </c>
      <c r="L67" s="77">
        <v>0</v>
      </c>
      <c r="M67" s="77">
        <v>0.61</v>
      </c>
      <c r="N67" s="77">
        <v>0.05</v>
      </c>
    </row>
    <row r="68" spans="2:14">
      <c r="B68" t="s">
        <v>810</v>
      </c>
      <c r="C68" t="s">
        <v>811</v>
      </c>
      <c r="D68" t="s">
        <v>103</v>
      </c>
      <c r="E68" t="s">
        <v>126</v>
      </c>
      <c r="F68" t="s">
        <v>411</v>
      </c>
      <c r="G68" t="s">
        <v>328</v>
      </c>
      <c r="H68" t="s">
        <v>105</v>
      </c>
      <c r="I68" s="77">
        <v>102</v>
      </c>
      <c r="J68" s="77">
        <v>162400</v>
      </c>
      <c r="K68" s="77">
        <v>165.648</v>
      </c>
      <c r="L68" s="77">
        <v>0</v>
      </c>
      <c r="M68" s="77">
        <v>1.55</v>
      </c>
      <c r="N68" s="77">
        <v>0.12</v>
      </c>
    </row>
    <row r="69" spans="2:14">
      <c r="B69" t="s">
        <v>812</v>
      </c>
      <c r="C69" t="s">
        <v>813</v>
      </c>
      <c r="D69" t="s">
        <v>103</v>
      </c>
      <c r="E69" t="s">
        <v>126</v>
      </c>
      <c r="F69" t="s">
        <v>814</v>
      </c>
      <c r="G69" t="s">
        <v>328</v>
      </c>
      <c r="H69" t="s">
        <v>105</v>
      </c>
      <c r="I69" s="77">
        <v>363</v>
      </c>
      <c r="J69" s="77">
        <v>5664</v>
      </c>
      <c r="K69" s="77">
        <v>20.560320000000001</v>
      </c>
      <c r="L69" s="77">
        <v>0</v>
      </c>
      <c r="M69" s="77">
        <v>0.19</v>
      </c>
      <c r="N69" s="77">
        <v>0.02</v>
      </c>
    </row>
    <row r="70" spans="2:14">
      <c r="B70" t="s">
        <v>815</v>
      </c>
      <c r="C70" t="s">
        <v>816</v>
      </c>
      <c r="D70" t="s">
        <v>103</v>
      </c>
      <c r="E70" t="s">
        <v>126</v>
      </c>
      <c r="F70" t="s">
        <v>493</v>
      </c>
      <c r="G70" t="s">
        <v>328</v>
      </c>
      <c r="H70" t="s">
        <v>105</v>
      </c>
      <c r="I70" s="77">
        <v>43</v>
      </c>
      <c r="J70" s="77">
        <v>42020</v>
      </c>
      <c r="K70" s="77">
        <v>18.0686</v>
      </c>
      <c r="L70" s="77">
        <v>0</v>
      </c>
      <c r="M70" s="77">
        <v>0.17</v>
      </c>
      <c r="N70" s="77">
        <v>0.01</v>
      </c>
    </row>
    <row r="71" spans="2:14">
      <c r="B71" t="s">
        <v>817</v>
      </c>
      <c r="C71" t="s">
        <v>818</v>
      </c>
      <c r="D71" t="s">
        <v>103</v>
      </c>
      <c r="E71" t="s">
        <v>126</v>
      </c>
      <c r="F71" t="s">
        <v>369</v>
      </c>
      <c r="G71" t="s">
        <v>328</v>
      </c>
      <c r="H71" t="s">
        <v>105</v>
      </c>
      <c r="I71" s="77">
        <v>4159</v>
      </c>
      <c r="J71" s="77">
        <v>1373</v>
      </c>
      <c r="K71" s="77">
        <v>57.103070000000002</v>
      </c>
      <c r="L71" s="77">
        <v>0</v>
      </c>
      <c r="M71" s="77">
        <v>0.54</v>
      </c>
      <c r="N71" s="77">
        <v>0.04</v>
      </c>
    </row>
    <row r="72" spans="2:14">
      <c r="B72" t="s">
        <v>819</v>
      </c>
      <c r="C72" t="s">
        <v>820</v>
      </c>
      <c r="D72" t="s">
        <v>103</v>
      </c>
      <c r="E72" t="s">
        <v>126</v>
      </c>
      <c r="F72" t="s">
        <v>821</v>
      </c>
      <c r="G72" t="s">
        <v>328</v>
      </c>
      <c r="H72" t="s">
        <v>105</v>
      </c>
      <c r="I72" s="77">
        <v>11425</v>
      </c>
      <c r="J72" s="77">
        <v>865</v>
      </c>
      <c r="K72" s="77">
        <v>98.826250000000002</v>
      </c>
      <c r="L72" s="77">
        <v>0</v>
      </c>
      <c r="M72" s="77">
        <v>0.93</v>
      </c>
      <c r="N72" s="77">
        <v>7.0000000000000007E-2</v>
      </c>
    </row>
    <row r="73" spans="2:14">
      <c r="B73" t="s">
        <v>822</v>
      </c>
      <c r="C73" t="s">
        <v>823</v>
      </c>
      <c r="D73" t="s">
        <v>103</v>
      </c>
      <c r="E73" t="s">
        <v>126</v>
      </c>
      <c r="F73" t="s">
        <v>824</v>
      </c>
      <c r="G73" t="s">
        <v>825</v>
      </c>
      <c r="H73" t="s">
        <v>105</v>
      </c>
      <c r="I73" s="77">
        <v>12041</v>
      </c>
      <c r="J73" s="77">
        <v>434.6</v>
      </c>
      <c r="K73" s="77">
        <v>52.330185999999998</v>
      </c>
      <c r="L73" s="77">
        <v>0</v>
      </c>
      <c r="M73" s="77">
        <v>0.49</v>
      </c>
      <c r="N73" s="77">
        <v>0.04</v>
      </c>
    </row>
    <row r="74" spans="2:14">
      <c r="B74" t="s">
        <v>826</v>
      </c>
      <c r="C74" t="s">
        <v>827</v>
      </c>
      <c r="D74" t="s">
        <v>103</v>
      </c>
      <c r="E74" t="s">
        <v>126</v>
      </c>
      <c r="F74" t="s">
        <v>828</v>
      </c>
      <c r="G74" t="s">
        <v>825</v>
      </c>
      <c r="H74" t="s">
        <v>105</v>
      </c>
      <c r="I74" s="77">
        <v>544</v>
      </c>
      <c r="J74" s="77">
        <v>968.7</v>
      </c>
      <c r="K74" s="77">
        <v>5.2697279999999997</v>
      </c>
      <c r="L74" s="77">
        <v>0</v>
      </c>
      <c r="M74" s="77">
        <v>0.05</v>
      </c>
      <c r="N74" s="77">
        <v>0</v>
      </c>
    </row>
    <row r="75" spans="2:14">
      <c r="B75" t="s">
        <v>829</v>
      </c>
      <c r="C75" t="s">
        <v>830</v>
      </c>
      <c r="D75" t="s">
        <v>103</v>
      </c>
      <c r="E75" t="s">
        <v>126</v>
      </c>
      <c r="F75" t="s">
        <v>831</v>
      </c>
      <c r="G75" t="s">
        <v>128</v>
      </c>
      <c r="H75" t="s">
        <v>105</v>
      </c>
      <c r="I75" s="77">
        <v>5328</v>
      </c>
      <c r="J75" s="77">
        <v>313</v>
      </c>
      <c r="K75" s="77">
        <v>16.676639999999999</v>
      </c>
      <c r="L75" s="77">
        <v>0</v>
      </c>
      <c r="M75" s="77">
        <v>0.16</v>
      </c>
      <c r="N75" s="77">
        <v>0.01</v>
      </c>
    </row>
    <row r="76" spans="2:14">
      <c r="B76" t="s">
        <v>832</v>
      </c>
      <c r="C76" t="s">
        <v>833</v>
      </c>
      <c r="D76" t="s">
        <v>103</v>
      </c>
      <c r="E76" t="s">
        <v>126</v>
      </c>
      <c r="F76" t="s">
        <v>834</v>
      </c>
      <c r="G76" t="s">
        <v>835</v>
      </c>
      <c r="H76" t="s">
        <v>105</v>
      </c>
      <c r="I76" s="77">
        <v>16</v>
      </c>
      <c r="J76" s="77">
        <v>13870</v>
      </c>
      <c r="K76" s="77">
        <v>2.2191999999999998</v>
      </c>
      <c r="L76" s="77">
        <v>0</v>
      </c>
      <c r="M76" s="77">
        <v>0.02</v>
      </c>
      <c r="N76" s="77">
        <v>0</v>
      </c>
    </row>
    <row r="77" spans="2:14">
      <c r="B77" t="s">
        <v>836</v>
      </c>
      <c r="C77" t="s">
        <v>837</v>
      </c>
      <c r="D77" t="s">
        <v>103</v>
      </c>
      <c r="E77" t="s">
        <v>126</v>
      </c>
      <c r="F77" t="s">
        <v>838</v>
      </c>
      <c r="G77" t="s">
        <v>835</v>
      </c>
      <c r="H77" t="s">
        <v>105</v>
      </c>
      <c r="I77" s="77">
        <v>1040</v>
      </c>
      <c r="J77" s="77">
        <v>6871</v>
      </c>
      <c r="K77" s="77">
        <v>71.458399999999997</v>
      </c>
      <c r="L77" s="77">
        <v>0</v>
      </c>
      <c r="M77" s="77">
        <v>0.67</v>
      </c>
      <c r="N77" s="77">
        <v>0.05</v>
      </c>
    </row>
    <row r="78" spans="2:14">
      <c r="B78" t="s">
        <v>839</v>
      </c>
      <c r="C78" t="s">
        <v>840</v>
      </c>
      <c r="D78" t="s">
        <v>103</v>
      </c>
      <c r="E78" t="s">
        <v>126</v>
      </c>
      <c r="F78" t="s">
        <v>841</v>
      </c>
      <c r="G78" t="s">
        <v>835</v>
      </c>
      <c r="H78" t="s">
        <v>105</v>
      </c>
      <c r="I78" s="77">
        <v>2752</v>
      </c>
      <c r="J78" s="77">
        <v>3716</v>
      </c>
      <c r="K78" s="77">
        <v>102.26432</v>
      </c>
      <c r="L78" s="77">
        <v>0</v>
      </c>
      <c r="M78" s="77">
        <v>0.96</v>
      </c>
      <c r="N78" s="77">
        <v>0.08</v>
      </c>
    </row>
    <row r="79" spans="2:14">
      <c r="B79" t="s">
        <v>842</v>
      </c>
      <c r="C79" t="s">
        <v>843</v>
      </c>
      <c r="D79" t="s">
        <v>103</v>
      </c>
      <c r="E79" t="s">
        <v>126</v>
      </c>
      <c r="F79" t="s">
        <v>844</v>
      </c>
      <c r="G79" t="s">
        <v>835</v>
      </c>
      <c r="H79" t="s">
        <v>105</v>
      </c>
      <c r="I79" s="77">
        <v>366</v>
      </c>
      <c r="J79" s="77">
        <v>14200</v>
      </c>
      <c r="K79" s="77">
        <v>51.972000000000001</v>
      </c>
      <c r="L79" s="77">
        <v>0</v>
      </c>
      <c r="M79" s="77">
        <v>0.49</v>
      </c>
      <c r="N79" s="77">
        <v>0.04</v>
      </c>
    </row>
    <row r="80" spans="2:14">
      <c r="B80" t="s">
        <v>845</v>
      </c>
      <c r="C80" t="s">
        <v>846</v>
      </c>
      <c r="D80" t="s">
        <v>103</v>
      </c>
      <c r="E80" t="s">
        <v>126</v>
      </c>
      <c r="F80" t="s">
        <v>847</v>
      </c>
      <c r="G80" t="s">
        <v>132</v>
      </c>
      <c r="H80" t="s">
        <v>105</v>
      </c>
      <c r="I80" s="77">
        <v>638</v>
      </c>
      <c r="J80" s="77">
        <v>4604</v>
      </c>
      <c r="K80" s="77">
        <v>29.373519999999999</v>
      </c>
      <c r="L80" s="77">
        <v>0</v>
      </c>
      <c r="M80" s="77">
        <v>0.28000000000000003</v>
      </c>
      <c r="N80" s="77">
        <v>0.02</v>
      </c>
    </row>
    <row r="81" spans="2:14">
      <c r="B81" t="s">
        <v>848</v>
      </c>
      <c r="C81" t="s">
        <v>849</v>
      </c>
      <c r="D81" t="s">
        <v>103</v>
      </c>
      <c r="E81" t="s">
        <v>126</v>
      </c>
      <c r="F81" t="s">
        <v>850</v>
      </c>
      <c r="G81" t="s">
        <v>135</v>
      </c>
      <c r="H81" t="s">
        <v>105</v>
      </c>
      <c r="I81" s="77">
        <v>184</v>
      </c>
      <c r="J81" s="77">
        <v>5043</v>
      </c>
      <c r="K81" s="77">
        <v>9.2791200000000007</v>
      </c>
      <c r="L81" s="77">
        <v>0</v>
      </c>
      <c r="M81" s="77">
        <v>0.09</v>
      </c>
      <c r="N81" s="77">
        <v>0.01</v>
      </c>
    </row>
    <row r="82" spans="2:14">
      <c r="B82" s="78" t="s">
        <v>851</v>
      </c>
      <c r="E82" s="16"/>
      <c r="F82" s="16"/>
      <c r="G82" s="16"/>
      <c r="I82" s="79">
        <v>9844</v>
      </c>
      <c r="K82" s="79">
        <v>125.59740600000001</v>
      </c>
      <c r="M82" s="79">
        <v>1.18</v>
      </c>
      <c r="N82" s="79">
        <v>0.09</v>
      </c>
    </row>
    <row r="83" spans="2:14">
      <c r="B83" t="s">
        <v>852</v>
      </c>
      <c r="C83" t="s">
        <v>853</v>
      </c>
      <c r="D83" t="s">
        <v>103</v>
      </c>
      <c r="E83" t="s">
        <v>126</v>
      </c>
      <c r="F83" t="s">
        <v>854</v>
      </c>
      <c r="G83" t="s">
        <v>659</v>
      </c>
      <c r="H83" t="s">
        <v>105</v>
      </c>
      <c r="I83" s="77">
        <v>46</v>
      </c>
      <c r="J83" s="77">
        <v>3243</v>
      </c>
      <c r="K83" s="77">
        <v>1.4917800000000001</v>
      </c>
      <c r="L83" s="77">
        <v>0</v>
      </c>
      <c r="M83" s="77">
        <v>0.01</v>
      </c>
      <c r="N83" s="77">
        <v>0</v>
      </c>
    </row>
    <row r="84" spans="2:14">
      <c r="B84" t="s">
        <v>855</v>
      </c>
      <c r="C84" t="s">
        <v>856</v>
      </c>
      <c r="D84" t="s">
        <v>103</v>
      </c>
      <c r="E84" t="s">
        <v>126</v>
      </c>
      <c r="F84" t="s">
        <v>857</v>
      </c>
      <c r="G84" t="s">
        <v>115</v>
      </c>
      <c r="H84" t="s">
        <v>105</v>
      </c>
      <c r="I84" s="77">
        <v>560</v>
      </c>
      <c r="J84" s="77">
        <v>2983</v>
      </c>
      <c r="K84" s="77">
        <v>16.704799999999999</v>
      </c>
      <c r="L84" s="77">
        <v>0</v>
      </c>
      <c r="M84" s="77">
        <v>0.16</v>
      </c>
      <c r="N84" s="77">
        <v>0.01</v>
      </c>
    </row>
    <row r="85" spans="2:14">
      <c r="B85" t="s">
        <v>858</v>
      </c>
      <c r="C85" t="s">
        <v>859</v>
      </c>
      <c r="D85" t="s">
        <v>103</v>
      </c>
      <c r="E85" t="s">
        <v>126</v>
      </c>
      <c r="F85" t="s">
        <v>631</v>
      </c>
      <c r="G85" t="s">
        <v>399</v>
      </c>
      <c r="H85" t="s">
        <v>105</v>
      </c>
      <c r="I85" s="77">
        <v>4697</v>
      </c>
      <c r="J85" s="77">
        <v>1403</v>
      </c>
      <c r="K85" s="77">
        <v>65.898910000000001</v>
      </c>
      <c r="L85" s="77">
        <v>0</v>
      </c>
      <c r="M85" s="77">
        <v>0.62</v>
      </c>
      <c r="N85" s="77">
        <v>0.05</v>
      </c>
    </row>
    <row r="86" spans="2:14">
      <c r="B86" t="s">
        <v>860</v>
      </c>
      <c r="C86" t="s">
        <v>861</v>
      </c>
      <c r="D86" t="s">
        <v>103</v>
      </c>
      <c r="E86" t="s">
        <v>126</v>
      </c>
      <c r="F86" t="s">
        <v>862</v>
      </c>
      <c r="G86" t="s">
        <v>399</v>
      </c>
      <c r="H86" t="s">
        <v>105</v>
      </c>
      <c r="I86" s="77">
        <v>700</v>
      </c>
      <c r="J86" s="77">
        <v>1742</v>
      </c>
      <c r="K86" s="77">
        <v>12.194000000000001</v>
      </c>
      <c r="L86" s="77">
        <v>0.01</v>
      </c>
      <c r="M86" s="77">
        <v>0.11</v>
      </c>
      <c r="N86" s="77">
        <v>0.01</v>
      </c>
    </row>
    <row r="87" spans="2:14">
      <c r="B87" t="s">
        <v>863</v>
      </c>
      <c r="C87" t="s">
        <v>864</v>
      </c>
      <c r="D87" t="s">
        <v>103</v>
      </c>
      <c r="E87" t="s">
        <v>126</v>
      </c>
      <c r="F87" t="s">
        <v>865</v>
      </c>
      <c r="G87" t="s">
        <v>436</v>
      </c>
      <c r="H87" t="s">
        <v>105</v>
      </c>
      <c r="I87" s="77">
        <v>2410</v>
      </c>
      <c r="J87" s="77">
        <v>810.7</v>
      </c>
      <c r="K87" s="77">
        <v>19.537870000000002</v>
      </c>
      <c r="L87" s="77">
        <v>0</v>
      </c>
      <c r="M87" s="77">
        <v>0.18</v>
      </c>
      <c r="N87" s="77">
        <v>0.01</v>
      </c>
    </row>
    <row r="88" spans="2:14">
      <c r="B88" t="s">
        <v>866</v>
      </c>
      <c r="C88" t="s">
        <v>867</v>
      </c>
      <c r="D88" t="s">
        <v>103</v>
      </c>
      <c r="E88" t="s">
        <v>126</v>
      </c>
      <c r="F88" t="s">
        <v>868</v>
      </c>
      <c r="G88" t="s">
        <v>130</v>
      </c>
      <c r="H88" t="s">
        <v>105</v>
      </c>
      <c r="I88" s="77">
        <v>1428</v>
      </c>
      <c r="J88" s="77">
        <v>680.2</v>
      </c>
      <c r="K88" s="77">
        <v>9.7132559999999994</v>
      </c>
      <c r="L88" s="77">
        <v>0</v>
      </c>
      <c r="M88" s="77">
        <v>0.09</v>
      </c>
      <c r="N88" s="77">
        <v>0.01</v>
      </c>
    </row>
    <row r="89" spans="2:14">
      <c r="B89" t="s">
        <v>869</v>
      </c>
      <c r="C89" t="s">
        <v>870</v>
      </c>
      <c r="D89" t="s">
        <v>103</v>
      </c>
      <c r="E89" t="s">
        <v>126</v>
      </c>
      <c r="F89" t="s">
        <v>871</v>
      </c>
      <c r="G89" t="s">
        <v>132</v>
      </c>
      <c r="H89" t="s">
        <v>105</v>
      </c>
      <c r="I89" s="77">
        <v>3</v>
      </c>
      <c r="J89" s="77">
        <v>1893</v>
      </c>
      <c r="K89" s="77">
        <v>5.679E-2</v>
      </c>
      <c r="L89" s="77">
        <v>0</v>
      </c>
      <c r="M89" s="77">
        <v>0</v>
      </c>
      <c r="N89" s="77">
        <v>0</v>
      </c>
    </row>
    <row r="90" spans="2:14">
      <c r="B90" s="78" t="s">
        <v>872</v>
      </c>
      <c r="E90" s="16"/>
      <c r="F90" s="16"/>
      <c r="G90" s="16"/>
      <c r="I90" s="79">
        <v>0</v>
      </c>
      <c r="K90" s="79">
        <v>0</v>
      </c>
      <c r="M90" s="79">
        <v>0</v>
      </c>
      <c r="N90" s="79">
        <v>0</v>
      </c>
    </row>
    <row r="91" spans="2:14">
      <c r="B91" t="s">
        <v>216</v>
      </c>
      <c r="C91" t="s">
        <v>216</v>
      </c>
      <c r="E91" s="16"/>
      <c r="F91" s="16"/>
      <c r="G91" t="s">
        <v>216</v>
      </c>
      <c r="H91" t="s">
        <v>216</v>
      </c>
      <c r="I91" s="77">
        <v>0</v>
      </c>
      <c r="J91" s="77">
        <v>0</v>
      </c>
      <c r="K91" s="77">
        <v>0</v>
      </c>
      <c r="L91" s="77">
        <v>0</v>
      </c>
      <c r="M91" s="77">
        <v>0</v>
      </c>
      <c r="N91" s="77">
        <v>0</v>
      </c>
    </row>
    <row r="92" spans="2:14">
      <c r="B92" s="78" t="s">
        <v>221</v>
      </c>
      <c r="E92" s="16"/>
      <c r="F92" s="16"/>
      <c r="G92" s="16"/>
      <c r="I92" s="79">
        <v>6966</v>
      </c>
      <c r="K92" s="79">
        <v>670.14746582999999</v>
      </c>
      <c r="M92" s="79">
        <v>6.29</v>
      </c>
      <c r="N92" s="79">
        <v>0.5</v>
      </c>
    </row>
    <row r="93" spans="2:14">
      <c r="B93" s="78" t="s">
        <v>296</v>
      </c>
      <c r="E93" s="16"/>
      <c r="F93" s="16"/>
      <c r="G93" s="16"/>
      <c r="I93" s="79">
        <v>6155</v>
      </c>
      <c r="K93" s="79">
        <v>577.36119803999998</v>
      </c>
      <c r="M93" s="79">
        <v>5.42</v>
      </c>
      <c r="N93" s="79">
        <v>0.43</v>
      </c>
    </row>
    <row r="94" spans="2:14">
      <c r="B94" t="s">
        <v>873</v>
      </c>
      <c r="C94" t="s">
        <v>874</v>
      </c>
      <c r="D94" t="s">
        <v>875</v>
      </c>
      <c r="E94" t="s">
        <v>876</v>
      </c>
      <c r="F94" t="s">
        <v>877</v>
      </c>
      <c r="G94" t="s">
        <v>878</v>
      </c>
      <c r="H94" t="s">
        <v>109</v>
      </c>
      <c r="I94" s="77">
        <v>428</v>
      </c>
      <c r="J94" s="77">
        <v>3086</v>
      </c>
      <c r="K94" s="77">
        <v>46.611314319999998</v>
      </c>
      <c r="L94" s="77">
        <v>0</v>
      </c>
      <c r="M94" s="77">
        <v>0.44</v>
      </c>
      <c r="N94" s="77">
        <v>0.03</v>
      </c>
    </row>
    <row r="95" spans="2:14">
      <c r="B95" t="s">
        <v>879</v>
      </c>
      <c r="C95" t="s">
        <v>880</v>
      </c>
      <c r="D95" t="s">
        <v>875</v>
      </c>
      <c r="E95" t="s">
        <v>876</v>
      </c>
      <c r="F95" t="s">
        <v>881</v>
      </c>
      <c r="G95" t="s">
        <v>882</v>
      </c>
      <c r="H95" t="s">
        <v>109</v>
      </c>
      <c r="I95" s="77">
        <v>316</v>
      </c>
      <c r="J95" s="77">
        <v>2985</v>
      </c>
      <c r="K95" s="77">
        <v>33.287645400000002</v>
      </c>
      <c r="L95" s="77">
        <v>0</v>
      </c>
      <c r="M95" s="77">
        <v>0.31</v>
      </c>
      <c r="N95" s="77">
        <v>0.02</v>
      </c>
    </row>
    <row r="96" spans="2:14">
      <c r="B96" t="s">
        <v>883</v>
      </c>
      <c r="C96" t="s">
        <v>884</v>
      </c>
      <c r="D96" t="s">
        <v>875</v>
      </c>
      <c r="E96" t="s">
        <v>876</v>
      </c>
      <c r="F96" t="s">
        <v>885</v>
      </c>
      <c r="G96" t="s">
        <v>886</v>
      </c>
      <c r="H96" t="s">
        <v>109</v>
      </c>
      <c r="I96" s="77">
        <v>1003</v>
      </c>
      <c r="J96" s="77">
        <v>500</v>
      </c>
      <c r="K96" s="77">
        <v>17.697935000000001</v>
      </c>
      <c r="L96" s="77">
        <v>0</v>
      </c>
      <c r="M96" s="77">
        <v>0.17</v>
      </c>
      <c r="N96" s="77">
        <v>0.01</v>
      </c>
    </row>
    <row r="97" spans="2:14">
      <c r="B97" t="s">
        <v>887</v>
      </c>
      <c r="C97" t="s">
        <v>888</v>
      </c>
      <c r="D97" t="s">
        <v>875</v>
      </c>
      <c r="E97" t="s">
        <v>876</v>
      </c>
      <c r="F97" t="s">
        <v>889</v>
      </c>
      <c r="G97" t="s">
        <v>886</v>
      </c>
      <c r="H97" t="s">
        <v>109</v>
      </c>
      <c r="I97" s="77">
        <v>136</v>
      </c>
      <c r="J97" s="77">
        <v>1005</v>
      </c>
      <c r="K97" s="77">
        <v>4.8234371999999999</v>
      </c>
      <c r="L97" s="77">
        <v>0</v>
      </c>
      <c r="M97" s="77">
        <v>0.05</v>
      </c>
      <c r="N97" s="77">
        <v>0</v>
      </c>
    </row>
    <row r="98" spans="2:14">
      <c r="B98" t="s">
        <v>890</v>
      </c>
      <c r="C98" s="81" t="s">
        <v>1215</v>
      </c>
      <c r="D98" t="s">
        <v>875</v>
      </c>
      <c r="E98" t="s">
        <v>876</v>
      </c>
      <c r="F98" t="s">
        <v>854</v>
      </c>
      <c r="G98" t="s">
        <v>886</v>
      </c>
      <c r="H98" t="s">
        <v>109</v>
      </c>
      <c r="I98" s="77">
        <v>212</v>
      </c>
      <c r="J98" s="77">
        <v>905</v>
      </c>
      <c r="K98" s="77">
        <v>6.7707394000000001</v>
      </c>
      <c r="L98" s="77">
        <v>0</v>
      </c>
      <c r="M98" s="77">
        <v>0.06</v>
      </c>
      <c r="N98" s="77">
        <v>0.01</v>
      </c>
    </row>
    <row r="99" spans="2:14">
      <c r="B99" t="s">
        <v>891</v>
      </c>
      <c r="C99" t="s">
        <v>892</v>
      </c>
      <c r="D99" t="s">
        <v>893</v>
      </c>
      <c r="E99" t="s">
        <v>876</v>
      </c>
      <c r="F99" t="s">
        <v>658</v>
      </c>
      <c r="G99" t="s">
        <v>886</v>
      </c>
      <c r="H99" t="s">
        <v>109</v>
      </c>
      <c r="I99" s="77">
        <v>1600</v>
      </c>
      <c r="J99" s="77">
        <v>1716</v>
      </c>
      <c r="K99" s="77">
        <v>96.892223999999999</v>
      </c>
      <c r="L99" s="77">
        <v>0</v>
      </c>
      <c r="M99" s="77">
        <v>0.91</v>
      </c>
      <c r="N99" s="77">
        <v>7.0000000000000007E-2</v>
      </c>
    </row>
    <row r="100" spans="2:14">
      <c r="B100" t="s">
        <v>894</v>
      </c>
      <c r="C100" t="s">
        <v>895</v>
      </c>
      <c r="D100" t="s">
        <v>893</v>
      </c>
      <c r="E100" t="s">
        <v>876</v>
      </c>
      <c r="F100" t="s">
        <v>665</v>
      </c>
      <c r="G100" t="s">
        <v>886</v>
      </c>
      <c r="H100" t="s">
        <v>109</v>
      </c>
      <c r="I100" s="77">
        <v>108</v>
      </c>
      <c r="J100" s="77">
        <v>8320</v>
      </c>
      <c r="K100" s="77">
        <v>31.710182400000001</v>
      </c>
      <c r="L100" s="77">
        <v>0</v>
      </c>
      <c r="M100" s="77">
        <v>0.3</v>
      </c>
      <c r="N100" s="77">
        <v>0.02</v>
      </c>
    </row>
    <row r="101" spans="2:14">
      <c r="B101" t="s">
        <v>896</v>
      </c>
      <c r="C101" t="s">
        <v>897</v>
      </c>
      <c r="D101" t="s">
        <v>875</v>
      </c>
      <c r="E101" t="s">
        <v>876</v>
      </c>
      <c r="F101" t="s">
        <v>898</v>
      </c>
      <c r="G101" t="s">
        <v>899</v>
      </c>
      <c r="H101" t="s">
        <v>109</v>
      </c>
      <c r="I101" s="77">
        <v>170</v>
      </c>
      <c r="J101" s="77">
        <v>2880</v>
      </c>
      <c r="K101" s="77">
        <v>17.277984</v>
      </c>
      <c r="L101" s="77">
        <v>0</v>
      </c>
      <c r="M101" s="77">
        <v>0.16</v>
      </c>
      <c r="N101" s="77">
        <v>0.01</v>
      </c>
    </row>
    <row r="102" spans="2:14">
      <c r="B102" t="s">
        <v>900</v>
      </c>
      <c r="C102" t="s">
        <v>901</v>
      </c>
      <c r="D102" t="s">
        <v>875</v>
      </c>
      <c r="E102" t="s">
        <v>876</v>
      </c>
      <c r="F102" t="s">
        <v>699</v>
      </c>
      <c r="G102" t="s">
        <v>899</v>
      </c>
      <c r="H102" t="s">
        <v>109</v>
      </c>
      <c r="I102" s="77">
        <v>546</v>
      </c>
      <c r="J102" s="77">
        <v>3077</v>
      </c>
      <c r="K102" s="77">
        <v>59.288682180000002</v>
      </c>
      <c r="L102" s="77">
        <v>0</v>
      </c>
      <c r="M102" s="77">
        <v>0.56000000000000005</v>
      </c>
      <c r="N102" s="77">
        <v>0.04</v>
      </c>
    </row>
    <row r="103" spans="2:14">
      <c r="B103" t="s">
        <v>902</v>
      </c>
      <c r="C103" t="s">
        <v>903</v>
      </c>
      <c r="D103" t="s">
        <v>875</v>
      </c>
      <c r="E103" t="s">
        <v>876</v>
      </c>
      <c r="F103" t="s">
        <v>904</v>
      </c>
      <c r="G103" t="s">
        <v>899</v>
      </c>
      <c r="H103" t="s">
        <v>109</v>
      </c>
      <c r="I103" s="77">
        <v>193</v>
      </c>
      <c r="J103" s="77">
        <v>4770</v>
      </c>
      <c r="K103" s="77">
        <v>32.488326899999997</v>
      </c>
      <c r="L103" s="77">
        <v>0</v>
      </c>
      <c r="M103" s="77">
        <v>0.3</v>
      </c>
      <c r="N103" s="77">
        <v>0.02</v>
      </c>
    </row>
    <row r="104" spans="2:14">
      <c r="B104" t="s">
        <v>905</v>
      </c>
      <c r="C104" t="s">
        <v>906</v>
      </c>
      <c r="D104" t="s">
        <v>875</v>
      </c>
      <c r="E104" t="s">
        <v>876</v>
      </c>
      <c r="F104" t="s">
        <v>907</v>
      </c>
      <c r="G104" t="s">
        <v>908</v>
      </c>
      <c r="H104" t="s">
        <v>109</v>
      </c>
      <c r="I104" s="77">
        <v>211</v>
      </c>
      <c r="J104" s="77">
        <v>4225</v>
      </c>
      <c r="K104" s="77">
        <v>31.460152749999999</v>
      </c>
      <c r="L104" s="77">
        <v>0</v>
      </c>
      <c r="M104" s="77">
        <v>0.3</v>
      </c>
      <c r="N104" s="77">
        <v>0.02</v>
      </c>
    </row>
    <row r="105" spans="2:14">
      <c r="B105" t="s">
        <v>909</v>
      </c>
      <c r="C105" t="s">
        <v>910</v>
      </c>
      <c r="D105" t="s">
        <v>875</v>
      </c>
      <c r="E105" t="s">
        <v>876</v>
      </c>
      <c r="F105" t="s">
        <v>911</v>
      </c>
      <c r="G105" t="s">
        <v>908</v>
      </c>
      <c r="H105" t="s">
        <v>109</v>
      </c>
      <c r="I105" s="77">
        <v>159</v>
      </c>
      <c r="J105" s="77">
        <v>7060</v>
      </c>
      <c r="K105" s="77">
        <v>39.614436599999998</v>
      </c>
      <c r="L105" s="77">
        <v>0</v>
      </c>
      <c r="M105" s="77">
        <v>0.37</v>
      </c>
      <c r="N105" s="77">
        <v>0.03</v>
      </c>
    </row>
    <row r="106" spans="2:14">
      <c r="B106" t="s">
        <v>912</v>
      </c>
      <c r="C106" s="81" t="s">
        <v>1216</v>
      </c>
      <c r="D106" t="s">
        <v>875</v>
      </c>
      <c r="E106" t="s">
        <v>876</v>
      </c>
      <c r="F106" t="s">
        <v>913</v>
      </c>
      <c r="G106" t="s">
        <v>908</v>
      </c>
      <c r="H106" t="s">
        <v>109</v>
      </c>
      <c r="I106" s="77">
        <v>188</v>
      </c>
      <c r="J106" s="77">
        <v>11237</v>
      </c>
      <c r="K106" s="77">
        <v>74.552101239999999</v>
      </c>
      <c r="L106" s="77">
        <v>0</v>
      </c>
      <c r="M106" s="77">
        <v>0.7</v>
      </c>
      <c r="N106" s="77">
        <v>0.06</v>
      </c>
    </row>
    <row r="107" spans="2:14">
      <c r="B107" t="s">
        <v>914</v>
      </c>
      <c r="C107" t="s">
        <v>915</v>
      </c>
      <c r="D107" t="s">
        <v>875</v>
      </c>
      <c r="E107" t="s">
        <v>876</v>
      </c>
      <c r="F107" t="s">
        <v>916</v>
      </c>
      <c r="G107" t="s">
        <v>917</v>
      </c>
      <c r="H107" t="s">
        <v>109</v>
      </c>
      <c r="I107" s="77">
        <v>432</v>
      </c>
      <c r="J107" s="77">
        <v>1505</v>
      </c>
      <c r="K107" s="77">
        <v>22.944146400000001</v>
      </c>
      <c r="L107" s="77">
        <v>0</v>
      </c>
      <c r="M107" s="77">
        <v>0.22</v>
      </c>
      <c r="N107" s="77">
        <v>0.02</v>
      </c>
    </row>
    <row r="108" spans="2:14">
      <c r="B108" t="s">
        <v>918</v>
      </c>
      <c r="C108" t="s">
        <v>919</v>
      </c>
      <c r="D108" t="s">
        <v>875</v>
      </c>
      <c r="E108" t="s">
        <v>876</v>
      </c>
      <c r="F108" t="s">
        <v>920</v>
      </c>
      <c r="G108" t="s">
        <v>917</v>
      </c>
      <c r="H108" t="s">
        <v>109</v>
      </c>
      <c r="I108" s="77">
        <v>230</v>
      </c>
      <c r="J108" s="77">
        <v>4204</v>
      </c>
      <c r="K108" s="77">
        <v>34.1226068</v>
      </c>
      <c r="L108" s="77">
        <v>0</v>
      </c>
      <c r="M108" s="77">
        <v>0.32</v>
      </c>
      <c r="N108" s="77">
        <v>0.03</v>
      </c>
    </row>
    <row r="109" spans="2:14">
      <c r="B109" t="s">
        <v>921</v>
      </c>
      <c r="C109" t="s">
        <v>922</v>
      </c>
      <c r="D109" t="s">
        <v>875</v>
      </c>
      <c r="E109" t="s">
        <v>876</v>
      </c>
      <c r="F109" t="s">
        <v>923</v>
      </c>
      <c r="G109" t="s">
        <v>917</v>
      </c>
      <c r="H109" t="s">
        <v>109</v>
      </c>
      <c r="I109" s="77">
        <v>37</v>
      </c>
      <c r="J109" s="77">
        <v>3535</v>
      </c>
      <c r="K109" s="77">
        <v>4.6157555500000003</v>
      </c>
      <c r="L109" s="77">
        <v>0</v>
      </c>
      <c r="M109" s="77">
        <v>0.04</v>
      </c>
      <c r="N109" s="77">
        <v>0</v>
      </c>
    </row>
    <row r="110" spans="2:14">
      <c r="B110" t="s">
        <v>924</v>
      </c>
      <c r="C110" t="s">
        <v>925</v>
      </c>
      <c r="D110" t="s">
        <v>875</v>
      </c>
      <c r="E110" t="s">
        <v>876</v>
      </c>
      <c r="F110" t="s">
        <v>923</v>
      </c>
      <c r="G110" t="s">
        <v>917</v>
      </c>
      <c r="H110" t="s">
        <v>109</v>
      </c>
      <c r="I110" s="77">
        <v>186</v>
      </c>
      <c r="J110" s="77">
        <v>3535</v>
      </c>
      <c r="K110" s="77">
        <v>23.203527900000001</v>
      </c>
      <c r="L110" s="77">
        <v>0</v>
      </c>
      <c r="M110" s="77">
        <v>0.22</v>
      </c>
      <c r="N110" s="77">
        <v>0.02</v>
      </c>
    </row>
    <row r="111" spans="2:14">
      <c r="B111" s="78" t="s">
        <v>297</v>
      </c>
      <c r="E111" s="16"/>
      <c r="F111" s="16"/>
      <c r="G111" s="16"/>
      <c r="I111" s="79">
        <v>811</v>
      </c>
      <c r="K111" s="79">
        <v>92.786267789999997</v>
      </c>
      <c r="M111" s="79">
        <v>0.87</v>
      </c>
      <c r="N111" s="79">
        <v>7.0000000000000007E-2</v>
      </c>
    </row>
    <row r="112" spans="2:14">
      <c r="B112" t="s">
        <v>926</v>
      </c>
      <c r="C112" t="s">
        <v>927</v>
      </c>
      <c r="D112" t="s">
        <v>875</v>
      </c>
      <c r="E112" t="s">
        <v>876</v>
      </c>
      <c r="F112" t="s">
        <v>928</v>
      </c>
      <c r="G112" t="s">
        <v>908</v>
      </c>
      <c r="H112" t="s">
        <v>109</v>
      </c>
      <c r="I112" s="77">
        <v>307</v>
      </c>
      <c r="J112" s="77">
        <v>6417</v>
      </c>
      <c r="K112" s="77">
        <v>69.521970510000003</v>
      </c>
      <c r="L112" s="77">
        <v>0</v>
      </c>
      <c r="M112" s="77">
        <v>0.65</v>
      </c>
      <c r="N112" s="77">
        <v>0.05</v>
      </c>
    </row>
    <row r="113" spans="2:14">
      <c r="B113" t="s">
        <v>929</v>
      </c>
      <c r="C113" t="s">
        <v>930</v>
      </c>
      <c r="D113" t="s">
        <v>875</v>
      </c>
      <c r="E113" t="s">
        <v>876</v>
      </c>
      <c r="F113" t="s">
        <v>847</v>
      </c>
      <c r="G113" t="s">
        <v>908</v>
      </c>
      <c r="H113" t="s">
        <v>109</v>
      </c>
      <c r="I113" s="77">
        <v>504</v>
      </c>
      <c r="J113" s="77">
        <v>1308</v>
      </c>
      <c r="K113" s="77">
        <v>23.264297280000001</v>
      </c>
      <c r="L113" s="77">
        <v>0</v>
      </c>
      <c r="M113" s="77">
        <v>0.22</v>
      </c>
      <c r="N113" s="77">
        <v>0.02</v>
      </c>
    </row>
    <row r="114" spans="2:14">
      <c r="B114" t="s">
        <v>223</v>
      </c>
      <c r="E114" s="16"/>
      <c r="F114" s="16"/>
      <c r="G114" s="16"/>
    </row>
    <row r="115" spans="2:14">
      <c r="B115" t="s">
        <v>291</v>
      </c>
      <c r="E115" s="16"/>
      <c r="F115" s="16"/>
      <c r="G115" s="16"/>
    </row>
    <row r="116" spans="2:14">
      <c r="B116" t="s">
        <v>292</v>
      </c>
      <c r="E116" s="16"/>
      <c r="F116" s="16"/>
      <c r="G116" s="16"/>
    </row>
    <row r="117" spans="2:14">
      <c r="B117" t="s">
        <v>293</v>
      </c>
      <c r="E117" s="16"/>
      <c r="F117" s="16"/>
      <c r="G117" s="16"/>
    </row>
    <row r="118" spans="2:14">
      <c r="E118" s="16"/>
      <c r="F118" s="16"/>
      <c r="G118" s="16"/>
    </row>
    <row r="119" spans="2:14">
      <c r="E119" s="16"/>
      <c r="F119" s="16"/>
      <c r="G119" s="16"/>
    </row>
    <row r="120" spans="2:14">
      <c r="E120" s="16"/>
      <c r="F120" s="16"/>
      <c r="G120" s="16"/>
    </row>
    <row r="121" spans="2:14">
      <c r="E121" s="16"/>
      <c r="F121" s="16"/>
      <c r="G121" s="16"/>
    </row>
    <row r="122" spans="2:14">
      <c r="E122" s="16"/>
      <c r="F122" s="16"/>
      <c r="G122" s="16"/>
    </row>
    <row r="123" spans="2:14">
      <c r="E123" s="16"/>
      <c r="F123" s="16"/>
      <c r="G123" s="16"/>
    </row>
    <row r="124" spans="2:14">
      <c r="E124" s="16"/>
      <c r="F124" s="16"/>
      <c r="G124" s="16"/>
    </row>
    <row r="125" spans="2:14">
      <c r="E125" s="16"/>
      <c r="F125" s="16"/>
      <c r="G125" s="16"/>
    </row>
    <row r="126" spans="2:14">
      <c r="E126" s="16"/>
      <c r="F126" s="16"/>
      <c r="G126" s="16"/>
    </row>
    <row r="127" spans="2:14">
      <c r="E127" s="16"/>
      <c r="F127" s="16"/>
      <c r="G127" s="16"/>
    </row>
    <row r="128" spans="2:14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1213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2902835</v>
      </c>
      <c r="I11" s="7"/>
      <c r="J11" s="76">
        <v>0</v>
      </c>
      <c r="K11" s="76">
        <v>44443.480779318998</v>
      </c>
      <c r="L11" s="7"/>
      <c r="M11" s="76">
        <v>100</v>
      </c>
      <c r="N11" s="76">
        <v>32.96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2822922</v>
      </c>
      <c r="J12" s="79">
        <v>0</v>
      </c>
      <c r="K12" s="79">
        <v>21197.8076148</v>
      </c>
      <c r="M12" s="79">
        <v>47.7</v>
      </c>
      <c r="N12" s="79">
        <v>15.72</v>
      </c>
    </row>
    <row r="13" spans="2:63">
      <c r="B13" s="78" t="s">
        <v>931</v>
      </c>
      <c r="D13" s="16"/>
      <c r="E13" s="16"/>
      <c r="F13" s="16"/>
      <c r="G13" s="16"/>
      <c r="H13" s="79">
        <v>67954</v>
      </c>
      <c r="J13" s="79">
        <v>0</v>
      </c>
      <c r="K13" s="79">
        <v>1493.24874</v>
      </c>
      <c r="M13" s="79">
        <v>3.36</v>
      </c>
      <c r="N13" s="79">
        <v>1.1100000000000001</v>
      </c>
    </row>
    <row r="14" spans="2:63">
      <c r="B14" t="s">
        <v>932</v>
      </c>
      <c r="C14" t="s">
        <v>933</v>
      </c>
      <c r="D14" t="s">
        <v>103</v>
      </c>
      <c r="E14" t="s">
        <v>934</v>
      </c>
      <c r="F14" t="s">
        <v>126</v>
      </c>
      <c r="G14" t="s">
        <v>105</v>
      </c>
      <c r="H14" s="77">
        <v>40989</v>
      </c>
      <c r="I14" s="77">
        <v>1282</v>
      </c>
      <c r="J14" s="77">
        <v>0</v>
      </c>
      <c r="K14" s="77">
        <v>525.47897999999998</v>
      </c>
      <c r="L14" s="77">
        <v>0.02</v>
      </c>
      <c r="M14" s="77">
        <v>1.18</v>
      </c>
      <c r="N14" s="77">
        <v>0.39</v>
      </c>
    </row>
    <row r="15" spans="2:63">
      <c r="B15" t="s">
        <v>935</v>
      </c>
      <c r="C15" t="s">
        <v>936</v>
      </c>
      <c r="D15" t="s">
        <v>103</v>
      </c>
      <c r="E15" t="s">
        <v>937</v>
      </c>
      <c r="F15" t="s">
        <v>126</v>
      </c>
      <c r="G15" t="s">
        <v>105</v>
      </c>
      <c r="H15" s="77">
        <v>1440</v>
      </c>
      <c r="I15" s="77">
        <v>12860</v>
      </c>
      <c r="J15" s="77">
        <v>0</v>
      </c>
      <c r="K15" s="77">
        <v>185.184</v>
      </c>
      <c r="L15" s="77">
        <v>0</v>
      </c>
      <c r="M15" s="77">
        <v>0.42</v>
      </c>
      <c r="N15" s="77">
        <v>0.14000000000000001</v>
      </c>
    </row>
    <row r="16" spans="2:63">
      <c r="B16" t="s">
        <v>938</v>
      </c>
      <c r="C16" t="s">
        <v>939</v>
      </c>
      <c r="D16" t="s">
        <v>103</v>
      </c>
      <c r="E16" t="s">
        <v>940</v>
      </c>
      <c r="F16" t="s">
        <v>126</v>
      </c>
      <c r="G16" t="s">
        <v>105</v>
      </c>
      <c r="H16" s="77">
        <v>3927</v>
      </c>
      <c r="I16" s="77">
        <v>12850</v>
      </c>
      <c r="J16" s="77">
        <v>0</v>
      </c>
      <c r="K16" s="77">
        <v>504.61950000000002</v>
      </c>
      <c r="L16" s="77">
        <v>0.01</v>
      </c>
      <c r="M16" s="77">
        <v>1.1399999999999999</v>
      </c>
      <c r="N16" s="77">
        <v>0.37</v>
      </c>
    </row>
    <row r="17" spans="2:14">
      <c r="B17" t="s">
        <v>941</v>
      </c>
      <c r="C17" t="s">
        <v>942</v>
      </c>
      <c r="D17" t="s">
        <v>103</v>
      </c>
      <c r="E17" t="s">
        <v>943</v>
      </c>
      <c r="F17" t="s">
        <v>131</v>
      </c>
      <c r="G17" t="s">
        <v>105</v>
      </c>
      <c r="H17" s="77">
        <v>21598</v>
      </c>
      <c r="I17" s="77">
        <v>1287</v>
      </c>
      <c r="J17" s="77">
        <v>0</v>
      </c>
      <c r="K17" s="77">
        <v>277.96625999999998</v>
      </c>
      <c r="L17" s="77">
        <v>0.01</v>
      </c>
      <c r="M17" s="77">
        <v>0.63</v>
      </c>
      <c r="N17" s="77">
        <v>0.21</v>
      </c>
    </row>
    <row r="18" spans="2:14">
      <c r="B18" s="78" t="s">
        <v>944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945</v>
      </c>
      <c r="D20" s="16"/>
      <c r="E20" s="16"/>
      <c r="F20" s="16"/>
      <c r="G20" s="16"/>
      <c r="H20" s="79">
        <v>2754968</v>
      </c>
      <c r="J20" s="79">
        <v>0</v>
      </c>
      <c r="K20" s="79">
        <v>19704.558874800001</v>
      </c>
      <c r="M20" s="79">
        <v>44.34</v>
      </c>
      <c r="N20" s="79">
        <v>14.62</v>
      </c>
    </row>
    <row r="21" spans="2:14">
      <c r="B21" t="s">
        <v>946</v>
      </c>
      <c r="C21" t="s">
        <v>947</v>
      </c>
      <c r="D21" t="s">
        <v>103</v>
      </c>
      <c r="E21" t="s">
        <v>948</v>
      </c>
      <c r="F21" t="s">
        <v>126</v>
      </c>
      <c r="G21" t="s">
        <v>105</v>
      </c>
      <c r="H21" s="77">
        <v>10000</v>
      </c>
      <c r="I21" s="77">
        <v>3181.33</v>
      </c>
      <c r="J21" s="77">
        <v>0</v>
      </c>
      <c r="K21" s="77">
        <v>318.13299999999998</v>
      </c>
      <c r="L21" s="77">
        <v>0.02</v>
      </c>
      <c r="M21" s="77">
        <v>0.72</v>
      </c>
      <c r="N21" s="77">
        <v>0.24</v>
      </c>
    </row>
    <row r="22" spans="2:14">
      <c r="B22" t="s">
        <v>949</v>
      </c>
      <c r="C22" t="s">
        <v>950</v>
      </c>
      <c r="D22" t="s">
        <v>103</v>
      </c>
      <c r="E22" t="s">
        <v>951</v>
      </c>
      <c r="F22" t="s">
        <v>126</v>
      </c>
      <c r="G22" t="s">
        <v>105</v>
      </c>
      <c r="H22" s="77">
        <v>115734</v>
      </c>
      <c r="I22" s="77">
        <v>3211.48</v>
      </c>
      <c r="J22" s="77">
        <v>0</v>
      </c>
      <c r="K22" s="77">
        <v>3716.7742632</v>
      </c>
      <c r="L22" s="77">
        <v>0.08</v>
      </c>
      <c r="M22" s="77">
        <v>8.36</v>
      </c>
      <c r="N22" s="77">
        <v>2.76</v>
      </c>
    </row>
    <row r="23" spans="2:14">
      <c r="B23" t="s">
        <v>952</v>
      </c>
      <c r="C23" t="s">
        <v>953</v>
      </c>
      <c r="D23" t="s">
        <v>103</v>
      </c>
      <c r="E23" t="s">
        <v>943</v>
      </c>
      <c r="F23" t="s">
        <v>131</v>
      </c>
      <c r="G23" t="s">
        <v>105</v>
      </c>
      <c r="H23" s="77">
        <v>46150</v>
      </c>
      <c r="I23" s="77">
        <v>330.97</v>
      </c>
      <c r="J23" s="77">
        <v>0</v>
      </c>
      <c r="K23" s="77">
        <v>152.74265500000001</v>
      </c>
      <c r="L23" s="77">
        <v>0.02</v>
      </c>
      <c r="M23" s="77">
        <v>0.34</v>
      </c>
      <c r="N23" s="77">
        <v>0.11</v>
      </c>
    </row>
    <row r="24" spans="2:14">
      <c r="B24" t="s">
        <v>954</v>
      </c>
      <c r="C24" t="s">
        <v>955</v>
      </c>
      <c r="D24" t="s">
        <v>103</v>
      </c>
      <c r="E24" t="s">
        <v>943</v>
      </c>
      <c r="F24" t="s">
        <v>131</v>
      </c>
      <c r="G24" t="s">
        <v>105</v>
      </c>
      <c r="H24" s="77">
        <v>1258099</v>
      </c>
      <c r="I24" s="77">
        <v>320.24</v>
      </c>
      <c r="J24" s="77">
        <v>0</v>
      </c>
      <c r="K24" s="77">
        <v>4028.9362375999999</v>
      </c>
      <c r="L24" s="77">
        <v>0.48</v>
      </c>
      <c r="M24" s="77">
        <v>9.07</v>
      </c>
      <c r="N24" s="77">
        <v>2.99</v>
      </c>
    </row>
    <row r="25" spans="2:14">
      <c r="B25" t="s">
        <v>956</v>
      </c>
      <c r="C25" t="s">
        <v>957</v>
      </c>
      <c r="D25" t="s">
        <v>103</v>
      </c>
      <c r="E25" t="s">
        <v>943</v>
      </c>
      <c r="F25" t="s">
        <v>131</v>
      </c>
      <c r="G25" t="s">
        <v>105</v>
      </c>
      <c r="H25" s="77">
        <v>247140</v>
      </c>
      <c r="I25" s="77">
        <v>308.68</v>
      </c>
      <c r="J25" s="77">
        <v>0</v>
      </c>
      <c r="K25" s="77">
        <v>762.87175200000001</v>
      </c>
      <c r="L25" s="77">
        <v>0.17</v>
      </c>
      <c r="M25" s="77">
        <v>1.72</v>
      </c>
      <c r="N25" s="77">
        <v>0.56999999999999995</v>
      </c>
    </row>
    <row r="26" spans="2:14">
      <c r="B26" t="s">
        <v>958</v>
      </c>
      <c r="C26" t="s">
        <v>959</v>
      </c>
      <c r="D26" t="s">
        <v>103</v>
      </c>
      <c r="E26" t="s">
        <v>948</v>
      </c>
      <c r="F26" t="s">
        <v>131</v>
      </c>
      <c r="G26" t="s">
        <v>105</v>
      </c>
      <c r="H26" s="77">
        <v>792900</v>
      </c>
      <c r="I26" s="77">
        <v>362.79</v>
      </c>
      <c r="J26" s="77">
        <v>0</v>
      </c>
      <c r="K26" s="77">
        <v>2876.5619099999999</v>
      </c>
      <c r="L26" s="77">
        <v>0.15</v>
      </c>
      <c r="M26" s="77">
        <v>6.47</v>
      </c>
      <c r="N26" s="77">
        <v>2.13</v>
      </c>
    </row>
    <row r="27" spans="2:14">
      <c r="B27" t="s">
        <v>960</v>
      </c>
      <c r="C27" t="s">
        <v>961</v>
      </c>
      <c r="D27" t="s">
        <v>103</v>
      </c>
      <c r="E27" t="s">
        <v>948</v>
      </c>
      <c r="F27" t="s">
        <v>131</v>
      </c>
      <c r="G27" t="s">
        <v>105</v>
      </c>
      <c r="H27" s="77">
        <v>56152</v>
      </c>
      <c r="I27" s="77">
        <v>3282.97</v>
      </c>
      <c r="J27" s="77">
        <v>0</v>
      </c>
      <c r="K27" s="77">
        <v>1843.4533144</v>
      </c>
      <c r="L27" s="77">
        <v>0.19</v>
      </c>
      <c r="M27" s="77">
        <v>4.1500000000000004</v>
      </c>
      <c r="N27" s="77">
        <v>1.37</v>
      </c>
    </row>
    <row r="28" spans="2:14">
      <c r="B28" t="s">
        <v>962</v>
      </c>
      <c r="C28" t="s">
        <v>963</v>
      </c>
      <c r="D28" t="s">
        <v>103</v>
      </c>
      <c r="E28" t="s">
        <v>937</v>
      </c>
      <c r="F28" t="s">
        <v>131</v>
      </c>
      <c r="G28" t="s">
        <v>105</v>
      </c>
      <c r="H28" s="77">
        <v>59367</v>
      </c>
      <c r="I28" s="77">
        <v>3195.1</v>
      </c>
      <c r="J28" s="77">
        <v>0</v>
      </c>
      <c r="K28" s="77">
        <v>1896.8350170000001</v>
      </c>
      <c r="L28" s="77">
        <v>0.04</v>
      </c>
      <c r="M28" s="77">
        <v>4.2699999999999996</v>
      </c>
      <c r="N28" s="77">
        <v>1.41</v>
      </c>
    </row>
    <row r="29" spans="2:14">
      <c r="B29" t="s">
        <v>964</v>
      </c>
      <c r="C29" t="s">
        <v>965</v>
      </c>
      <c r="D29" t="s">
        <v>103</v>
      </c>
      <c r="E29" t="s">
        <v>937</v>
      </c>
      <c r="F29" t="s">
        <v>131</v>
      </c>
      <c r="G29" t="s">
        <v>105</v>
      </c>
      <c r="H29" s="77">
        <v>78926</v>
      </c>
      <c r="I29" s="77">
        <v>3637.06</v>
      </c>
      <c r="J29" s="77">
        <v>0</v>
      </c>
      <c r="K29" s="77">
        <v>2870.5859756</v>
      </c>
      <c r="L29" s="77">
        <v>0.34</v>
      </c>
      <c r="M29" s="77">
        <v>6.46</v>
      </c>
      <c r="N29" s="77">
        <v>2.13</v>
      </c>
    </row>
    <row r="30" spans="2:14">
      <c r="B30" t="s">
        <v>966</v>
      </c>
      <c r="C30" t="s">
        <v>967</v>
      </c>
      <c r="D30" t="s">
        <v>103</v>
      </c>
      <c r="E30" t="s">
        <v>968</v>
      </c>
      <c r="F30" t="s">
        <v>131</v>
      </c>
      <c r="G30" t="s">
        <v>105</v>
      </c>
      <c r="H30" s="77">
        <v>62000</v>
      </c>
      <c r="I30" s="77">
        <v>328.51</v>
      </c>
      <c r="J30" s="77">
        <v>0</v>
      </c>
      <c r="K30" s="77">
        <v>203.67619999999999</v>
      </c>
      <c r="L30" s="77">
        <v>0.02</v>
      </c>
      <c r="M30" s="77">
        <v>0.46</v>
      </c>
      <c r="N30" s="77">
        <v>0.15</v>
      </c>
    </row>
    <row r="31" spans="2:14">
      <c r="B31" t="s">
        <v>969</v>
      </c>
      <c r="C31" t="s">
        <v>970</v>
      </c>
      <c r="D31" t="s">
        <v>103</v>
      </c>
      <c r="E31" t="s">
        <v>971</v>
      </c>
      <c r="F31" t="s">
        <v>131</v>
      </c>
      <c r="G31" t="s">
        <v>105</v>
      </c>
      <c r="H31" s="77">
        <v>28500</v>
      </c>
      <c r="I31" s="77">
        <v>3628.03</v>
      </c>
      <c r="J31" s="77">
        <v>0</v>
      </c>
      <c r="K31" s="77">
        <v>1033.98855</v>
      </c>
      <c r="L31" s="77">
        <v>0.06</v>
      </c>
      <c r="M31" s="77">
        <v>2.33</v>
      </c>
      <c r="N31" s="77">
        <v>0.77</v>
      </c>
    </row>
    <row r="32" spans="2:14">
      <c r="B32" s="78" t="s">
        <v>972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653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973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221</v>
      </c>
      <c r="D38" s="16"/>
      <c r="E38" s="16"/>
      <c r="F38" s="16"/>
      <c r="G38" s="16"/>
      <c r="H38" s="79">
        <v>79913</v>
      </c>
      <c r="J38" s="79">
        <v>0</v>
      </c>
      <c r="K38" s="79">
        <v>23245.673164519001</v>
      </c>
      <c r="M38" s="79">
        <v>52.3</v>
      </c>
      <c r="N38" s="79">
        <v>17.239999999999998</v>
      </c>
    </row>
    <row r="39" spans="2:14">
      <c r="B39" s="78" t="s">
        <v>974</v>
      </c>
      <c r="D39" s="16"/>
      <c r="E39" s="16"/>
      <c r="F39" s="16"/>
      <c r="G39" s="16"/>
      <c r="H39" s="79">
        <v>69015</v>
      </c>
      <c r="J39" s="79">
        <v>0</v>
      </c>
      <c r="K39" s="79">
        <v>19448.308434080998</v>
      </c>
      <c r="M39" s="79">
        <v>43.76</v>
      </c>
      <c r="N39" s="79">
        <v>14.43</v>
      </c>
    </row>
    <row r="40" spans="2:14">
      <c r="B40" t="s">
        <v>975</v>
      </c>
      <c r="C40" t="s">
        <v>976</v>
      </c>
      <c r="D40" t="s">
        <v>875</v>
      </c>
      <c r="E40" t="s">
        <v>977</v>
      </c>
      <c r="F40" t="s">
        <v>978</v>
      </c>
      <c r="G40" t="s">
        <v>202</v>
      </c>
      <c r="H40" s="77">
        <v>860</v>
      </c>
      <c r="I40" s="77">
        <v>2089000</v>
      </c>
      <c r="J40" s="77">
        <v>0</v>
      </c>
      <c r="K40" s="77">
        <v>562.83801659999995</v>
      </c>
      <c r="L40" s="77">
        <v>0</v>
      </c>
      <c r="M40" s="77">
        <v>1.27</v>
      </c>
      <c r="N40" s="77">
        <v>0.42</v>
      </c>
    </row>
    <row r="41" spans="2:14">
      <c r="B41" t="s">
        <v>979</v>
      </c>
      <c r="C41" t="s">
        <v>980</v>
      </c>
      <c r="D41" t="s">
        <v>875</v>
      </c>
      <c r="E41" t="s">
        <v>981</v>
      </c>
      <c r="F41" t="s">
        <v>978</v>
      </c>
      <c r="G41" t="s">
        <v>109</v>
      </c>
      <c r="H41" s="77">
        <v>13587</v>
      </c>
      <c r="I41" s="77">
        <v>2817</v>
      </c>
      <c r="J41" s="77">
        <v>0</v>
      </c>
      <c r="K41" s="77">
        <v>1350.70989291</v>
      </c>
      <c r="L41" s="77">
        <v>0.02</v>
      </c>
      <c r="M41" s="77">
        <v>3.04</v>
      </c>
      <c r="N41" s="77">
        <v>1</v>
      </c>
    </row>
    <row r="42" spans="2:14">
      <c r="B42" t="s">
        <v>982</v>
      </c>
      <c r="C42" t="s">
        <v>983</v>
      </c>
      <c r="D42" t="s">
        <v>984</v>
      </c>
      <c r="E42" t="s">
        <v>985</v>
      </c>
      <c r="F42" t="s">
        <v>978</v>
      </c>
      <c r="G42" t="s">
        <v>113</v>
      </c>
      <c r="H42" s="77">
        <v>8675</v>
      </c>
      <c r="I42" s="77">
        <v>7805</v>
      </c>
      <c r="J42" s="77">
        <v>0</v>
      </c>
      <c r="K42" s="77">
        <v>2814.5694403749999</v>
      </c>
      <c r="L42" s="77">
        <v>0.21</v>
      </c>
      <c r="M42" s="77">
        <v>6.33</v>
      </c>
      <c r="N42" s="77">
        <v>2.09</v>
      </c>
    </row>
    <row r="43" spans="2:14">
      <c r="B43" t="s">
        <v>986</v>
      </c>
      <c r="C43" t="s">
        <v>987</v>
      </c>
      <c r="D43" t="s">
        <v>875</v>
      </c>
      <c r="E43" t="s">
        <v>988</v>
      </c>
      <c r="F43" t="s">
        <v>978</v>
      </c>
      <c r="G43" t="s">
        <v>119</v>
      </c>
      <c r="H43" s="77">
        <v>2680</v>
      </c>
      <c r="I43" s="77">
        <v>3181</v>
      </c>
      <c r="J43" s="77">
        <v>0</v>
      </c>
      <c r="K43" s="77">
        <v>241.14893796000001</v>
      </c>
      <c r="L43" s="77">
        <v>0</v>
      </c>
      <c r="M43" s="77">
        <v>0.54</v>
      </c>
      <c r="N43" s="77">
        <v>0.18</v>
      </c>
    </row>
    <row r="44" spans="2:14">
      <c r="B44" t="s">
        <v>989</v>
      </c>
      <c r="C44" t="s">
        <v>990</v>
      </c>
      <c r="D44" t="s">
        <v>875</v>
      </c>
      <c r="E44" t="s">
        <v>991</v>
      </c>
      <c r="F44" t="s">
        <v>978</v>
      </c>
      <c r="G44" t="s">
        <v>109</v>
      </c>
      <c r="H44" s="77">
        <v>798</v>
      </c>
      <c r="I44" s="77">
        <v>24028</v>
      </c>
      <c r="J44" s="77">
        <v>0</v>
      </c>
      <c r="K44" s="77">
        <v>676.66259976000003</v>
      </c>
      <c r="L44" s="77">
        <v>0</v>
      </c>
      <c r="M44" s="77">
        <v>1.52</v>
      </c>
      <c r="N44" s="77">
        <v>0.5</v>
      </c>
    </row>
    <row r="45" spans="2:14">
      <c r="B45" t="s">
        <v>992</v>
      </c>
      <c r="C45" t="s">
        <v>993</v>
      </c>
      <c r="D45" t="s">
        <v>875</v>
      </c>
      <c r="E45" t="s">
        <v>994</v>
      </c>
      <c r="F45" t="s">
        <v>978</v>
      </c>
      <c r="G45" t="s">
        <v>109</v>
      </c>
      <c r="H45" s="77">
        <v>8853</v>
      </c>
      <c r="I45" s="77">
        <v>2557</v>
      </c>
      <c r="J45" s="77">
        <v>0</v>
      </c>
      <c r="K45" s="77">
        <v>798.86400008999999</v>
      </c>
      <c r="L45" s="77">
        <v>7.0000000000000007E-2</v>
      </c>
      <c r="M45" s="77">
        <v>1.8</v>
      </c>
      <c r="N45" s="77">
        <v>0.59</v>
      </c>
    </row>
    <row r="46" spans="2:14">
      <c r="B46" t="s">
        <v>995</v>
      </c>
      <c r="C46" t="s">
        <v>996</v>
      </c>
      <c r="D46" t="s">
        <v>875</v>
      </c>
      <c r="E46" t="s">
        <v>997</v>
      </c>
      <c r="F46" t="s">
        <v>978</v>
      </c>
      <c r="G46" t="s">
        <v>109</v>
      </c>
      <c r="H46" s="77">
        <v>13875</v>
      </c>
      <c r="I46" s="77">
        <v>3079</v>
      </c>
      <c r="J46" s="77">
        <v>0</v>
      </c>
      <c r="K46" s="77">
        <v>1507.62850125</v>
      </c>
      <c r="L46" s="77">
        <v>0.04</v>
      </c>
      <c r="M46" s="77">
        <v>3.39</v>
      </c>
      <c r="N46" s="77">
        <v>1.1200000000000001</v>
      </c>
    </row>
    <row r="47" spans="2:14">
      <c r="B47" t="s">
        <v>998</v>
      </c>
      <c r="C47" t="s">
        <v>999</v>
      </c>
      <c r="D47" t="s">
        <v>875</v>
      </c>
      <c r="E47" t="s">
        <v>1000</v>
      </c>
      <c r="F47" t="s">
        <v>978</v>
      </c>
      <c r="G47" t="s">
        <v>109</v>
      </c>
      <c r="H47" s="77">
        <v>5441</v>
      </c>
      <c r="I47" s="77">
        <v>43959</v>
      </c>
      <c r="J47" s="77">
        <v>0</v>
      </c>
      <c r="K47" s="77">
        <v>8440.6946315099995</v>
      </c>
      <c r="L47" s="77">
        <v>0.09</v>
      </c>
      <c r="M47" s="77">
        <v>18.989999999999998</v>
      </c>
      <c r="N47" s="77">
        <v>6.26</v>
      </c>
    </row>
    <row r="48" spans="2:14">
      <c r="B48" t="s">
        <v>1001</v>
      </c>
      <c r="C48" t="s">
        <v>1002</v>
      </c>
      <c r="D48" t="s">
        <v>893</v>
      </c>
      <c r="E48" t="s">
        <v>1003</v>
      </c>
      <c r="F48" t="s">
        <v>978</v>
      </c>
      <c r="G48" t="s">
        <v>109</v>
      </c>
      <c r="H48" s="77">
        <v>1165</v>
      </c>
      <c r="I48" s="77">
        <v>25035</v>
      </c>
      <c r="J48" s="77">
        <v>0</v>
      </c>
      <c r="K48" s="77">
        <v>1029.2601997500001</v>
      </c>
      <c r="L48" s="77">
        <v>0</v>
      </c>
      <c r="M48" s="77">
        <v>2.3199999999999998</v>
      </c>
      <c r="N48" s="77">
        <v>0.76</v>
      </c>
    </row>
    <row r="49" spans="2:14">
      <c r="B49" t="s">
        <v>1004</v>
      </c>
      <c r="C49" t="s">
        <v>1005</v>
      </c>
      <c r="D49" t="s">
        <v>110</v>
      </c>
      <c r="E49" t="s">
        <v>1006</v>
      </c>
      <c r="F49" t="s">
        <v>978</v>
      </c>
      <c r="G49" t="s">
        <v>123</v>
      </c>
      <c r="H49" s="77">
        <v>699</v>
      </c>
      <c r="I49" s="77">
        <v>7322</v>
      </c>
      <c r="J49" s="77">
        <v>0</v>
      </c>
      <c r="K49" s="77">
        <v>141.320369736</v>
      </c>
      <c r="L49" s="77">
        <v>0.02</v>
      </c>
      <c r="M49" s="77">
        <v>0.32</v>
      </c>
      <c r="N49" s="77">
        <v>0.1</v>
      </c>
    </row>
    <row r="50" spans="2:14">
      <c r="B50" t="s">
        <v>1007</v>
      </c>
      <c r="C50" t="s">
        <v>1008</v>
      </c>
      <c r="D50" t="s">
        <v>893</v>
      </c>
      <c r="E50" t="s">
        <v>1009</v>
      </c>
      <c r="F50" t="s">
        <v>978</v>
      </c>
      <c r="G50" t="s">
        <v>109</v>
      </c>
      <c r="H50" s="77">
        <v>12382</v>
      </c>
      <c r="I50" s="77">
        <v>4313</v>
      </c>
      <c r="J50" s="77">
        <v>0</v>
      </c>
      <c r="K50" s="77">
        <v>1884.6118441399999</v>
      </c>
      <c r="L50" s="77">
        <v>0</v>
      </c>
      <c r="M50" s="77">
        <v>4.24</v>
      </c>
      <c r="N50" s="77">
        <v>1.4</v>
      </c>
    </row>
    <row r="51" spans="2:14">
      <c r="B51" s="78" t="s">
        <v>1010</v>
      </c>
      <c r="D51" s="16"/>
      <c r="E51" s="16"/>
      <c r="F51" s="16"/>
      <c r="G51" s="16"/>
      <c r="H51" s="79">
        <v>10898</v>
      </c>
      <c r="J51" s="79">
        <v>0</v>
      </c>
      <c r="K51" s="79">
        <v>3797.3647304380002</v>
      </c>
      <c r="M51" s="79">
        <v>8.5399999999999991</v>
      </c>
      <c r="N51" s="79">
        <v>2.82</v>
      </c>
    </row>
    <row r="52" spans="2:14">
      <c r="B52" t="s">
        <v>1011</v>
      </c>
      <c r="C52" t="s">
        <v>1012</v>
      </c>
      <c r="D52" t="s">
        <v>875</v>
      </c>
      <c r="E52" t="s">
        <v>1013</v>
      </c>
      <c r="F52" t="s">
        <v>978</v>
      </c>
      <c r="G52" t="s">
        <v>113</v>
      </c>
      <c r="H52" s="77">
        <v>519</v>
      </c>
      <c r="I52" s="77">
        <v>21945</v>
      </c>
      <c r="J52" s="77">
        <v>0</v>
      </c>
      <c r="K52" s="77">
        <v>473.44825489499999</v>
      </c>
      <c r="L52" s="77">
        <v>0.03</v>
      </c>
      <c r="M52" s="77">
        <v>1.07</v>
      </c>
      <c r="N52" s="77">
        <v>0.35</v>
      </c>
    </row>
    <row r="53" spans="2:14">
      <c r="B53" t="s">
        <v>1014</v>
      </c>
      <c r="C53" t="s">
        <v>1015</v>
      </c>
      <c r="D53" t="s">
        <v>875</v>
      </c>
      <c r="E53" t="s">
        <v>1016</v>
      </c>
      <c r="F53" t="s">
        <v>978</v>
      </c>
      <c r="G53" t="s">
        <v>113</v>
      </c>
      <c r="H53" s="77">
        <v>611</v>
      </c>
      <c r="I53" s="77">
        <v>19247</v>
      </c>
      <c r="J53" s="77">
        <v>0</v>
      </c>
      <c r="K53" s="77">
        <v>488.84798977299999</v>
      </c>
      <c r="L53" s="77">
        <v>7.0000000000000007E-2</v>
      </c>
      <c r="M53" s="77">
        <v>1.1000000000000001</v>
      </c>
      <c r="N53" s="77">
        <v>0.36</v>
      </c>
    </row>
    <row r="54" spans="2:14">
      <c r="B54" t="s">
        <v>1017</v>
      </c>
      <c r="C54" t="s">
        <v>1018</v>
      </c>
      <c r="D54" t="s">
        <v>875</v>
      </c>
      <c r="E54" t="s">
        <v>1019</v>
      </c>
      <c r="F54" t="s">
        <v>978</v>
      </c>
      <c r="G54" t="s">
        <v>109</v>
      </c>
      <c r="H54" s="77">
        <v>283</v>
      </c>
      <c r="I54" s="77">
        <v>11594</v>
      </c>
      <c r="J54" s="77">
        <v>0</v>
      </c>
      <c r="K54" s="77">
        <v>115.79008958</v>
      </c>
      <c r="L54" s="77">
        <v>0</v>
      </c>
      <c r="M54" s="77">
        <v>0.26</v>
      </c>
      <c r="N54" s="77">
        <v>0.09</v>
      </c>
    </row>
    <row r="55" spans="2:14">
      <c r="B55" t="s">
        <v>1020</v>
      </c>
      <c r="C55" t="s">
        <v>1021</v>
      </c>
      <c r="D55" t="s">
        <v>875</v>
      </c>
      <c r="E55" t="s">
        <v>994</v>
      </c>
      <c r="F55" t="s">
        <v>978</v>
      </c>
      <c r="G55" t="s">
        <v>109</v>
      </c>
      <c r="H55" s="77">
        <v>922</v>
      </c>
      <c r="I55" s="77">
        <v>10309.5</v>
      </c>
      <c r="J55" s="77">
        <v>0</v>
      </c>
      <c r="K55" s="77">
        <v>335.44411910999997</v>
      </c>
      <c r="L55" s="77">
        <v>0.04</v>
      </c>
      <c r="M55" s="77">
        <v>0.75</v>
      </c>
      <c r="N55" s="77">
        <v>0.25</v>
      </c>
    </row>
    <row r="56" spans="2:14">
      <c r="B56" t="s">
        <v>1022</v>
      </c>
      <c r="C56" t="s">
        <v>1023</v>
      </c>
      <c r="D56" t="s">
        <v>875</v>
      </c>
      <c r="E56" t="s">
        <v>1024</v>
      </c>
      <c r="F56" t="s">
        <v>978</v>
      </c>
      <c r="G56" t="s">
        <v>109</v>
      </c>
      <c r="H56" s="77">
        <v>1049</v>
      </c>
      <c r="I56" s="77">
        <v>10665</v>
      </c>
      <c r="J56" s="77">
        <v>0</v>
      </c>
      <c r="K56" s="77">
        <v>394.80987464999998</v>
      </c>
      <c r="L56" s="77">
        <v>0</v>
      </c>
      <c r="M56" s="77">
        <v>0.89</v>
      </c>
      <c r="N56" s="77">
        <v>0.28999999999999998</v>
      </c>
    </row>
    <row r="57" spans="2:14">
      <c r="B57" t="s">
        <v>1025</v>
      </c>
      <c r="C57" t="s">
        <v>1026</v>
      </c>
      <c r="D57" t="s">
        <v>875</v>
      </c>
      <c r="E57" t="s">
        <v>1003</v>
      </c>
      <c r="F57" t="s">
        <v>978</v>
      </c>
      <c r="G57" t="s">
        <v>109</v>
      </c>
      <c r="H57" s="77">
        <v>831</v>
      </c>
      <c r="I57" s="77">
        <v>3729</v>
      </c>
      <c r="J57" s="77">
        <v>0</v>
      </c>
      <c r="K57" s="77">
        <v>109.35661671</v>
      </c>
      <c r="L57" s="77">
        <v>0</v>
      </c>
      <c r="M57" s="77">
        <v>0.25</v>
      </c>
      <c r="N57" s="77">
        <v>0.08</v>
      </c>
    </row>
    <row r="58" spans="2:14">
      <c r="B58" t="s">
        <v>1027</v>
      </c>
      <c r="C58" t="s">
        <v>1028</v>
      </c>
      <c r="D58" t="s">
        <v>875</v>
      </c>
      <c r="E58" t="s">
        <v>1029</v>
      </c>
      <c r="F58" t="s">
        <v>978</v>
      </c>
      <c r="G58" t="s">
        <v>109</v>
      </c>
      <c r="H58" s="77">
        <v>578</v>
      </c>
      <c r="I58" s="77">
        <v>7473.5</v>
      </c>
      <c r="J58" s="77">
        <v>0</v>
      </c>
      <c r="K58" s="77">
        <v>152.44161306999999</v>
      </c>
      <c r="L58" s="77">
        <v>0</v>
      </c>
      <c r="M58" s="77">
        <v>0.34</v>
      </c>
      <c r="N58" s="77">
        <v>0.11</v>
      </c>
    </row>
    <row r="59" spans="2:14">
      <c r="B59" t="s">
        <v>1030</v>
      </c>
      <c r="C59" t="s">
        <v>1031</v>
      </c>
      <c r="D59" t="s">
        <v>875</v>
      </c>
      <c r="E59" t="s">
        <v>1006</v>
      </c>
      <c r="F59" t="s">
        <v>978</v>
      </c>
      <c r="G59" t="s">
        <v>109</v>
      </c>
      <c r="H59" s="77">
        <v>6105</v>
      </c>
      <c r="I59" s="77">
        <v>8017</v>
      </c>
      <c r="J59" s="77">
        <v>0</v>
      </c>
      <c r="K59" s="77">
        <v>1727.2261726500001</v>
      </c>
      <c r="L59" s="77">
        <v>0</v>
      </c>
      <c r="M59" s="77">
        <v>3.89</v>
      </c>
      <c r="N59" s="77">
        <v>1.28</v>
      </c>
    </row>
    <row r="60" spans="2:14">
      <c r="B60" s="78" t="s">
        <v>653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216</v>
      </c>
      <c r="C61" t="s">
        <v>216</v>
      </c>
      <c r="D61" s="16"/>
      <c r="E61" s="16"/>
      <c r="F61" t="s">
        <v>216</v>
      </c>
      <c r="G61" t="s">
        <v>216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973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223</v>
      </c>
      <c r="D64" s="16"/>
      <c r="E64" s="16"/>
      <c r="F64" s="16"/>
      <c r="G64" s="16"/>
    </row>
    <row r="65" spans="2:7">
      <c r="B65" t="s">
        <v>291</v>
      </c>
      <c r="D65" s="16"/>
      <c r="E65" s="16"/>
      <c r="F65" s="16"/>
      <c r="G65" s="16"/>
    </row>
    <row r="66" spans="2:7">
      <c r="B66" t="s">
        <v>292</v>
      </c>
      <c r="D66" s="16"/>
      <c r="E66" s="16"/>
      <c r="F66" s="16"/>
      <c r="G66" s="16"/>
    </row>
    <row r="67" spans="2:7">
      <c r="B67" t="s">
        <v>293</v>
      </c>
      <c r="D67" s="16"/>
      <c r="E67" s="16"/>
      <c r="F67" s="16"/>
      <c r="G67" s="16"/>
    </row>
    <row r="68" spans="2:7">
      <c r="B68" t="s">
        <v>654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1213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19580.75</v>
      </c>
      <c r="K11" s="7"/>
      <c r="L11" s="76">
        <v>1651.7358885245001</v>
      </c>
      <c r="M11" s="7"/>
      <c r="N11" s="76">
        <v>100</v>
      </c>
      <c r="O11" s="76">
        <v>1.23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1032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</v>
      </c>
      <c r="C15" s="16"/>
      <c r="D15" s="16"/>
      <c r="E15" s="16"/>
      <c r="J15" s="79">
        <v>19580.75</v>
      </c>
      <c r="L15" s="79">
        <v>1651.7358885245001</v>
      </c>
      <c r="N15" s="79">
        <v>100</v>
      </c>
      <c r="O15" s="79">
        <v>1.23</v>
      </c>
    </row>
    <row r="16" spans="2:65">
      <c r="B16" s="78" t="s">
        <v>1033</v>
      </c>
      <c r="C16" s="16"/>
      <c r="D16" s="16"/>
      <c r="E16" s="16"/>
      <c r="J16" s="79">
        <v>19580.75</v>
      </c>
      <c r="L16" s="79">
        <v>1651.7358885245001</v>
      </c>
      <c r="N16" s="79">
        <v>100</v>
      </c>
      <c r="O16" s="79">
        <v>1.23</v>
      </c>
    </row>
    <row r="17" spans="2:15">
      <c r="B17" t="s">
        <v>1034</v>
      </c>
      <c r="C17" t="s">
        <v>1035</v>
      </c>
      <c r="D17" t="s">
        <v>126</v>
      </c>
      <c r="E17" t="s">
        <v>1036</v>
      </c>
      <c r="F17" t="s">
        <v>1037</v>
      </c>
      <c r="G17" t="s">
        <v>1038</v>
      </c>
      <c r="H17" t="s">
        <v>154</v>
      </c>
      <c r="I17" t="s">
        <v>109</v>
      </c>
      <c r="J17" s="77">
        <v>17302.82</v>
      </c>
      <c r="K17" s="77">
        <v>1252</v>
      </c>
      <c r="L17" s="77">
        <v>764.49188028560002</v>
      </c>
      <c r="M17" s="77">
        <v>0</v>
      </c>
      <c r="N17" s="77">
        <v>46.28</v>
      </c>
      <c r="O17" s="77">
        <v>0.56999999999999995</v>
      </c>
    </row>
    <row r="18" spans="2:15">
      <c r="B18" t="s">
        <v>1039</v>
      </c>
      <c r="C18" t="s">
        <v>1040</v>
      </c>
      <c r="D18" t="s">
        <v>126</v>
      </c>
      <c r="E18" t="s">
        <v>1041</v>
      </c>
      <c r="F18" t="s">
        <v>978</v>
      </c>
      <c r="G18" t="s">
        <v>216</v>
      </c>
      <c r="H18" t="s">
        <v>1042</v>
      </c>
      <c r="I18" t="s">
        <v>109</v>
      </c>
      <c r="J18" s="77">
        <v>2277.9299999999998</v>
      </c>
      <c r="K18" s="77">
        <v>11037</v>
      </c>
      <c r="L18" s="77">
        <v>887.24400823890005</v>
      </c>
      <c r="M18" s="77">
        <v>0.08</v>
      </c>
      <c r="N18" s="77">
        <v>53.72</v>
      </c>
      <c r="O18" s="77">
        <v>0.66</v>
      </c>
    </row>
    <row r="19" spans="2:15">
      <c r="B19" t="s">
        <v>223</v>
      </c>
      <c r="C19" s="16"/>
      <c r="D19" s="16"/>
      <c r="E19" s="16"/>
    </row>
    <row r="20" spans="2:15">
      <c r="B20" t="s">
        <v>291</v>
      </c>
      <c r="C20" s="16"/>
      <c r="D20" s="16"/>
      <c r="E20" s="16"/>
    </row>
    <row r="21" spans="2:15">
      <c r="B21" t="s">
        <v>292</v>
      </c>
      <c r="C21" s="16"/>
      <c r="D21" s="16"/>
      <c r="E21" s="16"/>
    </row>
    <row r="22" spans="2:15">
      <c r="B22" t="s">
        <v>293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1213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180</v>
      </c>
      <c r="H11" s="7"/>
      <c r="I11" s="76">
        <v>0.34577999999999998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180</v>
      </c>
      <c r="I12" s="79">
        <v>0.34577999999999998</v>
      </c>
      <c r="K12" s="79">
        <v>100</v>
      </c>
      <c r="L12" s="79">
        <v>0</v>
      </c>
    </row>
    <row r="13" spans="2:60">
      <c r="B13" s="78" t="s">
        <v>1043</v>
      </c>
      <c r="D13" s="16"/>
      <c r="E13" s="16"/>
      <c r="G13" s="79">
        <v>180</v>
      </c>
      <c r="I13" s="79">
        <v>0.34577999999999998</v>
      </c>
      <c r="K13" s="79">
        <v>100</v>
      </c>
      <c r="L13" s="79">
        <v>0</v>
      </c>
    </row>
    <row r="14" spans="2:60">
      <c r="B14" t="s">
        <v>1044</v>
      </c>
      <c r="C14" t="s">
        <v>1045</v>
      </c>
      <c r="D14" t="s">
        <v>103</v>
      </c>
      <c r="E14" t="s">
        <v>328</v>
      </c>
      <c r="F14" t="s">
        <v>105</v>
      </c>
      <c r="G14" s="77">
        <v>180</v>
      </c>
      <c r="H14" s="77">
        <v>192.1</v>
      </c>
      <c r="I14" s="77">
        <v>0.34577999999999998</v>
      </c>
      <c r="J14" s="77">
        <v>0</v>
      </c>
      <c r="K14" s="77">
        <v>100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1046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291</v>
      </c>
      <c r="D19" s="16"/>
      <c r="E19" s="16"/>
    </row>
    <row r="20" spans="2:12">
      <c r="B20" t="s">
        <v>292</v>
      </c>
      <c r="D20" s="16"/>
      <c r="E20" s="16"/>
    </row>
    <row r="21" spans="2:12">
      <c r="B21" t="s">
        <v>293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B343BC3-C73B-419F-AF27-BCEC9640AF68}"/>
</file>

<file path=customXml/itemProps2.xml><?xml version="1.0" encoding="utf-8"?>
<ds:datastoreItem xmlns:ds="http://schemas.openxmlformats.org/officeDocument/2006/customXml" ds:itemID="{311A1D91-EBA0-4B84-89F6-A82152788A0D}"/>
</file>

<file path=customXml/itemProps3.xml><?xml version="1.0" encoding="utf-8"?>
<ds:datastoreItem xmlns:ds="http://schemas.openxmlformats.org/officeDocument/2006/customXml" ds:itemID="{EF8ED426-03B0-40A9-99FB-928F75C4D0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