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<sst xmlns="http://schemas.openxmlformats.org/spreadsheetml/2006/main" count="2944" uniqueCount="504">
  <si>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</si>
  <si>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</si>
  <si>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</si>
  <si>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</si>
  <si>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</si>
  <si>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</si>
  <si>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</si>
  <si>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</si>
  <si>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</si>
  <si>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</si>
  <si>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</si>
  <si>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</si>
  <si>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</si>
  <si>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</si>
  <si>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</si>
  <si>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</si>
  <si>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</si>
  <si>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</si>
  <si>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</si>
  <si>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</si>
  <si>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</si>
  <si>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</si>
  <si>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</si>
  <si>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</si>
  <si>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</si>
  <si>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</si>
  <si>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</si>
  <si>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</si>
  <si>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</si>
  <si>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</si>
  <si>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</si>
  <si>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</si>
  <si>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</si>
  <si>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</si>
  <si>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</si>
  <si>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</si>
  <si>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</si>
  <si>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</si>
  <si>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</si>
  <si>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</si>
  <si>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</si>
  <si>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</si>
  <si>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</si>
  <si>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</si>
  <si>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</si>
  <si>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</si>
  <si>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</si>
  <si>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</si>
  <si>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</si>
  <si>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</si>
  <si>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</si>
  <si>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</si>
  <si>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</si>
  <si>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</si>
  <si>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</si>
  <si>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</si>
  <si>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</si>
  <si>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</si>
  <si>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</si>
  <si>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</si>
  <si>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</si>
  <si>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</si>
  <si>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</si>
  <si>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</si>
  <si>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</si>
  <si>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</si>
  <si>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</si>
  <si>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</si>
  <si>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</si>
  <si>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</si>
  <si>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</si>
  <si>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</si>
  <si>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</si>
  <si>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</si>
  <si>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</si>
  <si>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</si>
  <si>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</si>
  <si>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</si>
  <si>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</si>
  <si>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</si>
  <si>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</si>
  <si>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</si>
  <si>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</si>
  <si>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</si>
  <si>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</si>
  <si>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</si>
  <si>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</si>
  <si>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</si>
  <si>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</si>
  <si>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</si>
  <si>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</si>
  <si>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</si>
  <si>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</si>
  <si>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</si>
  <si>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</si>
  <si>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</si>
  <si>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</si>
  <si>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</si>
  <si>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</si>
  <si>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</si>
  <si>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</si>
  <si>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</si>
  <si>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</si>
  <si>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</si>
  <si>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</si>
  <si>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</si>
  <si>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</si>
  <si>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</si>
  <si>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</si>
  <si>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</si>
  <si>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</si>
  <si>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</si>
  <si>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</si>
  <si>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</si>
  <si>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</si>
  <si>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</si>
  <si>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</si>
  <si>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</si>
  <si>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</si>
  <si>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</si>
  <si>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</si>
  <si>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</si>
  <si>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</si>
  <si>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</si>
  <si>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</si>
  <si>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</si>
  <si>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</si>
  <si>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</si>
  <si>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</si>
  <si>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</si>
  <si>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</si>
  <si>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</si>
  <si>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</si>
  <si>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</si>
  <si>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</si>
  <si>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</si>
  <si>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</si>
  <si>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</si>
  <si>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</si>
  <si>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</si>
  <si>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</si>
  <si>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</si>
  <si>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</si>
  <si>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</si>
  <si>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</si>
  <si>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</si>
  <si>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</si>
  <si>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</si>
  <si>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</si>
  <si>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</si>
  <si>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</si>
  <si>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</si>
  <si>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</si>
  <si>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</si>
  <si>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</si>
  <si>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</si>
  <si>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</si>
  <si>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</si>
  <si>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</si>
  <si>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</si>
  <si>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</si>
  <si>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</si>
  <si>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</si>
  <si>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</si>
  <si>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</si>
  <si>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</si>
  <si>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</si>
  <si>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</si>
  <si>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</si>
  <si>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</si>
  <si>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</si>
  <si>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</si>
  <si>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</si>
  <si>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</si>
  <si>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</si>
  <si>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</si>
  <si>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</si>
  <si>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</si>
  <si>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</si>
  <si>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</si>
  <si>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</si>
  <si>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</si>
  <si>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</si>
  <si>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</si>
  <si>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</si>
  <si>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</si>
  <si>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</si>
  <si>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</si>
  <si>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</si>
  <si>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</si>
  <si>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</si>
  <si>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</si>
  <si>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</si>
  <si>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</si>
  <si>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</si>
  <si>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</si>
  <si>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</si>
  <si>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1499מגדל חסכון לילד הלכתי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</si>
  <si>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</si>
  <si>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</si>
  <si>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</si>
  <si>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</si>
  <si>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</si>
  <si>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</si>
  <si>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</si>
  <si>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</si>
  <si>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</si>
  <si>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</si>
  <si>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</si>
  <si>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</si>
  <si>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</si>
  <si>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</si>
  <si>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</si>
  <si>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</si>
  <si>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</si>
  <si>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</si>
  <si>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</si>
  <si>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</si>
  <si>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</si>
  <si>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</si>
  <si>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</si>
  <si>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</si>
  <si>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</si>
  <si>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</si>
  <si>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</si>
  <si>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</si>
  <si>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</si>
  <si>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</si>
  <si>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</si>
  <si>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</si>
  <si>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</si>
  <si>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</si>
  <si>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</si>
  <si>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</si>
  <si>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</si>
  <si>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</si>
  <si>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</si>
  <si>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</si>
  <si>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</si>
  <si>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</si>
  <si>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</si>
  <si>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</si>
  <si>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</si>
  <si>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</si>
  <si>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</si>
  <si>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</si>
  <si>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</si>
  <si>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</si>
  <si>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</si>
  <si>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</si>
  <si>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</si>
  <si>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</si>
  <si>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</si>
  <si>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</si>
  <si>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</si>
  <si>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</si>
  <si>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</si>
  <si>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</si>
  <si>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</si>
  <si>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</si>
  <si>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</si>
  <si>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08/05/17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</si>
  <si>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</si>
  <si>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</si>
  <si>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</si>
  <si>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</si>
  <si>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</si>
  <si>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</si>
  <si>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</si>
  <si>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</si>
  <si>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31/01/17</t>
  </si>
  <si>
    <t>סה"כ שחר</t>
  </si>
  <si>
    <t>ממשל שקלית 0118- שחר</t>
  </si>
  <si>
    <t>1126218</t>
  </si>
  <si>
    <t>ממשל שקלית 0122- שחר</t>
  </si>
  <si>
    <t>1123272</t>
  </si>
  <si>
    <t>19/09/17</t>
  </si>
  <si>
    <t>ממשל שקלית 0219- שחר</t>
  </si>
  <si>
    <t>1110907</t>
  </si>
  <si>
    <t>ממשל שקלית 1018- שחר</t>
  </si>
  <si>
    <t>1136548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</si>
  <si>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</si>
  <si>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</si>
  <si>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</si>
  <si>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</si>
  <si>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</si>
  <si>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</si>
  <si>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</si>
  <si>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</si>
  <si>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</si>
  <si>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</si>
  <si>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</si>
  <si>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</si>
  <si>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</si>
  <si>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</si>
  <si>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ממשל משתנה 0520- גילון חדש</t>
  </si>
  <si>
    <t>1116193</t>
  </si>
  <si>
    <t>28/08/17</t>
  </si>
  <si>
    <t>ממשל משתנה 1121- גילון חדש</t>
  </si>
  <si>
    <t>1127646</t>
  </si>
  <si>
    <t>25/05/17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</si>
  <si>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</si>
  <si>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</si>
  <si>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</si>
  <si>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</si>
  <si>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</si>
  <si>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</si>
  <si>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</si>
  <si>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</si>
  <si>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</si>
  <si>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</si>
  <si>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</si>
  <si>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</si>
  <si>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</si>
  <si>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</si>
  <si>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</si>
  <si>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</si>
  <si>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</si>
  <si>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</si>
  <si>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</si>
  <si>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</si>
  <si>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</si>
  <si>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</si>
  <si>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</si>
  <si>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</si>
  <si>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</si>
  <si>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</si>
  <si>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</si>
  <si>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</si>
  <si>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</si>
  <si>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</si>
  <si>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</si>
  <si>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</si>
  <si>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</si>
  <si>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</si>
  <si>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</si>
  <si>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</si>
  <si>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</si>
  <si>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</si>
  <si>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</si>
  <si>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</si>
  <si>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</si>
  <si>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</si>
  <si>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</si>
  <si>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</si>
  <si>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</si>
  <si>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</si>
  <si>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</si>
  <si>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</si>
  <si>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</si>
  <si>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</si>
  <si>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</si>
  <si>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</si>
  <si>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</si>
  <si>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</si>
  <si>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</si>
  <si>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</si>
  <si>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</si>
  <si>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</si>
  <si>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</si>
  <si>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</si>
  <si>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</si>
  <si>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</si>
  <si>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</si>
  <si>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</si>
  <si>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</si>
  <si>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</si>
  <si>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</si>
  <si>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</si>
  <si>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</si>
  <si>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</si>
  <si>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</si>
  <si>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</si>
  <si>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</si>
  <si>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</si>
  <si>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</si>
  <si>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</si>
  <si>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</si>
  <si>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</si>
  <si>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</si>
  <si>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</si>
  <si>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</si>
  <si>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</si>
  <si>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</si>
  <si>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</si>
  <si>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</si>
  <si>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</si>
  <si>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</si>
  <si>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</si>
  <si>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</si>
  <si>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</si>
  <si>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</si>
  <si>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</si>
  <si>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</si>
  <si>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</si>
  <si>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</si>
  <si>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</si>
  <si>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</si>
  <si>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</si>
  <si>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</si>
  <si>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</si>
  <si>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</si>
  <si>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</si>
  <si>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</si>
  <si>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</si>
  <si>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</si>
  <si>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</si>
  <si>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</si>
  <si>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</si>
  <si>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</si>
  <si>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</si>
  <si>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</si>
  <si>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</si>
  <si>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</si>
  <si>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</si>
  <si>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</si>
  <si>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</si>
  <si>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</si>
  <si>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</si>
  <si>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</si>
  <si>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</si>
  <si>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</si>
  <si>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</si>
  <si>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</si>
  <si>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</si>
  <si>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</si>
  <si>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</si>
  <si>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</si>
  <si>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</si>
  <si>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</si>
  <si>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</si>
  <si>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</si>
  <si>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</si>
  <si>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</si>
  <si>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</si>
  <si>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</si>
  <si>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</si>
  <si>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</si>
  <si>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</si>
  <si>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</si>
  <si>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</si>
  <si>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</si>
  <si>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</si>
  <si>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</si>
  <si>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</si>
  <si>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</si>
  <si>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</si>
  <si>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</si>
  <si>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</si>
  <si>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</si>
  <si>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</si>
  <si>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</si>
  <si>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</si>
  <si>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</si>
  <si>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</si>
  <si>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</si>
  <si>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</si>
  <si>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</si>
  <si>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</si>
  <si>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</si>
  <si>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</si>
  <si>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</si>
  <si>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</si>
  <si>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</si>
  <si>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</si>
  <si>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</si>
  <si>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</si>
  <si>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</si>
  <si>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</si>
  <si>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</si>
  <si>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20170925 USD\ILS 3.5035000 20171129- בנק לאומי לישראל בע"מ</t>
  </si>
  <si>
    <t>90005102</t>
  </si>
  <si>
    <t>25/09/17</t>
  </si>
  <si>
    <t>FWD CCY\CCY 20170912 EUR\USD 1.2022000 20171221- בנק לאומי לישראל בע"מ</t>
  </si>
  <si>
    <t>90005016</t>
  </si>
  <si>
    <t>12/09/17</t>
  </si>
  <si>
    <t>FWD CCY\CCY 20170919 EUR\USD 1.2039000 20171221- בנק לאומי לישראל בע"מ</t>
  </si>
  <si>
    <t>90005083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</si>
  <si>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</si>
  <si>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</si>
  <si>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</si>
  <si>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</si>
  <si>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</si>
  <si>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</si>
  <si>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</si>
  <si>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</si>
  <si>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</si>
  <si>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</si>
  <si>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</si>
  <si>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</si>
  <si>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</si>
  <si>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</si>
  <si>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</si>
  <si>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</si>
  <si>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</si>
  <si>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</si>
  <si>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חייבים</t>
  </si>
  <si>
    <t>27960000</t>
  </si>
  <si>
    <t>עו'ש(לקבל)</t>
  </si>
  <si>
    <t>1111111111</t>
  </si>
  <si>
    <t>ין יפני(לקבל)</t>
  </si>
  <si>
    <t>80031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</si>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</sst>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502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184.76876082033999</v>
      </c>
      <c r="D11" s="76">
        <f>C11/$C$42*100</f>
        <v>1.2770745550912426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3683.1560933999999</v>
      </c>
      <c r="D13" s="77">
        <f t="shared" ref="D13:D22" si="0">C13/$C$42*100</f>
        <v>25.457035639720587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10494.078325533999</v>
      </c>
      <c r="D17" s="77">
        <f t="shared" si="0"/>
        <v>72.532393187965113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18.386199999999999</v>
      </c>
      <c r="D31" s="77">
        <f t="shared" si="1"/>
        <v>0.12708072555430475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87.737017700889993</v>
      </c>
      <c r="D37" s="77">
        <f t="shared" si="1"/>
        <v>0.60641589166875043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14468.126397455229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3.1329000000000003E-2</v>
      </c>
    </row>
    <row r="50" spans="3:4">
      <c r="C50" t="s">
        <v>119</v>
      </c>
      <c r="D50">
        <v>2.8287</v>
      </c>
    </row>
    <row r="51" spans="3:4">
      <c r="C51" t="s">
        <v>123</v>
      </c>
      <c r="D51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502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B34" t="s">
        <v>307</v>
      </c>
      <c r="C34" s="16"/>
      <c r="D34" s="16"/>
      <c r="E34" s="16"/>
    </row>
    <row r="35" spans="2:5">
      <c r="B35" t="s">
        <v>308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502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502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502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502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502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306</v>
      </c>
      <c r="C27" s="16"/>
      <c r="D27" s="16"/>
      <c r="E27" s="16"/>
    </row>
    <row r="28" spans="2:19">
      <c r="B28" t="s">
        <v>307</v>
      </c>
      <c r="C28" s="16"/>
      <c r="D28" s="16"/>
      <c r="E28" s="16"/>
    </row>
    <row r="29" spans="2:19">
      <c r="B29" t="s">
        <v>308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502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306</v>
      </c>
      <c r="C20" s="16"/>
      <c r="D20" s="16"/>
      <c r="E20" s="16"/>
    </row>
    <row r="21" spans="2:13">
      <c r="B21" t="s">
        <v>307</v>
      </c>
      <c r="C21" s="16"/>
      <c r="D21" s="16"/>
      <c r="E21" s="16"/>
    </row>
    <row r="22" spans="2:13">
      <c r="B22" t="s">
        <v>308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502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306</v>
      </c>
      <c r="C31" s="16"/>
    </row>
    <row r="32" spans="2:11">
      <c r="B32" t="s">
        <v>307</v>
      </c>
      <c r="C32" s="16"/>
    </row>
    <row r="33" spans="2:3">
      <c r="B33" t="s">
        <v>308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502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502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502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184.76876082033999</v>
      </c>
      <c r="K11" s="76">
        <v>100</v>
      </c>
      <c r="L11" s="76">
        <v>1.28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184.76876082033999</v>
      </c>
      <c r="K12" s="79">
        <v>100</v>
      </c>
      <c r="L12" s="79">
        <v>1.28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133.68854999999999</v>
      </c>
      <c r="K13" s="79">
        <v>72.349999999999994</v>
      </c>
      <c r="L13" s="79">
        <v>0.92</v>
      </c>
    </row>
    <row r="14" spans="2:13">
      <c r="B14" t="s">
        <v>503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133.68854999999999</v>
      </c>
      <c r="K14" s="77">
        <v>72.349999999999994</v>
      </c>
      <c r="L14" s="77">
        <v>0.92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51.08021082034</v>
      </c>
      <c r="K15" s="79">
        <v>27.65</v>
      </c>
      <c r="L15" s="79">
        <v>0.35</v>
      </c>
    </row>
    <row r="16" spans="2:13">
      <c r="B16" t="s">
        <v>503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2.2071652199999998</v>
      </c>
      <c r="K16" s="77">
        <v>1.19</v>
      </c>
      <c r="L16" s="77">
        <v>0.02</v>
      </c>
    </row>
    <row r="17" spans="2:12">
      <c r="B17" t="s">
        <v>503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33.921771409999998</v>
      </c>
      <c r="K17" s="77">
        <v>18.36</v>
      </c>
      <c r="L17" s="77">
        <v>0.23</v>
      </c>
    </row>
    <row r="18" spans="2:12">
      <c r="B18" t="s">
        <v>503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2.7920117609999999</v>
      </c>
      <c r="K18" s="77">
        <v>1.51</v>
      </c>
      <c r="L18" s="77">
        <v>0.02</v>
      </c>
    </row>
    <row r="19" spans="2:12">
      <c r="B19" t="s">
        <v>503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11.989538825</v>
      </c>
      <c r="K19" s="77">
        <v>6.49</v>
      </c>
      <c r="L19" s="77">
        <v>0.08</v>
      </c>
    </row>
    <row r="20" spans="2:12">
      <c r="B20" t="s">
        <v>503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0.16972360434</v>
      </c>
      <c r="K20" s="77">
        <v>0.09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502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-572590</v>
      </c>
      <c r="H11" s="7"/>
      <c r="I11" s="76">
        <v>18.386199999999999</v>
      </c>
      <c r="J11" s="76">
        <v>100</v>
      </c>
      <c r="K11" s="76">
        <v>0.13</v>
      </c>
      <c r="AW11" s="16"/>
    </row>
    <row r="12" spans="2:49">
      <c r="B12" s="78" t="s">
        <v>203</v>
      </c>
      <c r="C12" s="16"/>
      <c r="D12" s="16"/>
      <c r="G12" s="79">
        <v>-572590</v>
      </c>
      <c r="I12" s="79">
        <v>18.386199999999999</v>
      </c>
      <c r="J12" s="79">
        <v>100</v>
      </c>
      <c r="K12" s="79">
        <v>0.13</v>
      </c>
    </row>
    <row r="13" spans="2:49">
      <c r="B13" s="78" t="s">
        <v>436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437</v>
      </c>
      <c r="C15" s="16"/>
      <c r="D15" s="16"/>
      <c r="G15" s="79">
        <v>-503590</v>
      </c>
      <c r="I15" s="79">
        <v>13.950979999999999</v>
      </c>
      <c r="J15" s="79">
        <v>75.88</v>
      </c>
      <c r="K15" s="79">
        <v>0.1</v>
      </c>
    </row>
    <row r="16" spans="2:49">
      <c r="B16" t="s">
        <v>467</v>
      </c>
      <c r="C16" t="s">
        <v>468</v>
      </c>
      <c r="D16" t="s">
        <v>126</v>
      </c>
      <c r="E16" t="s">
        <v>109</v>
      </c>
      <c r="F16" t="s">
        <v>469</v>
      </c>
      <c r="G16" s="77">
        <v>-468590</v>
      </c>
      <c r="H16" s="77">
        <v>-3.1111355342623614</v>
      </c>
      <c r="I16" s="77">
        <v>14.578469999999999</v>
      </c>
      <c r="J16" s="77">
        <v>79.290000000000006</v>
      </c>
      <c r="K16" s="77">
        <v>0.1</v>
      </c>
    </row>
    <row r="17" spans="2:11">
      <c r="B17" t="s">
        <v>470</v>
      </c>
      <c r="C17" t="s">
        <v>471</v>
      </c>
      <c r="D17" t="s">
        <v>126</v>
      </c>
      <c r="E17" t="s">
        <v>109</v>
      </c>
      <c r="F17" t="s">
        <v>472</v>
      </c>
      <c r="G17" s="77">
        <v>-35000</v>
      </c>
      <c r="H17" s="77">
        <v>1.7928285714285714</v>
      </c>
      <c r="I17" s="77">
        <v>-0.62748999999999999</v>
      </c>
      <c r="J17" s="77">
        <v>-3.41</v>
      </c>
      <c r="K17" s="77">
        <v>0</v>
      </c>
    </row>
    <row r="18" spans="2:11">
      <c r="B18" s="78" t="s">
        <v>466</v>
      </c>
      <c r="C18" s="16"/>
      <c r="D18" s="16"/>
      <c r="G18" s="79">
        <v>-69000</v>
      </c>
      <c r="I18" s="79">
        <v>4.4352200000000002</v>
      </c>
      <c r="J18" s="79">
        <v>24.12</v>
      </c>
      <c r="K18" s="79">
        <v>0.03</v>
      </c>
    </row>
    <row r="19" spans="2:11">
      <c r="B19" t="s">
        <v>473</v>
      </c>
      <c r="C19" t="s">
        <v>474</v>
      </c>
      <c r="D19" t="s">
        <v>126</v>
      </c>
      <c r="E19" t="s">
        <v>113</v>
      </c>
      <c r="F19" t="s">
        <v>475</v>
      </c>
      <c r="G19" s="77">
        <v>-64000</v>
      </c>
      <c r="H19" s="77">
        <v>-6.3845312500000002</v>
      </c>
      <c r="I19" s="77">
        <v>4.0861000000000001</v>
      </c>
      <c r="J19" s="77">
        <v>22.22</v>
      </c>
      <c r="K19" s="77">
        <v>0.03</v>
      </c>
    </row>
    <row r="20" spans="2:11">
      <c r="B20" t="s">
        <v>476</v>
      </c>
      <c r="C20" t="s">
        <v>477</v>
      </c>
      <c r="D20" t="s">
        <v>126</v>
      </c>
      <c r="E20" t="s">
        <v>113</v>
      </c>
      <c r="F20" t="s">
        <v>276</v>
      </c>
      <c r="G20" s="77">
        <v>-5000</v>
      </c>
      <c r="H20" s="77">
        <v>-6.9824000000000002</v>
      </c>
      <c r="I20" s="77">
        <v>0.34911999999999999</v>
      </c>
      <c r="J20" s="77">
        <v>1.9</v>
      </c>
      <c r="K20" s="77">
        <v>0</v>
      </c>
    </row>
    <row r="21" spans="2:11">
      <c r="B21" s="78" t="s">
        <v>438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313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313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222</v>
      </c>
      <c r="C34" s="16"/>
      <c r="D34" s="16"/>
    </row>
    <row r="35" spans="2:11">
      <c r="B35" t="s">
        <v>306</v>
      </c>
      <c r="C35" s="16"/>
      <c r="D35" s="16"/>
    </row>
    <row r="36" spans="2:11">
      <c r="B36" t="s">
        <v>307</v>
      </c>
      <c r="C36" s="16"/>
      <c r="D36" s="16"/>
    </row>
    <row r="37" spans="2:11">
      <c r="B37" t="s">
        <v>308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502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306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502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481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482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483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485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486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487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488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480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481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487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306</v>
      </c>
    </row>
    <row r="43" spans="2:17">
      <c r="B43" t="s">
        <v>307</v>
      </c>
    </row>
    <row r="44" spans="2:17">
      <c r="B44" t="s">
        <v>308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502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502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492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492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502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502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87.737017700889993</v>
      </c>
      <c r="J11" s="76">
        <v>100</v>
      </c>
      <c r="K11" s="76">
        <v>0.61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87.737017700889993</v>
      </c>
      <c r="J12" s="79">
        <v>100</v>
      </c>
      <c r="K12" s="79">
        <v>0.61</v>
      </c>
    </row>
    <row r="13" spans="2:60">
      <c r="B13" t="s">
        <v>493</v>
      </c>
      <c r="C13" t="s">
        <v>494</v>
      </c>
      <c r="D13" t="s">
        <v>215</v>
      </c>
      <c r="E13" t="s">
        <v>495</v>
      </c>
      <c r="F13" s="77">
        <v>0</v>
      </c>
      <c r="G13" t="s">
        <v>105</v>
      </c>
      <c r="H13" s="77">
        <v>0</v>
      </c>
      <c r="I13" s="77">
        <v>-3.7200000000000002E-3</v>
      </c>
      <c r="J13" s="77">
        <v>0</v>
      </c>
      <c r="K13" s="77">
        <v>0</v>
      </c>
    </row>
    <row r="14" spans="2:60">
      <c r="B14" t="s">
        <v>496</v>
      </c>
      <c r="C14" t="s">
        <v>497</v>
      </c>
      <c r="D14" t="s">
        <v>215</v>
      </c>
      <c r="E14" t="s">
        <v>495</v>
      </c>
      <c r="F14" s="77">
        <v>0</v>
      </c>
      <c r="G14" t="s">
        <v>105</v>
      </c>
      <c r="H14" s="77">
        <v>0</v>
      </c>
      <c r="I14" s="77">
        <v>1.1366799999999999</v>
      </c>
      <c r="J14" s="77">
        <v>1.3</v>
      </c>
      <c r="K14" s="77">
        <v>0.01</v>
      </c>
    </row>
    <row r="15" spans="2:60">
      <c r="B15" t="s">
        <v>498</v>
      </c>
      <c r="C15" t="s">
        <v>499</v>
      </c>
      <c r="D15" t="s">
        <v>215</v>
      </c>
      <c r="E15" t="s">
        <v>152</v>
      </c>
      <c r="F15" s="77">
        <v>0</v>
      </c>
      <c r="G15" t="s">
        <v>105</v>
      </c>
      <c r="H15" s="77">
        <v>0</v>
      </c>
      <c r="I15" s="77">
        <v>72.309749999999994</v>
      </c>
      <c r="J15" s="77">
        <v>82.42</v>
      </c>
      <c r="K15" s="77">
        <v>0.5</v>
      </c>
    </row>
    <row r="16" spans="2:60">
      <c r="B16" t="s">
        <v>500</v>
      </c>
      <c r="C16" t="s">
        <v>501</v>
      </c>
      <c r="D16" t="s">
        <v>215</v>
      </c>
      <c r="E16" t="s">
        <v>152</v>
      </c>
      <c r="F16" s="77">
        <v>0</v>
      </c>
      <c r="G16" t="s">
        <v>202</v>
      </c>
      <c r="H16" s="77">
        <v>0</v>
      </c>
      <c r="I16" s="77">
        <v>14.29430770089</v>
      </c>
      <c r="J16" s="77">
        <v>16.29</v>
      </c>
      <c r="K16" s="77">
        <v>0.1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502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502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502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502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4.13</v>
      </c>
      <c r="I11" s="7"/>
      <c r="J11" s="7"/>
      <c r="K11" s="76">
        <v>0.37</v>
      </c>
      <c r="L11" s="76">
        <v>3229298</v>
      </c>
      <c r="M11" s="7"/>
      <c r="N11" s="76">
        <v>3683.1560933999999</v>
      </c>
      <c r="O11" s="7"/>
      <c r="P11" s="76">
        <v>100</v>
      </c>
      <c r="Q11" s="76">
        <v>25.46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4.13</v>
      </c>
      <c r="K12" s="79">
        <v>0.37</v>
      </c>
      <c r="L12" s="79">
        <v>3229298</v>
      </c>
      <c r="N12" s="79">
        <v>3683.1560933999999</v>
      </c>
      <c r="P12" s="79">
        <v>100</v>
      </c>
      <c r="Q12" s="79">
        <v>25.46</v>
      </c>
    </row>
    <row r="13" spans="2:52">
      <c r="B13" s="78" t="s">
        <v>223</v>
      </c>
      <c r="C13" s="16"/>
      <c r="D13" s="16"/>
      <c r="H13" s="79">
        <v>5.0999999999999996</v>
      </c>
      <c r="K13" s="79">
        <v>0.37</v>
      </c>
      <c r="L13" s="79">
        <v>1295281</v>
      </c>
      <c r="N13" s="79">
        <v>1658.4588467999999</v>
      </c>
      <c r="P13" s="79">
        <v>45.03</v>
      </c>
      <c r="Q13" s="79">
        <v>11.46</v>
      </c>
    </row>
    <row r="14" spans="2:52">
      <c r="B14" s="78" t="s">
        <v>224</v>
      </c>
      <c r="C14" s="16"/>
      <c r="D14" s="16"/>
      <c r="H14" s="79">
        <v>5.0999999999999996</v>
      </c>
      <c r="K14" s="79">
        <v>0.37</v>
      </c>
      <c r="L14" s="79">
        <v>1295281</v>
      </c>
      <c r="N14" s="79">
        <v>1658.4588467999999</v>
      </c>
      <c r="P14" s="79">
        <v>45.03</v>
      </c>
      <c r="Q14" s="79">
        <v>11.46</v>
      </c>
    </row>
    <row r="15" spans="2:52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3.62</v>
      </c>
      <c r="I15" t="s">
        <v>105</v>
      </c>
      <c r="J15" s="77">
        <v>4</v>
      </c>
      <c r="K15" s="77">
        <v>-0.06</v>
      </c>
      <c r="L15" s="77">
        <v>73380</v>
      </c>
      <c r="M15" s="77">
        <v>150.27000000000001</v>
      </c>
      <c r="N15" s="77">
        <v>110.268126</v>
      </c>
      <c r="O15" s="77">
        <v>0</v>
      </c>
      <c r="P15" s="77">
        <v>2.99</v>
      </c>
      <c r="Q15" s="77">
        <v>0.76</v>
      </c>
    </row>
    <row r="16" spans="2:52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6.17</v>
      </c>
      <c r="I16" t="s">
        <v>105</v>
      </c>
      <c r="J16" s="77">
        <v>4</v>
      </c>
      <c r="K16" s="77">
        <v>0.18</v>
      </c>
      <c r="L16" s="77">
        <v>214500</v>
      </c>
      <c r="M16" s="77">
        <v>154.94</v>
      </c>
      <c r="N16" s="77">
        <v>332.34629999999999</v>
      </c>
      <c r="O16" s="77">
        <v>0</v>
      </c>
      <c r="P16" s="77">
        <v>9.02</v>
      </c>
      <c r="Q16" s="77">
        <v>2.2999999999999998</v>
      </c>
    </row>
    <row r="17" spans="2:17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189220</v>
      </c>
      <c r="M17" s="77">
        <v>119.38</v>
      </c>
      <c r="N17" s="77">
        <v>225.89083600000001</v>
      </c>
      <c r="O17" s="77">
        <v>0</v>
      </c>
      <c r="P17" s="77">
        <v>6.13</v>
      </c>
      <c r="Q17" s="77">
        <v>1.56</v>
      </c>
    </row>
    <row r="18" spans="2:17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5.76</v>
      </c>
      <c r="I18" t="s">
        <v>105</v>
      </c>
      <c r="J18" s="77">
        <v>1.75</v>
      </c>
      <c r="K18" s="77">
        <v>0.05</v>
      </c>
      <c r="L18" s="77">
        <v>4480</v>
      </c>
      <c r="M18" s="77">
        <v>111.02</v>
      </c>
      <c r="N18" s="77">
        <v>4.9736960000000003</v>
      </c>
      <c r="O18" s="77">
        <v>0</v>
      </c>
      <c r="P18" s="77">
        <v>0.14000000000000001</v>
      </c>
      <c r="Q18" s="77">
        <v>0.03</v>
      </c>
    </row>
    <row r="19" spans="2:17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2</v>
      </c>
      <c r="I19" t="s">
        <v>105</v>
      </c>
      <c r="J19" s="77">
        <v>3</v>
      </c>
      <c r="K19" s="77">
        <v>0.01</v>
      </c>
      <c r="L19" s="77">
        <v>335900</v>
      </c>
      <c r="M19" s="77">
        <v>118.91</v>
      </c>
      <c r="N19" s="77">
        <v>399.41869000000003</v>
      </c>
      <c r="O19" s="77">
        <v>0</v>
      </c>
      <c r="P19" s="77">
        <v>10.84</v>
      </c>
      <c r="Q19" s="77">
        <v>2.76</v>
      </c>
    </row>
    <row r="20" spans="2:17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3.07</v>
      </c>
      <c r="I20" t="s">
        <v>105</v>
      </c>
      <c r="J20" s="77">
        <v>0.1</v>
      </c>
      <c r="K20" s="77">
        <v>-0.12</v>
      </c>
      <c r="L20" s="77">
        <v>194511</v>
      </c>
      <c r="M20" s="77">
        <v>100.68</v>
      </c>
      <c r="N20" s="77">
        <v>195.83367480000001</v>
      </c>
      <c r="O20" s="77">
        <v>0</v>
      </c>
      <c r="P20" s="77">
        <v>5.32</v>
      </c>
      <c r="Q20" s="77">
        <v>1.35</v>
      </c>
    </row>
    <row r="21" spans="2:17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234</v>
      </c>
      <c r="H21" s="77">
        <v>18.7</v>
      </c>
      <c r="I21" t="s">
        <v>105</v>
      </c>
      <c r="J21" s="77">
        <v>2.75</v>
      </c>
      <c r="K21" s="77">
        <v>1.22</v>
      </c>
      <c r="L21" s="77">
        <v>75860</v>
      </c>
      <c r="M21" s="77">
        <v>139.9</v>
      </c>
      <c r="N21" s="77">
        <v>106.12814</v>
      </c>
      <c r="O21" s="77">
        <v>0</v>
      </c>
      <c r="P21" s="77">
        <v>2.88</v>
      </c>
      <c r="Q21" s="77">
        <v>0.73</v>
      </c>
    </row>
    <row r="22" spans="2:17">
      <c r="B22" t="s">
        <v>246</v>
      </c>
      <c r="C22" t="s">
        <v>247</v>
      </c>
      <c r="D22" t="s">
        <v>103</v>
      </c>
      <c r="E22" t="s">
        <v>227</v>
      </c>
      <c r="F22" t="s">
        <v>154</v>
      </c>
      <c r="G22" t="s">
        <v>240</v>
      </c>
      <c r="H22" s="77">
        <v>14.46</v>
      </c>
      <c r="I22" t="s">
        <v>105</v>
      </c>
      <c r="J22" s="77">
        <v>4</v>
      </c>
      <c r="K22" s="77">
        <v>0.96</v>
      </c>
      <c r="L22" s="77">
        <v>63930</v>
      </c>
      <c r="M22" s="77">
        <v>180.38</v>
      </c>
      <c r="N22" s="77">
        <v>115.316934</v>
      </c>
      <c r="O22" s="77">
        <v>0</v>
      </c>
      <c r="P22" s="77">
        <v>3.13</v>
      </c>
      <c r="Q22" s="77">
        <v>0.8</v>
      </c>
    </row>
    <row r="23" spans="2:17">
      <c r="B23" t="s">
        <v>248</v>
      </c>
      <c r="C23" t="s">
        <v>249</v>
      </c>
      <c r="D23" t="s">
        <v>103</v>
      </c>
      <c r="E23" t="s">
        <v>227</v>
      </c>
      <c r="F23" t="s">
        <v>154</v>
      </c>
      <c r="G23" t="s">
        <v>250</v>
      </c>
      <c r="H23" s="77">
        <v>4.76</v>
      </c>
      <c r="I23" t="s">
        <v>105</v>
      </c>
      <c r="J23" s="77">
        <v>2.75</v>
      </c>
      <c r="K23" s="77">
        <v>-0.09</v>
      </c>
      <c r="L23" s="77">
        <v>143500</v>
      </c>
      <c r="M23" s="77">
        <v>117.27</v>
      </c>
      <c r="N23" s="77">
        <v>168.28245000000001</v>
      </c>
      <c r="O23" s="77">
        <v>0</v>
      </c>
      <c r="P23" s="77">
        <v>4.57</v>
      </c>
      <c r="Q23" s="77">
        <v>1.1599999999999999</v>
      </c>
    </row>
    <row r="24" spans="2:17">
      <c r="B24" s="78" t="s">
        <v>251</v>
      </c>
      <c r="C24" s="16"/>
      <c r="D24" s="16"/>
      <c r="H24" s="79">
        <v>3.33</v>
      </c>
      <c r="K24" s="79">
        <v>0.37</v>
      </c>
      <c r="L24" s="79">
        <v>1934017</v>
      </c>
      <c r="N24" s="79">
        <v>2024.6972466</v>
      </c>
      <c r="P24" s="79">
        <v>54.97</v>
      </c>
      <c r="Q24" s="79">
        <v>13.99</v>
      </c>
    </row>
    <row r="25" spans="2:17">
      <c r="B25" s="78" t="s">
        <v>252</v>
      </c>
      <c r="C25" s="16"/>
      <c r="D25" s="16"/>
      <c r="H25" s="79">
        <v>0.5</v>
      </c>
      <c r="K25" s="79">
        <v>0.1</v>
      </c>
      <c r="L25" s="79">
        <v>506333</v>
      </c>
      <c r="N25" s="79">
        <v>506.08553339999997</v>
      </c>
      <c r="P25" s="79">
        <v>13.74</v>
      </c>
      <c r="Q25" s="79">
        <v>3.5</v>
      </c>
    </row>
    <row r="26" spans="2:17">
      <c r="B26" t="s">
        <v>253</v>
      </c>
      <c r="C26" t="s">
        <v>254</v>
      </c>
      <c r="D26" t="s">
        <v>103</v>
      </c>
      <c r="E26" t="s">
        <v>227</v>
      </c>
      <c r="F26" t="s">
        <v>154</v>
      </c>
      <c r="G26" t="s">
        <v>255</v>
      </c>
      <c r="H26" s="77">
        <v>0.35</v>
      </c>
      <c r="I26" t="s">
        <v>105</v>
      </c>
      <c r="J26" s="77">
        <v>0</v>
      </c>
      <c r="K26" s="77">
        <v>0.11</v>
      </c>
      <c r="L26" s="77">
        <v>58000</v>
      </c>
      <c r="M26" s="77">
        <v>99.96</v>
      </c>
      <c r="N26" s="77">
        <v>57.976799999999997</v>
      </c>
      <c r="O26" s="77">
        <v>0</v>
      </c>
      <c r="P26" s="77">
        <v>1.57</v>
      </c>
      <c r="Q26" s="77">
        <v>0.4</v>
      </c>
    </row>
    <row r="27" spans="2:17">
      <c r="B27" t="s">
        <v>256</v>
      </c>
      <c r="C27" t="s">
        <v>257</v>
      </c>
      <c r="D27" t="s">
        <v>103</v>
      </c>
      <c r="E27" t="s">
        <v>227</v>
      </c>
      <c r="F27" t="s">
        <v>154</v>
      </c>
      <c r="G27" t="s">
        <v>258</v>
      </c>
      <c r="H27" s="77">
        <v>0.43</v>
      </c>
      <c r="I27" t="s">
        <v>105</v>
      </c>
      <c r="J27" s="77">
        <v>0</v>
      </c>
      <c r="K27" s="77">
        <v>0.09</v>
      </c>
      <c r="L27" s="77">
        <v>135000</v>
      </c>
      <c r="M27" s="77">
        <v>99.96</v>
      </c>
      <c r="N27" s="77">
        <v>134.946</v>
      </c>
      <c r="O27" s="77">
        <v>0</v>
      </c>
      <c r="P27" s="77">
        <v>3.66</v>
      </c>
      <c r="Q27" s="77">
        <v>0.93</v>
      </c>
    </row>
    <row r="28" spans="2:17">
      <c r="B28" t="s">
        <v>259</v>
      </c>
      <c r="C28" t="s">
        <v>260</v>
      </c>
      <c r="D28" t="s">
        <v>103</v>
      </c>
      <c r="E28" t="s">
        <v>227</v>
      </c>
      <c r="F28" t="s">
        <v>154</v>
      </c>
      <c r="G28" t="s">
        <v>261</v>
      </c>
      <c r="H28" s="77">
        <v>0.57999999999999996</v>
      </c>
      <c r="I28" t="s">
        <v>105</v>
      </c>
      <c r="J28" s="77">
        <v>0</v>
      </c>
      <c r="K28" s="77">
        <v>0.09</v>
      </c>
      <c r="L28" s="77">
        <v>140000</v>
      </c>
      <c r="M28" s="77">
        <v>99.95</v>
      </c>
      <c r="N28" s="77">
        <v>139.93</v>
      </c>
      <c r="O28" s="77">
        <v>0</v>
      </c>
      <c r="P28" s="77">
        <v>3.8</v>
      </c>
      <c r="Q28" s="77">
        <v>0.97</v>
      </c>
    </row>
    <row r="29" spans="2:17">
      <c r="B29" t="s">
        <v>262</v>
      </c>
      <c r="C29" t="s">
        <v>263</v>
      </c>
      <c r="D29" t="s">
        <v>103</v>
      </c>
      <c r="E29" t="s">
        <v>227</v>
      </c>
      <c r="F29" t="s">
        <v>154</v>
      </c>
      <c r="G29" t="s">
        <v>264</v>
      </c>
      <c r="H29" s="77">
        <v>0.93</v>
      </c>
      <c r="I29" t="s">
        <v>105</v>
      </c>
      <c r="J29" s="77">
        <v>0</v>
      </c>
      <c r="K29" s="77">
        <v>0.09</v>
      </c>
      <c r="L29" s="77">
        <v>20000</v>
      </c>
      <c r="M29" s="77">
        <v>99.92</v>
      </c>
      <c r="N29" s="77">
        <v>19.984000000000002</v>
      </c>
      <c r="O29" s="77">
        <v>0</v>
      </c>
      <c r="P29" s="77">
        <v>0.54</v>
      </c>
      <c r="Q29" s="77">
        <v>0.14000000000000001</v>
      </c>
    </row>
    <row r="30" spans="2:17">
      <c r="B30" t="s">
        <v>265</v>
      </c>
      <c r="C30" t="s">
        <v>266</v>
      </c>
      <c r="D30" t="s">
        <v>103</v>
      </c>
      <c r="E30" t="s">
        <v>227</v>
      </c>
      <c r="F30" t="s">
        <v>154</v>
      </c>
      <c r="G30" t="s">
        <v>267</v>
      </c>
      <c r="H30" s="77">
        <v>0.52</v>
      </c>
      <c r="I30" t="s">
        <v>105</v>
      </c>
      <c r="J30" s="77">
        <v>0</v>
      </c>
      <c r="K30" s="77">
        <v>0.11</v>
      </c>
      <c r="L30" s="77">
        <v>134000</v>
      </c>
      <c r="M30" s="77">
        <v>99.94</v>
      </c>
      <c r="N30" s="77">
        <v>133.9196</v>
      </c>
      <c r="O30" s="77">
        <v>0</v>
      </c>
      <c r="P30" s="77">
        <v>3.64</v>
      </c>
      <c r="Q30" s="77">
        <v>0.93</v>
      </c>
    </row>
    <row r="31" spans="2:17">
      <c r="B31" t="s">
        <v>268</v>
      </c>
      <c r="C31" t="s">
        <v>269</v>
      </c>
      <c r="D31" t="s">
        <v>103</v>
      </c>
      <c r="E31" t="s">
        <v>227</v>
      </c>
      <c r="F31" t="s">
        <v>154</v>
      </c>
      <c r="G31" t="s">
        <v>270</v>
      </c>
      <c r="H31" s="77">
        <v>0.18</v>
      </c>
      <c r="I31" t="s">
        <v>105</v>
      </c>
      <c r="J31" s="77">
        <v>0</v>
      </c>
      <c r="K31" s="77">
        <v>0.11</v>
      </c>
      <c r="L31" s="77">
        <v>19333</v>
      </c>
      <c r="M31" s="77">
        <v>99.98</v>
      </c>
      <c r="N31" s="77">
        <v>19.3291334</v>
      </c>
      <c r="O31" s="77">
        <v>0</v>
      </c>
      <c r="P31" s="77">
        <v>0.52</v>
      </c>
      <c r="Q31" s="77">
        <v>0.13</v>
      </c>
    </row>
    <row r="32" spans="2:17">
      <c r="B32" s="78" t="s">
        <v>271</v>
      </c>
      <c r="C32" s="16"/>
      <c r="D32" s="16"/>
      <c r="H32" s="79">
        <v>3.98</v>
      </c>
      <c r="K32" s="79">
        <v>0.69</v>
      </c>
      <c r="L32" s="79">
        <v>771441</v>
      </c>
      <c r="N32" s="79">
        <v>864.45895619999999</v>
      </c>
      <c r="P32" s="79">
        <v>23.47</v>
      </c>
      <c r="Q32" s="79">
        <v>5.97</v>
      </c>
    </row>
    <row r="33" spans="2:17">
      <c r="B33" t="s">
        <v>272</v>
      </c>
      <c r="C33" t="s">
        <v>273</v>
      </c>
      <c r="D33" t="s">
        <v>103</v>
      </c>
      <c r="E33" t="s">
        <v>227</v>
      </c>
      <c r="F33" t="s">
        <v>152</v>
      </c>
      <c r="G33" t="s">
        <v>240</v>
      </c>
      <c r="H33" s="77">
        <v>0.33</v>
      </c>
      <c r="I33" t="s">
        <v>105</v>
      </c>
      <c r="J33" s="77">
        <v>4</v>
      </c>
      <c r="K33" s="77">
        <v>0.12</v>
      </c>
      <c r="L33" s="77">
        <v>253207</v>
      </c>
      <c r="M33" s="77">
        <v>103.96</v>
      </c>
      <c r="N33" s="77">
        <v>263.23399719999998</v>
      </c>
      <c r="O33" s="77">
        <v>0</v>
      </c>
      <c r="P33" s="77">
        <v>7.15</v>
      </c>
      <c r="Q33" s="77">
        <v>1.82</v>
      </c>
    </row>
    <row r="34" spans="2:17">
      <c r="B34" t="s">
        <v>274</v>
      </c>
      <c r="C34" t="s">
        <v>275</v>
      </c>
      <c r="D34" t="s">
        <v>103</v>
      </c>
      <c r="E34" t="s">
        <v>227</v>
      </c>
      <c r="F34" t="s">
        <v>154</v>
      </c>
      <c r="G34" t="s">
        <v>276</v>
      </c>
      <c r="H34" s="77">
        <v>3.9</v>
      </c>
      <c r="I34" t="s">
        <v>105</v>
      </c>
      <c r="J34" s="77">
        <v>5.5</v>
      </c>
      <c r="K34" s="77">
        <v>0.61</v>
      </c>
      <c r="L34" s="77">
        <v>40000</v>
      </c>
      <c r="M34" s="77">
        <v>124.52</v>
      </c>
      <c r="N34" s="77">
        <v>49.808</v>
      </c>
      <c r="O34" s="77">
        <v>0</v>
      </c>
      <c r="P34" s="77">
        <v>1.35</v>
      </c>
      <c r="Q34" s="77">
        <v>0.34</v>
      </c>
    </row>
    <row r="35" spans="2:17">
      <c r="B35" t="s">
        <v>277</v>
      </c>
      <c r="C35" t="s">
        <v>278</v>
      </c>
      <c r="D35" t="s">
        <v>103</v>
      </c>
      <c r="E35" t="s">
        <v>227</v>
      </c>
      <c r="F35" t="s">
        <v>154</v>
      </c>
      <c r="G35" t="s">
        <v>240</v>
      </c>
      <c r="H35" s="77">
        <v>1.35</v>
      </c>
      <c r="I35" t="s">
        <v>105</v>
      </c>
      <c r="J35" s="77">
        <v>6</v>
      </c>
      <c r="K35" s="77">
        <v>0.09</v>
      </c>
      <c r="L35" s="77">
        <v>41000</v>
      </c>
      <c r="M35" s="77">
        <v>111.86</v>
      </c>
      <c r="N35" s="77">
        <v>45.8626</v>
      </c>
      <c r="O35" s="77">
        <v>0</v>
      </c>
      <c r="P35" s="77">
        <v>1.25</v>
      </c>
      <c r="Q35" s="77">
        <v>0.32</v>
      </c>
    </row>
    <row r="36" spans="2:17">
      <c r="B36" t="s">
        <v>279</v>
      </c>
      <c r="C36" t="s">
        <v>280</v>
      </c>
      <c r="D36" t="s">
        <v>103</v>
      </c>
      <c r="E36" t="s">
        <v>227</v>
      </c>
      <c r="F36" t="s">
        <v>154</v>
      </c>
      <c r="G36" t="s">
        <v>237</v>
      </c>
      <c r="H36" s="77">
        <v>1.07</v>
      </c>
      <c r="I36" t="s">
        <v>105</v>
      </c>
      <c r="J36" s="77">
        <v>0.5</v>
      </c>
      <c r="K36" s="77">
        <v>0.1</v>
      </c>
      <c r="L36" s="77">
        <v>121150</v>
      </c>
      <c r="M36" s="77">
        <v>100.89</v>
      </c>
      <c r="N36" s="77">
        <v>122.228235</v>
      </c>
      <c r="O36" s="77">
        <v>0</v>
      </c>
      <c r="P36" s="77">
        <v>3.32</v>
      </c>
      <c r="Q36" s="77">
        <v>0.84</v>
      </c>
    </row>
    <row r="37" spans="2:17">
      <c r="B37" t="s">
        <v>281</v>
      </c>
      <c r="C37" t="s">
        <v>282</v>
      </c>
      <c r="D37" t="s">
        <v>103</v>
      </c>
      <c r="E37" t="s">
        <v>227</v>
      </c>
      <c r="F37" t="s">
        <v>154</v>
      </c>
      <c r="G37" t="s">
        <v>283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10500</v>
      </c>
      <c r="M37" s="77">
        <v>114.45</v>
      </c>
      <c r="N37" s="77">
        <v>12.017250000000001</v>
      </c>
      <c r="O37" s="77">
        <v>0</v>
      </c>
      <c r="P37" s="77">
        <v>0.33</v>
      </c>
      <c r="Q37" s="77">
        <v>0.08</v>
      </c>
    </row>
    <row r="38" spans="2:17">
      <c r="B38" t="s">
        <v>284</v>
      </c>
      <c r="C38" t="s">
        <v>285</v>
      </c>
      <c r="D38" t="s">
        <v>103</v>
      </c>
      <c r="E38" t="s">
        <v>227</v>
      </c>
      <c r="F38" t="s">
        <v>154</v>
      </c>
      <c r="G38" t="s">
        <v>228</v>
      </c>
      <c r="H38" s="77">
        <v>4.97</v>
      </c>
      <c r="I38" t="s">
        <v>105</v>
      </c>
      <c r="J38" s="77">
        <v>4.25</v>
      </c>
      <c r="K38" s="77">
        <v>0.89</v>
      </c>
      <c r="L38" s="77">
        <v>79634</v>
      </c>
      <c r="M38" s="77">
        <v>120.1</v>
      </c>
      <c r="N38" s="77">
        <v>95.640433999999999</v>
      </c>
      <c r="O38" s="77">
        <v>0</v>
      </c>
      <c r="P38" s="77">
        <v>2.6</v>
      </c>
      <c r="Q38" s="77">
        <v>0.66</v>
      </c>
    </row>
    <row r="39" spans="2:17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288</v>
      </c>
      <c r="H39" s="77">
        <v>3.52</v>
      </c>
      <c r="I39" t="s">
        <v>105</v>
      </c>
      <c r="J39" s="77">
        <v>1</v>
      </c>
      <c r="K39" s="77">
        <v>0.43</v>
      </c>
      <c r="L39" s="77">
        <v>67000</v>
      </c>
      <c r="M39" s="77">
        <v>102.43</v>
      </c>
      <c r="N39" s="77">
        <v>68.628100000000003</v>
      </c>
      <c r="O39" s="77">
        <v>0</v>
      </c>
      <c r="P39" s="77">
        <v>1.86</v>
      </c>
      <c r="Q39" s="77">
        <v>0.47</v>
      </c>
    </row>
    <row r="40" spans="2:17">
      <c r="B40" t="s">
        <v>289</v>
      </c>
      <c r="C40" t="s">
        <v>290</v>
      </c>
      <c r="D40" t="s">
        <v>103</v>
      </c>
      <c r="E40" t="s">
        <v>227</v>
      </c>
      <c r="F40" t="s">
        <v>154</v>
      </c>
      <c r="G40" t="s">
        <v>291</v>
      </c>
      <c r="H40" s="77">
        <v>1.64</v>
      </c>
      <c r="I40" t="s">
        <v>105</v>
      </c>
      <c r="J40" s="77">
        <v>2.25</v>
      </c>
      <c r="K40" s="77">
        <v>0.13</v>
      </c>
      <c r="L40" s="77">
        <v>67500</v>
      </c>
      <c r="M40" s="77">
        <v>104.29</v>
      </c>
      <c r="N40" s="77">
        <v>70.395750000000007</v>
      </c>
      <c r="O40" s="77">
        <v>0</v>
      </c>
      <c r="P40" s="77">
        <v>1.91</v>
      </c>
      <c r="Q40" s="77">
        <v>0.49</v>
      </c>
    </row>
    <row r="41" spans="2:17">
      <c r="B41" t="s">
        <v>292</v>
      </c>
      <c r="C41" t="s">
        <v>293</v>
      </c>
      <c r="D41" t="s">
        <v>103</v>
      </c>
      <c r="E41" t="s">
        <v>227</v>
      </c>
      <c r="F41" t="s">
        <v>154</v>
      </c>
      <c r="G41" t="s">
        <v>240</v>
      </c>
      <c r="H41" s="77">
        <v>15.41</v>
      </c>
      <c r="I41" t="s">
        <v>105</v>
      </c>
      <c r="J41" s="77">
        <v>5.5</v>
      </c>
      <c r="K41" s="77">
        <v>2.86</v>
      </c>
      <c r="L41" s="77">
        <v>91450</v>
      </c>
      <c r="M41" s="77">
        <v>149.41999999999999</v>
      </c>
      <c r="N41" s="77">
        <v>136.64458999999999</v>
      </c>
      <c r="O41" s="77">
        <v>0</v>
      </c>
      <c r="P41" s="77">
        <v>3.71</v>
      </c>
      <c r="Q41" s="77">
        <v>0.94</v>
      </c>
    </row>
    <row r="42" spans="2:17">
      <c r="B42" s="78" t="s">
        <v>294</v>
      </c>
      <c r="C42" s="16"/>
      <c r="D42" s="16"/>
      <c r="H42" s="79">
        <v>4.66</v>
      </c>
      <c r="K42" s="79">
        <v>0.16</v>
      </c>
      <c r="L42" s="79">
        <v>656243</v>
      </c>
      <c r="N42" s="79">
        <v>654.15275699999995</v>
      </c>
      <c r="P42" s="79">
        <v>17.760000000000002</v>
      </c>
      <c r="Q42" s="79">
        <v>4.5199999999999996</v>
      </c>
    </row>
    <row r="43" spans="2:17">
      <c r="B43" t="s">
        <v>295</v>
      </c>
      <c r="C43" t="s">
        <v>296</v>
      </c>
      <c r="D43" t="s">
        <v>103</v>
      </c>
      <c r="E43" t="s">
        <v>227</v>
      </c>
      <c r="F43" t="s">
        <v>154</v>
      </c>
      <c r="G43" t="s">
        <v>297</v>
      </c>
      <c r="H43" s="77">
        <v>2.66</v>
      </c>
      <c r="I43" t="s">
        <v>105</v>
      </c>
      <c r="J43" s="77">
        <v>7.0000000000000007E-2</v>
      </c>
      <c r="K43" s="77">
        <v>0.13</v>
      </c>
      <c r="L43" s="77">
        <v>23243</v>
      </c>
      <c r="M43" s="77">
        <v>99.9</v>
      </c>
      <c r="N43" s="77">
        <v>23.219757000000001</v>
      </c>
      <c r="O43" s="77">
        <v>0</v>
      </c>
      <c r="P43" s="77">
        <v>0.63</v>
      </c>
      <c r="Q43" s="77">
        <v>0.16</v>
      </c>
    </row>
    <row r="44" spans="2:17">
      <c r="B44" t="s">
        <v>298</v>
      </c>
      <c r="C44" t="s">
        <v>299</v>
      </c>
      <c r="D44" t="s">
        <v>103</v>
      </c>
      <c r="E44" t="s">
        <v>227</v>
      </c>
      <c r="F44" t="s">
        <v>154</v>
      </c>
      <c r="G44" t="s">
        <v>300</v>
      </c>
      <c r="H44" s="77">
        <v>4.16</v>
      </c>
      <c r="I44" t="s">
        <v>105</v>
      </c>
      <c r="J44" s="77">
        <v>7.0000000000000007E-2</v>
      </c>
      <c r="K44" s="77">
        <v>0.16</v>
      </c>
      <c r="L44" s="77">
        <v>552000</v>
      </c>
      <c r="M44" s="77">
        <v>99.74</v>
      </c>
      <c r="N44" s="77">
        <v>550.56479999999999</v>
      </c>
      <c r="O44" s="77">
        <v>0</v>
      </c>
      <c r="P44" s="77">
        <v>14.95</v>
      </c>
      <c r="Q44" s="77">
        <v>3.81</v>
      </c>
    </row>
    <row r="45" spans="2:17">
      <c r="B45" t="s">
        <v>301</v>
      </c>
      <c r="C45" t="s">
        <v>302</v>
      </c>
      <c r="D45" t="s">
        <v>103</v>
      </c>
      <c r="E45" t="s">
        <v>227</v>
      </c>
      <c r="F45" t="s">
        <v>154</v>
      </c>
      <c r="G45" t="s">
        <v>276</v>
      </c>
      <c r="H45" s="77">
        <v>8.6300000000000008</v>
      </c>
      <c r="I45" t="s">
        <v>105</v>
      </c>
      <c r="J45" s="77">
        <v>0.09</v>
      </c>
      <c r="K45" s="77">
        <v>0.18</v>
      </c>
      <c r="L45" s="77">
        <v>81000</v>
      </c>
      <c r="M45" s="77">
        <v>99.22</v>
      </c>
      <c r="N45" s="77">
        <v>80.368200000000002</v>
      </c>
      <c r="O45" s="77">
        <v>0.01</v>
      </c>
      <c r="P45" s="77">
        <v>2.1800000000000002</v>
      </c>
      <c r="Q45" s="77">
        <v>0.56000000000000005</v>
      </c>
    </row>
    <row r="46" spans="2:17">
      <c r="B46" s="78" t="s">
        <v>303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220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s="78" t="s">
        <v>304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305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t="s">
        <v>306</v>
      </c>
      <c r="C53" s="16"/>
      <c r="D53" s="16"/>
    </row>
    <row r="54" spans="2:17">
      <c r="B54" t="s">
        <v>307</v>
      </c>
      <c r="C54" s="16"/>
      <c r="D54" s="16"/>
    </row>
    <row r="55" spans="2:17">
      <c r="B55" t="s">
        <v>308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502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502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B25" t="s">
        <v>306</v>
      </c>
      <c r="C25" s="16"/>
      <c r="D25" s="16"/>
      <c r="E25" s="16"/>
      <c r="F25" s="16"/>
      <c r="G25" s="16"/>
    </row>
    <row r="26" spans="2:20">
      <c r="B26" t="s">
        <v>307</v>
      </c>
      <c r="C26" s="16"/>
      <c r="D26" s="16"/>
      <c r="E26" s="16"/>
      <c r="F26" s="16"/>
      <c r="G26" s="16"/>
    </row>
    <row r="27" spans="2:20">
      <c r="B27" t="s">
        <v>308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502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306</v>
      </c>
      <c r="C27" s="16"/>
      <c r="D27" s="16"/>
      <c r="E27" s="16"/>
      <c r="F27" s="16"/>
    </row>
    <row r="28" spans="2:21">
      <c r="B28" t="s">
        <v>307</v>
      </c>
      <c r="C28" s="16"/>
      <c r="D28" s="16"/>
      <c r="E28" s="16"/>
      <c r="F28" s="16"/>
    </row>
    <row r="29" spans="2:21">
      <c r="B29" t="s">
        <v>308</v>
      </c>
      <c r="C29" s="16"/>
      <c r="D29" s="16"/>
      <c r="E29" s="16"/>
      <c r="F29" s="16"/>
    </row>
    <row r="30" spans="2:21">
      <c r="B30" t="s">
        <v>314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502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315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316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B27" t="s">
        <v>306</v>
      </c>
      <c r="E27" s="16"/>
      <c r="F27" s="16"/>
      <c r="G27" s="16"/>
    </row>
    <row r="28" spans="2:14">
      <c r="B28" t="s">
        <v>307</v>
      </c>
      <c r="E28" s="16"/>
      <c r="F28" s="16"/>
      <c r="G28" s="16"/>
    </row>
    <row r="29" spans="2:14">
      <c r="B29" t="s">
        <v>308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4" width="10.7109375" style="15" customWidth="1"/>
    <col min="5" max="5" width="13.140625" style="15" customWidth="1"/>
    <col min="6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502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544626</v>
      </c>
      <c r="I11" s="7"/>
      <c r="J11" s="76">
        <v>0</v>
      </c>
      <c r="K11" s="76">
        <v>10494.078325533999</v>
      </c>
      <c r="L11" s="7"/>
      <c r="M11" s="76">
        <v>100</v>
      </c>
      <c r="N11" s="76">
        <v>72.53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528786</v>
      </c>
      <c r="J12" s="79">
        <v>0</v>
      </c>
      <c r="K12" s="79">
        <v>5868.7796798999998</v>
      </c>
      <c r="M12" s="79">
        <v>55.92</v>
      </c>
      <c r="N12" s="79">
        <v>40.56</v>
      </c>
    </row>
    <row r="13" spans="2:63">
      <c r="B13" s="78" t="s">
        <v>319</v>
      </c>
      <c r="D13" s="16"/>
      <c r="E13" s="16"/>
      <c r="F13" s="16"/>
      <c r="G13" s="16"/>
      <c r="H13" s="79">
        <v>101863</v>
      </c>
      <c r="J13" s="79">
        <v>0</v>
      </c>
      <c r="K13" s="79">
        <v>2039.7392400000001</v>
      </c>
      <c r="M13" s="79">
        <v>19.440000000000001</v>
      </c>
      <c r="N13" s="79">
        <v>14.1</v>
      </c>
    </row>
    <row r="14" spans="2:63">
      <c r="B14" t="s">
        <v>320</v>
      </c>
      <c r="C14" t="s">
        <v>321</v>
      </c>
      <c r="D14" t="s">
        <v>103</v>
      </c>
      <c r="E14" t="s">
        <v>322</v>
      </c>
      <c r="F14" t="s">
        <v>126</v>
      </c>
      <c r="G14" t="s">
        <v>105</v>
      </c>
      <c r="H14" s="77">
        <v>28167</v>
      </c>
      <c r="I14" s="77">
        <v>1282</v>
      </c>
      <c r="J14" s="77">
        <v>0</v>
      </c>
      <c r="K14" s="77">
        <v>361.10093999999998</v>
      </c>
      <c r="L14" s="77">
        <v>0.01</v>
      </c>
      <c r="M14" s="77">
        <v>3.44</v>
      </c>
      <c r="N14" s="77">
        <v>2.5</v>
      </c>
    </row>
    <row r="15" spans="2:63">
      <c r="B15" t="s">
        <v>323</v>
      </c>
      <c r="C15" t="s">
        <v>324</v>
      </c>
      <c r="D15" t="s">
        <v>103</v>
      </c>
      <c r="E15" t="s">
        <v>325</v>
      </c>
      <c r="F15" t="s">
        <v>126</v>
      </c>
      <c r="G15" t="s">
        <v>105</v>
      </c>
      <c r="H15" s="77">
        <v>22480</v>
      </c>
      <c r="I15" s="77">
        <v>1285</v>
      </c>
      <c r="J15" s="77">
        <v>0</v>
      </c>
      <c r="K15" s="77">
        <v>288.86799999999999</v>
      </c>
      <c r="L15" s="77">
        <v>0.02</v>
      </c>
      <c r="M15" s="77">
        <v>2.75</v>
      </c>
      <c r="N15" s="77">
        <v>2</v>
      </c>
    </row>
    <row r="16" spans="2:63">
      <c r="B16" t="s">
        <v>326</v>
      </c>
      <c r="C16" t="s">
        <v>327</v>
      </c>
      <c r="D16" t="s">
        <v>103</v>
      </c>
      <c r="E16" t="s">
        <v>328</v>
      </c>
      <c r="F16" t="s">
        <v>126</v>
      </c>
      <c r="G16" t="s">
        <v>105</v>
      </c>
      <c r="H16" s="77">
        <v>3013</v>
      </c>
      <c r="I16" s="77">
        <v>12860</v>
      </c>
      <c r="J16" s="77">
        <v>0</v>
      </c>
      <c r="K16" s="77">
        <v>387.47179999999997</v>
      </c>
      <c r="L16" s="77">
        <v>0</v>
      </c>
      <c r="M16" s="77">
        <v>3.69</v>
      </c>
      <c r="N16" s="77">
        <v>2.68</v>
      </c>
    </row>
    <row r="17" spans="2:14">
      <c r="B17" t="s">
        <v>329</v>
      </c>
      <c r="C17" t="s">
        <v>330</v>
      </c>
      <c r="D17" t="s">
        <v>103</v>
      </c>
      <c r="E17" t="s">
        <v>331</v>
      </c>
      <c r="F17" t="s">
        <v>126</v>
      </c>
      <c r="G17" t="s">
        <v>105</v>
      </c>
      <c r="H17" s="77">
        <v>3303</v>
      </c>
      <c r="I17" s="77">
        <v>12850</v>
      </c>
      <c r="J17" s="77">
        <v>0</v>
      </c>
      <c r="K17" s="77">
        <v>424.43549999999999</v>
      </c>
      <c r="L17" s="77">
        <v>0.01</v>
      </c>
      <c r="M17" s="77">
        <v>4.04</v>
      </c>
      <c r="N17" s="77">
        <v>2.93</v>
      </c>
    </row>
    <row r="18" spans="2:14">
      <c r="B18" t="s">
        <v>332</v>
      </c>
      <c r="C18" t="s">
        <v>333</v>
      </c>
      <c r="D18" t="s">
        <v>103</v>
      </c>
      <c r="E18" t="s">
        <v>334</v>
      </c>
      <c r="F18" t="s">
        <v>131</v>
      </c>
      <c r="G18" t="s">
        <v>105</v>
      </c>
      <c r="H18" s="77">
        <v>44900</v>
      </c>
      <c r="I18" s="77">
        <v>1287</v>
      </c>
      <c r="J18" s="77">
        <v>0</v>
      </c>
      <c r="K18" s="77">
        <v>577.86300000000006</v>
      </c>
      <c r="L18" s="77">
        <v>0.02</v>
      </c>
      <c r="M18" s="77">
        <v>5.51</v>
      </c>
      <c r="N18" s="77">
        <v>3.99</v>
      </c>
    </row>
    <row r="19" spans="2:14">
      <c r="B19" s="78" t="s">
        <v>335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336</v>
      </c>
      <c r="D21" s="16"/>
      <c r="E21" s="16"/>
      <c r="F21" s="16"/>
      <c r="G21" s="16"/>
      <c r="H21" s="79">
        <v>426923</v>
      </c>
      <c r="J21" s="79">
        <v>0</v>
      </c>
      <c r="K21" s="79">
        <v>3829.0404398999999</v>
      </c>
      <c r="M21" s="79">
        <v>36.49</v>
      </c>
      <c r="N21" s="79">
        <v>26.47</v>
      </c>
    </row>
    <row r="22" spans="2:14">
      <c r="B22" t="s">
        <v>337</v>
      </c>
      <c r="C22" t="s">
        <v>338</v>
      </c>
      <c r="D22" t="s">
        <v>103</v>
      </c>
      <c r="E22" t="s">
        <v>339</v>
      </c>
      <c r="F22" t="s">
        <v>126</v>
      </c>
      <c r="G22" t="s">
        <v>105</v>
      </c>
      <c r="H22" s="77">
        <v>12135</v>
      </c>
      <c r="I22" s="77">
        <v>3181.33</v>
      </c>
      <c r="J22" s="77">
        <v>0</v>
      </c>
      <c r="K22" s="77">
        <v>386.0543955</v>
      </c>
      <c r="L22" s="77">
        <v>0.02</v>
      </c>
      <c r="M22" s="77">
        <v>3.68</v>
      </c>
      <c r="N22" s="77">
        <v>2.67</v>
      </c>
    </row>
    <row r="23" spans="2:14">
      <c r="B23" t="s">
        <v>340</v>
      </c>
      <c r="C23" t="s">
        <v>341</v>
      </c>
      <c r="D23" t="s">
        <v>103</v>
      </c>
      <c r="E23" t="s">
        <v>342</v>
      </c>
      <c r="F23" t="s">
        <v>126</v>
      </c>
      <c r="G23" t="s">
        <v>105</v>
      </c>
      <c r="H23" s="77">
        <v>22887</v>
      </c>
      <c r="I23" s="77">
        <v>3211.48</v>
      </c>
      <c r="J23" s="77">
        <v>0</v>
      </c>
      <c r="K23" s="77">
        <v>735.01142760000005</v>
      </c>
      <c r="L23" s="77">
        <v>0.02</v>
      </c>
      <c r="M23" s="77">
        <v>7</v>
      </c>
      <c r="N23" s="77">
        <v>5.08</v>
      </c>
    </row>
    <row r="24" spans="2:14">
      <c r="B24" t="s">
        <v>343</v>
      </c>
      <c r="C24" t="s">
        <v>344</v>
      </c>
      <c r="D24" t="s">
        <v>103</v>
      </c>
      <c r="E24" t="s">
        <v>334</v>
      </c>
      <c r="F24" t="s">
        <v>131</v>
      </c>
      <c r="G24" t="s">
        <v>105</v>
      </c>
      <c r="H24" s="77">
        <v>185950</v>
      </c>
      <c r="I24" s="77">
        <v>320.24</v>
      </c>
      <c r="J24" s="77">
        <v>0</v>
      </c>
      <c r="K24" s="77">
        <v>595.48627999999997</v>
      </c>
      <c r="L24" s="77">
        <v>7.0000000000000007E-2</v>
      </c>
      <c r="M24" s="77">
        <v>5.67</v>
      </c>
      <c r="N24" s="77">
        <v>4.12</v>
      </c>
    </row>
    <row r="25" spans="2:14">
      <c r="B25" t="s">
        <v>345</v>
      </c>
      <c r="C25" t="s">
        <v>346</v>
      </c>
      <c r="D25" t="s">
        <v>103</v>
      </c>
      <c r="E25" t="s">
        <v>334</v>
      </c>
      <c r="F25" t="s">
        <v>131</v>
      </c>
      <c r="G25" t="s">
        <v>105</v>
      </c>
      <c r="H25" s="77">
        <v>42600</v>
      </c>
      <c r="I25" s="77">
        <v>308.68</v>
      </c>
      <c r="J25" s="77">
        <v>0</v>
      </c>
      <c r="K25" s="77">
        <v>131.49768</v>
      </c>
      <c r="L25" s="77">
        <v>0.03</v>
      </c>
      <c r="M25" s="77">
        <v>1.25</v>
      </c>
      <c r="N25" s="77">
        <v>0.91</v>
      </c>
    </row>
    <row r="26" spans="2:14">
      <c r="B26" t="s">
        <v>347</v>
      </c>
      <c r="C26" t="s">
        <v>348</v>
      </c>
      <c r="D26" t="s">
        <v>103</v>
      </c>
      <c r="E26" t="s">
        <v>334</v>
      </c>
      <c r="F26" t="s">
        <v>131</v>
      </c>
      <c r="G26" t="s">
        <v>105</v>
      </c>
      <c r="H26" s="77">
        <v>42000</v>
      </c>
      <c r="I26" s="77">
        <v>364.49</v>
      </c>
      <c r="J26" s="77">
        <v>0</v>
      </c>
      <c r="K26" s="77">
        <v>153.08580000000001</v>
      </c>
      <c r="L26" s="77">
        <v>0.02</v>
      </c>
      <c r="M26" s="77">
        <v>1.46</v>
      </c>
      <c r="N26" s="77">
        <v>1.06</v>
      </c>
    </row>
    <row r="27" spans="2:14">
      <c r="B27" t="s">
        <v>349</v>
      </c>
      <c r="C27" t="s">
        <v>350</v>
      </c>
      <c r="D27" t="s">
        <v>103</v>
      </c>
      <c r="E27" t="s">
        <v>322</v>
      </c>
      <c r="F27" t="s">
        <v>131</v>
      </c>
      <c r="G27" t="s">
        <v>105</v>
      </c>
      <c r="H27" s="77">
        <v>12458</v>
      </c>
      <c r="I27" s="77">
        <v>361.9</v>
      </c>
      <c r="J27" s="77">
        <v>0</v>
      </c>
      <c r="K27" s="77">
        <v>45.085501999999998</v>
      </c>
      <c r="L27" s="77">
        <v>0.01</v>
      </c>
      <c r="M27" s="77">
        <v>0.43</v>
      </c>
      <c r="N27" s="77">
        <v>0.31</v>
      </c>
    </row>
    <row r="28" spans="2:14">
      <c r="B28" t="s">
        <v>351</v>
      </c>
      <c r="C28" t="s">
        <v>352</v>
      </c>
      <c r="D28" t="s">
        <v>103</v>
      </c>
      <c r="E28" t="s">
        <v>339</v>
      </c>
      <c r="F28" t="s">
        <v>131</v>
      </c>
      <c r="G28" t="s">
        <v>105</v>
      </c>
      <c r="H28" s="77">
        <v>46250</v>
      </c>
      <c r="I28" s="77">
        <v>327.64999999999998</v>
      </c>
      <c r="J28" s="77">
        <v>0</v>
      </c>
      <c r="K28" s="77">
        <v>151.53812500000001</v>
      </c>
      <c r="L28" s="77">
        <v>0.01</v>
      </c>
      <c r="M28" s="77">
        <v>1.44</v>
      </c>
      <c r="N28" s="77">
        <v>1.05</v>
      </c>
    </row>
    <row r="29" spans="2:14">
      <c r="B29" t="s">
        <v>353</v>
      </c>
      <c r="C29" t="s">
        <v>354</v>
      </c>
      <c r="D29" t="s">
        <v>103</v>
      </c>
      <c r="E29" t="s">
        <v>339</v>
      </c>
      <c r="F29" t="s">
        <v>131</v>
      </c>
      <c r="G29" t="s">
        <v>105</v>
      </c>
      <c r="H29" s="77">
        <v>16900</v>
      </c>
      <c r="I29" s="77">
        <v>362.79</v>
      </c>
      <c r="J29" s="77">
        <v>0</v>
      </c>
      <c r="K29" s="77">
        <v>61.311509999999998</v>
      </c>
      <c r="L29" s="77">
        <v>0</v>
      </c>
      <c r="M29" s="77">
        <v>0.57999999999999996</v>
      </c>
      <c r="N29" s="77">
        <v>0.42</v>
      </c>
    </row>
    <row r="30" spans="2:14">
      <c r="B30" t="s">
        <v>355</v>
      </c>
      <c r="C30" t="s">
        <v>356</v>
      </c>
      <c r="D30" t="s">
        <v>103</v>
      </c>
      <c r="E30" t="s">
        <v>339</v>
      </c>
      <c r="F30" t="s">
        <v>131</v>
      </c>
      <c r="G30" t="s">
        <v>105</v>
      </c>
      <c r="H30" s="77">
        <v>3895</v>
      </c>
      <c r="I30" s="77">
        <v>3282.97</v>
      </c>
      <c r="J30" s="77">
        <v>0</v>
      </c>
      <c r="K30" s="77">
        <v>127.87168149999999</v>
      </c>
      <c r="L30" s="77">
        <v>0.01</v>
      </c>
      <c r="M30" s="77">
        <v>1.22</v>
      </c>
      <c r="N30" s="77">
        <v>0.88</v>
      </c>
    </row>
    <row r="31" spans="2:14">
      <c r="B31" t="s">
        <v>357</v>
      </c>
      <c r="C31" t="s">
        <v>358</v>
      </c>
      <c r="D31" t="s">
        <v>103</v>
      </c>
      <c r="E31" t="s">
        <v>328</v>
      </c>
      <c r="F31" t="s">
        <v>131</v>
      </c>
      <c r="G31" t="s">
        <v>105</v>
      </c>
      <c r="H31" s="77">
        <v>8095</v>
      </c>
      <c r="I31" s="77">
        <v>3195.1</v>
      </c>
      <c r="J31" s="77">
        <v>0</v>
      </c>
      <c r="K31" s="77">
        <v>258.64334500000001</v>
      </c>
      <c r="L31" s="77">
        <v>0.01</v>
      </c>
      <c r="M31" s="77">
        <v>2.46</v>
      </c>
      <c r="N31" s="77">
        <v>1.79</v>
      </c>
    </row>
    <row r="32" spans="2:14">
      <c r="B32" t="s">
        <v>359</v>
      </c>
      <c r="C32" t="s">
        <v>360</v>
      </c>
      <c r="D32" t="s">
        <v>103</v>
      </c>
      <c r="E32" t="s">
        <v>328</v>
      </c>
      <c r="F32" t="s">
        <v>131</v>
      </c>
      <c r="G32" t="s">
        <v>105</v>
      </c>
      <c r="H32" s="77">
        <v>11318</v>
      </c>
      <c r="I32" s="77">
        <v>3637.06</v>
      </c>
      <c r="J32" s="77">
        <v>0</v>
      </c>
      <c r="K32" s="77">
        <v>411.64245080000001</v>
      </c>
      <c r="L32" s="77">
        <v>0.05</v>
      </c>
      <c r="M32" s="77">
        <v>3.92</v>
      </c>
      <c r="N32" s="77">
        <v>2.85</v>
      </c>
    </row>
    <row r="33" spans="2:14">
      <c r="B33" t="s">
        <v>361</v>
      </c>
      <c r="C33" t="s">
        <v>362</v>
      </c>
      <c r="D33" t="s">
        <v>103</v>
      </c>
      <c r="E33" t="s">
        <v>328</v>
      </c>
      <c r="F33" t="s">
        <v>131</v>
      </c>
      <c r="G33" t="s">
        <v>105</v>
      </c>
      <c r="H33" s="77">
        <v>10000</v>
      </c>
      <c r="I33" s="77">
        <v>3282.8</v>
      </c>
      <c r="J33" s="77">
        <v>0</v>
      </c>
      <c r="K33" s="77">
        <v>328.28</v>
      </c>
      <c r="L33" s="77">
        <v>0.01</v>
      </c>
      <c r="M33" s="77">
        <v>3.13</v>
      </c>
      <c r="N33" s="77">
        <v>2.27</v>
      </c>
    </row>
    <row r="34" spans="2:14">
      <c r="B34" t="s">
        <v>363</v>
      </c>
      <c r="C34" t="s">
        <v>364</v>
      </c>
      <c r="D34" t="s">
        <v>103</v>
      </c>
      <c r="E34" t="s">
        <v>365</v>
      </c>
      <c r="F34" t="s">
        <v>131</v>
      </c>
      <c r="G34" t="s">
        <v>105</v>
      </c>
      <c r="H34" s="77">
        <v>9995</v>
      </c>
      <c r="I34" s="77">
        <v>3628.03</v>
      </c>
      <c r="J34" s="77">
        <v>0</v>
      </c>
      <c r="K34" s="77">
        <v>362.6215985</v>
      </c>
      <c r="L34" s="77">
        <v>0.02</v>
      </c>
      <c r="M34" s="77">
        <v>3.46</v>
      </c>
      <c r="N34" s="77">
        <v>2.5099999999999998</v>
      </c>
    </row>
    <row r="35" spans="2:14">
      <c r="B35" t="s">
        <v>366</v>
      </c>
      <c r="C35" t="s">
        <v>367</v>
      </c>
      <c r="D35" t="s">
        <v>103</v>
      </c>
      <c r="E35" t="s">
        <v>342</v>
      </c>
      <c r="F35" t="s">
        <v>131</v>
      </c>
      <c r="G35" t="s">
        <v>105</v>
      </c>
      <c r="H35" s="77">
        <v>2440</v>
      </c>
      <c r="I35" s="77">
        <v>3316.01</v>
      </c>
      <c r="J35" s="77">
        <v>0</v>
      </c>
      <c r="K35" s="77">
        <v>80.910644000000005</v>
      </c>
      <c r="L35" s="77">
        <v>0</v>
      </c>
      <c r="M35" s="77">
        <v>0.77</v>
      </c>
      <c r="N35" s="77">
        <v>0.56000000000000005</v>
      </c>
    </row>
    <row r="36" spans="2:14">
      <c r="B36" s="78" t="s">
        <v>368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313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369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220</v>
      </c>
      <c r="D42" s="16"/>
      <c r="E42" s="16"/>
      <c r="F42" s="16"/>
      <c r="G42" s="16"/>
      <c r="H42" s="79">
        <v>15840</v>
      </c>
      <c r="J42" s="79">
        <v>0</v>
      </c>
      <c r="K42" s="79">
        <v>4625.2986456340004</v>
      </c>
      <c r="M42" s="79">
        <v>44.08</v>
      </c>
      <c r="N42" s="79">
        <v>31.97</v>
      </c>
    </row>
    <row r="43" spans="2:14">
      <c r="B43" s="78" t="s">
        <v>370</v>
      </c>
      <c r="D43" s="16"/>
      <c r="E43" s="16"/>
      <c r="F43" s="16"/>
      <c r="G43" s="16"/>
      <c r="H43" s="79">
        <v>8677</v>
      </c>
      <c r="J43" s="79">
        <v>0</v>
      </c>
      <c r="K43" s="79">
        <v>2903.358112938</v>
      </c>
      <c r="M43" s="79">
        <v>27.67</v>
      </c>
      <c r="N43" s="79">
        <v>20.07</v>
      </c>
    </row>
    <row r="44" spans="2:14">
      <c r="B44" t="s">
        <v>371</v>
      </c>
      <c r="C44" t="s">
        <v>372</v>
      </c>
      <c r="D44" t="s">
        <v>373</v>
      </c>
      <c r="E44" t="s">
        <v>374</v>
      </c>
      <c r="F44" t="s">
        <v>375</v>
      </c>
      <c r="G44" t="s">
        <v>202</v>
      </c>
      <c r="H44" s="77">
        <v>173</v>
      </c>
      <c r="I44" s="77">
        <v>2089000</v>
      </c>
      <c r="J44" s="77">
        <v>0</v>
      </c>
      <c r="K44" s="77">
        <v>113.22206613</v>
      </c>
      <c r="L44" s="77">
        <v>0</v>
      </c>
      <c r="M44" s="77">
        <v>1.08</v>
      </c>
      <c r="N44" s="77">
        <v>0.78</v>
      </c>
    </row>
    <row r="45" spans="2:14">
      <c r="B45" t="s">
        <v>376</v>
      </c>
      <c r="C45" t="s">
        <v>377</v>
      </c>
      <c r="D45" t="s">
        <v>373</v>
      </c>
      <c r="E45" t="s">
        <v>378</v>
      </c>
      <c r="F45" t="s">
        <v>375</v>
      </c>
      <c r="G45" t="s">
        <v>109</v>
      </c>
      <c r="H45" s="77">
        <v>557</v>
      </c>
      <c r="I45" s="77">
        <v>2817</v>
      </c>
      <c r="J45" s="77">
        <v>0</v>
      </c>
      <c r="K45" s="77">
        <v>55.37244501</v>
      </c>
      <c r="L45" s="77">
        <v>0</v>
      </c>
      <c r="M45" s="77">
        <v>0.53</v>
      </c>
      <c r="N45" s="77">
        <v>0.38</v>
      </c>
    </row>
    <row r="46" spans="2:14">
      <c r="B46" t="s">
        <v>379</v>
      </c>
      <c r="C46" t="s">
        <v>380</v>
      </c>
      <c r="D46" t="s">
        <v>381</v>
      </c>
      <c r="E46" t="s">
        <v>382</v>
      </c>
      <c r="F46" t="s">
        <v>375</v>
      </c>
      <c r="G46" t="s">
        <v>113</v>
      </c>
      <c r="H46" s="77">
        <v>1746</v>
      </c>
      <c r="I46" s="77">
        <v>7805</v>
      </c>
      <c r="J46" s="77">
        <v>0</v>
      </c>
      <c r="K46" s="77">
        <v>566.48279457000001</v>
      </c>
      <c r="L46" s="77">
        <v>0.04</v>
      </c>
      <c r="M46" s="77">
        <v>5.4</v>
      </c>
      <c r="N46" s="77">
        <v>3.92</v>
      </c>
    </row>
    <row r="47" spans="2:14">
      <c r="B47" t="s">
        <v>383</v>
      </c>
      <c r="C47" t="s">
        <v>384</v>
      </c>
      <c r="D47" t="s">
        <v>373</v>
      </c>
      <c r="E47" t="s">
        <v>385</v>
      </c>
      <c r="F47" t="s">
        <v>375</v>
      </c>
      <c r="G47" t="s">
        <v>119</v>
      </c>
      <c r="H47" s="77">
        <v>404</v>
      </c>
      <c r="I47" s="77">
        <v>3181</v>
      </c>
      <c r="J47" s="77">
        <v>0</v>
      </c>
      <c r="K47" s="77">
        <v>36.352302588000001</v>
      </c>
      <c r="L47" s="77">
        <v>0</v>
      </c>
      <c r="M47" s="77">
        <v>0.35</v>
      </c>
      <c r="N47" s="77">
        <v>0.25</v>
      </c>
    </row>
    <row r="48" spans="2:14">
      <c r="B48" t="s">
        <v>386</v>
      </c>
      <c r="C48" t="s">
        <v>387</v>
      </c>
      <c r="D48" t="s">
        <v>373</v>
      </c>
      <c r="E48" t="s">
        <v>388</v>
      </c>
      <c r="F48" t="s">
        <v>375</v>
      </c>
      <c r="G48" t="s">
        <v>109</v>
      </c>
      <c r="H48" s="77">
        <v>422</v>
      </c>
      <c r="I48" s="77">
        <v>24028</v>
      </c>
      <c r="J48" s="77">
        <v>0</v>
      </c>
      <c r="K48" s="77">
        <v>357.83410664000002</v>
      </c>
      <c r="L48" s="77">
        <v>0</v>
      </c>
      <c r="M48" s="77">
        <v>3.41</v>
      </c>
      <c r="N48" s="77">
        <v>2.4700000000000002</v>
      </c>
    </row>
    <row r="49" spans="2:14">
      <c r="B49" t="s">
        <v>389</v>
      </c>
      <c r="C49" t="s">
        <v>390</v>
      </c>
      <c r="D49" t="s">
        <v>373</v>
      </c>
      <c r="E49" t="s">
        <v>391</v>
      </c>
      <c r="F49" t="s">
        <v>375</v>
      </c>
      <c r="G49" t="s">
        <v>109</v>
      </c>
      <c r="H49" s="77">
        <v>235</v>
      </c>
      <c r="I49" s="77">
        <v>2557</v>
      </c>
      <c r="J49" s="77">
        <v>0</v>
      </c>
      <c r="K49" s="77">
        <v>21.205584550000001</v>
      </c>
      <c r="L49" s="77">
        <v>0</v>
      </c>
      <c r="M49" s="77">
        <v>0.2</v>
      </c>
      <c r="N49" s="77">
        <v>0.15</v>
      </c>
    </row>
    <row r="50" spans="2:14">
      <c r="B50" t="s">
        <v>392</v>
      </c>
      <c r="C50" t="s">
        <v>393</v>
      </c>
      <c r="D50" t="s">
        <v>373</v>
      </c>
      <c r="E50" t="s">
        <v>394</v>
      </c>
      <c r="F50" t="s">
        <v>375</v>
      </c>
      <c r="G50" t="s">
        <v>109</v>
      </c>
      <c r="H50" s="77">
        <v>1801</v>
      </c>
      <c r="I50" s="77">
        <v>3079</v>
      </c>
      <c r="J50" s="77">
        <v>0</v>
      </c>
      <c r="K50" s="77">
        <v>195.69289591</v>
      </c>
      <c r="L50" s="77">
        <v>0</v>
      </c>
      <c r="M50" s="77">
        <v>1.86</v>
      </c>
      <c r="N50" s="77">
        <v>1.35</v>
      </c>
    </row>
    <row r="51" spans="2:14">
      <c r="B51" t="s">
        <v>395</v>
      </c>
      <c r="C51" t="s">
        <v>396</v>
      </c>
      <c r="D51" t="s">
        <v>373</v>
      </c>
      <c r="E51" t="s">
        <v>397</v>
      </c>
      <c r="F51" t="s">
        <v>375</v>
      </c>
      <c r="G51" t="s">
        <v>109</v>
      </c>
      <c r="H51" s="77">
        <v>746</v>
      </c>
      <c r="I51" s="77">
        <v>43959</v>
      </c>
      <c r="J51" s="77">
        <v>0</v>
      </c>
      <c r="K51" s="77">
        <v>1157.2795800599999</v>
      </c>
      <c r="L51" s="77">
        <v>0.01</v>
      </c>
      <c r="M51" s="77">
        <v>11.03</v>
      </c>
      <c r="N51" s="77">
        <v>8</v>
      </c>
    </row>
    <row r="52" spans="2:14">
      <c r="B52" t="s">
        <v>398</v>
      </c>
      <c r="C52" t="s">
        <v>399</v>
      </c>
      <c r="D52" t="s">
        <v>110</v>
      </c>
      <c r="E52" t="s">
        <v>400</v>
      </c>
      <c r="F52" t="s">
        <v>375</v>
      </c>
      <c r="G52" t="s">
        <v>123</v>
      </c>
      <c r="H52" s="77">
        <v>105</v>
      </c>
      <c r="I52" s="77">
        <v>7322</v>
      </c>
      <c r="J52" s="77">
        <v>0</v>
      </c>
      <c r="K52" s="77">
        <v>21.228381720000002</v>
      </c>
      <c r="L52" s="77">
        <v>0</v>
      </c>
      <c r="M52" s="77">
        <v>0.2</v>
      </c>
      <c r="N52" s="77">
        <v>0.15</v>
      </c>
    </row>
    <row r="53" spans="2:14">
      <c r="B53" t="s">
        <v>401</v>
      </c>
      <c r="C53" t="s">
        <v>402</v>
      </c>
      <c r="D53" t="s">
        <v>403</v>
      </c>
      <c r="E53" t="s">
        <v>404</v>
      </c>
      <c r="F53" t="s">
        <v>375</v>
      </c>
      <c r="G53" t="s">
        <v>109</v>
      </c>
      <c r="H53" s="77">
        <v>2488</v>
      </c>
      <c r="I53" s="77">
        <v>4313</v>
      </c>
      <c r="J53" s="77">
        <v>0</v>
      </c>
      <c r="K53" s="77">
        <v>378.68795576000002</v>
      </c>
      <c r="L53" s="77">
        <v>0</v>
      </c>
      <c r="M53" s="77">
        <v>3.61</v>
      </c>
      <c r="N53" s="77">
        <v>2.62</v>
      </c>
    </row>
    <row r="54" spans="2:14">
      <c r="B54" s="78" t="s">
        <v>405</v>
      </c>
      <c r="D54" s="16"/>
      <c r="E54" s="16"/>
      <c r="F54" s="16"/>
      <c r="G54" s="16"/>
      <c r="H54" s="79">
        <v>7163</v>
      </c>
      <c r="J54" s="79">
        <v>0</v>
      </c>
      <c r="K54" s="79">
        <v>1721.940532696</v>
      </c>
      <c r="M54" s="79">
        <v>16.41</v>
      </c>
      <c r="N54" s="79">
        <v>11.9</v>
      </c>
    </row>
    <row r="55" spans="2:14">
      <c r="B55" t="s">
        <v>406</v>
      </c>
      <c r="C55" t="s">
        <v>407</v>
      </c>
      <c r="D55" t="s">
        <v>373</v>
      </c>
      <c r="E55" t="s">
        <v>408</v>
      </c>
      <c r="F55" t="s">
        <v>375</v>
      </c>
      <c r="G55" t="s">
        <v>113</v>
      </c>
      <c r="H55" s="77">
        <v>18</v>
      </c>
      <c r="I55" s="77">
        <v>21945</v>
      </c>
      <c r="J55" s="77">
        <v>0</v>
      </c>
      <c r="K55" s="77">
        <v>16.420170689999999</v>
      </c>
      <c r="L55" s="77">
        <v>0</v>
      </c>
      <c r="M55" s="77">
        <v>0.16</v>
      </c>
      <c r="N55" s="77">
        <v>0.11</v>
      </c>
    </row>
    <row r="56" spans="2:14">
      <c r="B56" t="s">
        <v>409</v>
      </c>
      <c r="C56" t="s">
        <v>410</v>
      </c>
      <c r="D56" t="s">
        <v>373</v>
      </c>
      <c r="E56" t="s">
        <v>411</v>
      </c>
      <c r="F56" t="s">
        <v>375</v>
      </c>
      <c r="G56" t="s">
        <v>113</v>
      </c>
      <c r="H56" s="77">
        <v>292</v>
      </c>
      <c r="I56" s="77">
        <v>19247</v>
      </c>
      <c r="J56" s="77">
        <v>0</v>
      </c>
      <c r="K56" s="77">
        <v>233.62293455599999</v>
      </c>
      <c r="L56" s="77">
        <v>0.03</v>
      </c>
      <c r="M56" s="77">
        <v>2.23</v>
      </c>
      <c r="N56" s="77">
        <v>1.61</v>
      </c>
    </row>
    <row r="57" spans="2:14">
      <c r="B57" t="s">
        <v>412</v>
      </c>
      <c r="C57" t="s">
        <v>413</v>
      </c>
      <c r="D57" t="s">
        <v>373</v>
      </c>
      <c r="E57" t="s">
        <v>414</v>
      </c>
      <c r="F57" t="s">
        <v>375</v>
      </c>
      <c r="G57" t="s">
        <v>109</v>
      </c>
      <c r="H57" s="77">
        <v>540</v>
      </c>
      <c r="I57" s="77">
        <v>11594</v>
      </c>
      <c r="J57" s="77">
        <v>0</v>
      </c>
      <c r="K57" s="77">
        <v>220.9422204</v>
      </c>
      <c r="L57" s="77">
        <v>0</v>
      </c>
      <c r="M57" s="77">
        <v>2.11</v>
      </c>
      <c r="N57" s="77">
        <v>1.53</v>
      </c>
    </row>
    <row r="58" spans="2:14">
      <c r="B58" t="s">
        <v>415</v>
      </c>
      <c r="C58" t="s">
        <v>416</v>
      </c>
      <c r="D58" t="s">
        <v>373</v>
      </c>
      <c r="E58" t="s">
        <v>391</v>
      </c>
      <c r="F58" t="s">
        <v>375</v>
      </c>
      <c r="G58" t="s">
        <v>109</v>
      </c>
      <c r="H58" s="77">
        <v>283</v>
      </c>
      <c r="I58" s="77">
        <v>10309.5</v>
      </c>
      <c r="J58" s="77">
        <v>0</v>
      </c>
      <c r="K58" s="77">
        <v>102.961698165</v>
      </c>
      <c r="L58" s="77">
        <v>0.01</v>
      </c>
      <c r="M58" s="77">
        <v>0.98</v>
      </c>
      <c r="N58" s="77">
        <v>0.71</v>
      </c>
    </row>
    <row r="59" spans="2:14">
      <c r="B59" t="s">
        <v>417</v>
      </c>
      <c r="C59" t="s">
        <v>418</v>
      </c>
      <c r="D59" t="s">
        <v>373</v>
      </c>
      <c r="E59" t="s">
        <v>419</v>
      </c>
      <c r="F59" t="s">
        <v>375</v>
      </c>
      <c r="G59" t="s">
        <v>109</v>
      </c>
      <c r="H59" s="77">
        <v>589</v>
      </c>
      <c r="I59" s="77">
        <v>10665</v>
      </c>
      <c r="J59" s="77">
        <v>0</v>
      </c>
      <c r="K59" s="77">
        <v>221.68066365000001</v>
      </c>
      <c r="L59" s="77">
        <v>0</v>
      </c>
      <c r="M59" s="77">
        <v>2.11</v>
      </c>
      <c r="N59" s="77">
        <v>1.53</v>
      </c>
    </row>
    <row r="60" spans="2:14">
      <c r="B60" t="s">
        <v>420</v>
      </c>
      <c r="C60" t="s">
        <v>421</v>
      </c>
      <c r="D60" t="s">
        <v>373</v>
      </c>
      <c r="E60" t="s">
        <v>419</v>
      </c>
      <c r="F60" t="s">
        <v>375</v>
      </c>
      <c r="G60" t="s">
        <v>113</v>
      </c>
      <c r="H60" s="77">
        <v>93</v>
      </c>
      <c r="I60" s="77">
        <v>10690</v>
      </c>
      <c r="J60" s="77">
        <v>0</v>
      </c>
      <c r="K60" s="77">
        <v>41.326652729999999</v>
      </c>
      <c r="L60" s="77">
        <v>0</v>
      </c>
      <c r="M60" s="77">
        <v>0.39</v>
      </c>
      <c r="N60" s="77">
        <v>0.28999999999999998</v>
      </c>
    </row>
    <row r="61" spans="2:14">
      <c r="B61" t="s">
        <v>422</v>
      </c>
      <c r="C61" t="s">
        <v>423</v>
      </c>
      <c r="D61" t="s">
        <v>373</v>
      </c>
      <c r="E61" t="s">
        <v>424</v>
      </c>
      <c r="F61" t="s">
        <v>375</v>
      </c>
      <c r="G61" t="s">
        <v>109</v>
      </c>
      <c r="H61" s="77">
        <v>1486</v>
      </c>
      <c r="I61" s="77">
        <v>3729</v>
      </c>
      <c r="J61" s="77">
        <v>0</v>
      </c>
      <c r="K61" s="77">
        <v>195.55226526000001</v>
      </c>
      <c r="L61" s="77">
        <v>0</v>
      </c>
      <c r="M61" s="77">
        <v>1.86</v>
      </c>
      <c r="N61" s="77">
        <v>1.35</v>
      </c>
    </row>
    <row r="62" spans="2:14">
      <c r="B62" t="s">
        <v>425</v>
      </c>
      <c r="C62" t="s">
        <v>426</v>
      </c>
      <c r="D62" t="s">
        <v>373</v>
      </c>
      <c r="E62" t="s">
        <v>427</v>
      </c>
      <c r="F62" t="s">
        <v>375</v>
      </c>
      <c r="G62" t="s">
        <v>109</v>
      </c>
      <c r="H62" s="77">
        <v>2484</v>
      </c>
      <c r="I62" s="77">
        <v>3457</v>
      </c>
      <c r="J62" s="77">
        <v>0</v>
      </c>
      <c r="K62" s="77">
        <v>303.04186451999999</v>
      </c>
      <c r="L62" s="77">
        <v>0</v>
      </c>
      <c r="M62" s="77">
        <v>2.89</v>
      </c>
      <c r="N62" s="77">
        <v>2.09</v>
      </c>
    </row>
    <row r="63" spans="2:14">
      <c r="B63" t="s">
        <v>428</v>
      </c>
      <c r="C63" t="s">
        <v>429</v>
      </c>
      <c r="D63" t="s">
        <v>373</v>
      </c>
      <c r="E63" t="s">
        <v>427</v>
      </c>
      <c r="F63" t="s">
        <v>375</v>
      </c>
      <c r="G63" t="s">
        <v>109</v>
      </c>
      <c r="H63" s="77">
        <v>181</v>
      </c>
      <c r="I63" s="77">
        <v>7473.5</v>
      </c>
      <c r="J63" s="77">
        <v>0</v>
      </c>
      <c r="K63" s="77">
        <v>47.736906515000001</v>
      </c>
      <c r="L63" s="77">
        <v>0</v>
      </c>
      <c r="M63" s="77">
        <v>0.45</v>
      </c>
      <c r="N63" s="77">
        <v>0.33</v>
      </c>
    </row>
    <row r="64" spans="2:14">
      <c r="B64" t="s">
        <v>430</v>
      </c>
      <c r="C64" t="s">
        <v>431</v>
      </c>
      <c r="D64" t="s">
        <v>373</v>
      </c>
      <c r="E64" t="s">
        <v>400</v>
      </c>
      <c r="F64" t="s">
        <v>375</v>
      </c>
      <c r="G64" t="s">
        <v>109</v>
      </c>
      <c r="H64" s="77">
        <v>1197</v>
      </c>
      <c r="I64" s="77">
        <v>8017</v>
      </c>
      <c r="J64" s="77">
        <v>0</v>
      </c>
      <c r="K64" s="77">
        <v>338.65515620999997</v>
      </c>
      <c r="L64" s="77">
        <v>0</v>
      </c>
      <c r="M64" s="77">
        <v>3.23</v>
      </c>
      <c r="N64" s="77">
        <v>2.34</v>
      </c>
    </row>
    <row r="65" spans="2:14">
      <c r="B65" s="78" t="s">
        <v>313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215</v>
      </c>
      <c r="C66" t="s">
        <v>215</v>
      </c>
      <c r="D66" s="16"/>
      <c r="E66" s="16"/>
      <c r="F66" t="s">
        <v>215</v>
      </c>
      <c r="G66" t="s">
        <v>215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369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215</v>
      </c>
      <c r="C68" t="s">
        <v>215</v>
      </c>
      <c r="D68" s="16"/>
      <c r="E68" s="16"/>
      <c r="F68" t="s">
        <v>215</v>
      </c>
      <c r="G68" t="s">
        <v>215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222</v>
      </c>
      <c r="D69" s="16"/>
      <c r="E69" s="16"/>
      <c r="F69" s="16"/>
      <c r="G69" s="16"/>
    </row>
    <row r="70" spans="2:14">
      <c r="B70" t="s">
        <v>306</v>
      </c>
      <c r="D70" s="16"/>
      <c r="E70" s="16"/>
      <c r="F70" s="16"/>
      <c r="G70" s="16"/>
    </row>
    <row r="71" spans="2:14">
      <c r="B71" t="s">
        <v>307</v>
      </c>
      <c r="D71" s="16"/>
      <c r="E71" s="16"/>
      <c r="F71" s="16"/>
      <c r="G71" s="16"/>
    </row>
    <row r="72" spans="2:14">
      <c r="B72" t="s">
        <v>308</v>
      </c>
      <c r="D72" s="16"/>
      <c r="E72" s="16"/>
      <c r="F72" s="16"/>
      <c r="G72" s="16"/>
    </row>
    <row r="73" spans="2:14">
      <c r="B73" t="s">
        <v>314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502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433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222</v>
      </c>
      <c r="C18" s="16"/>
      <c r="D18" s="16"/>
      <c r="E18" s="16"/>
    </row>
    <row r="19" spans="2:15">
      <c r="B19" t="s">
        <v>306</v>
      </c>
      <c r="C19" s="16"/>
      <c r="D19" s="16"/>
      <c r="E19" s="16"/>
    </row>
    <row r="20" spans="2:15">
      <c r="B20" t="s">
        <v>307</v>
      </c>
      <c r="C20" s="16"/>
      <c r="D20" s="16"/>
      <c r="E20" s="16"/>
    </row>
    <row r="21" spans="2:15">
      <c r="B21" t="s">
        <v>308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502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306</v>
      </c>
      <c r="D19" s="16"/>
      <c r="E19" s="16"/>
    </row>
    <row r="20" spans="2:12">
      <c r="B20" t="s">
        <v>307</v>
      </c>
      <c r="D20" s="16"/>
      <c r="E20" s="16"/>
    </row>
    <row r="21" spans="2:12">
      <c r="B21" t="s">
        <v>308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CE29D5-59A7-4F77-AEE7-318300DC1EE0}"/>
</file>

<file path=customXml/itemProps2.xml><?xml version="1.0" encoding="utf-8"?>
<ds:datastoreItem xmlns:ds="http://schemas.openxmlformats.org/officeDocument/2006/customXml" ds:itemID="{D714A017-6768-4E30-A512-CBE29E9876A1}"/>
</file>

<file path=customXml/itemProps3.xml><?xml version="1.0" encoding="utf-8"?>
<ds:datastoreItem xmlns:ds="http://schemas.openxmlformats.org/officeDocument/2006/customXml" ds:itemID="{C28A3488-CE7B-4D5D-9024-76EE3BB6B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