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 concurrentCalc="0"/>
</workbook>
</file>

<file path=xl/calcChain.xml><?xml version="1.0" encoding="utf-8"?>
<calcChain xmlns="http://schemas.openxmlformats.org/spreadsheetml/2006/main">
  <c r="D11" i="1" l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</calcChain>
</file>

<file path=xl/sharedStrings.xml><?xml version="1.0" encoding="utf-8"?>
<sst xmlns="http://schemas.openxmlformats.org/spreadsheetml/2006/main" count="3056" uniqueCount="570">
  <si>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</si>
  <si>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</si>
  <si>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</si>
  <si>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</si>
  <si>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</si>
  <si>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</si>
  <si>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</si>
  <si>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</si>
  <si>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</si>
  <si>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</si>
  <si>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</si>
  <si>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</si>
  <si>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</si>
  <si>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</si>
  <si>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</si>
  <si>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</si>
  <si>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</si>
  <si>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</si>
  <si>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</si>
  <si>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</si>
  <si>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</si>
  <si>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</si>
  <si>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</si>
  <si>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</si>
  <si>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</si>
  <si>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</si>
  <si>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</si>
  <si>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</si>
  <si>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</si>
  <si>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</si>
  <si>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</si>
  <si>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</si>
  <si>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</si>
  <si>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</si>
  <si>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</si>
  <si>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</si>
  <si>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</si>
  <si>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</si>
  <si>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</si>
  <si>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</si>
  <si>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</si>
  <si>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</si>
  <si>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</si>
  <si>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</si>
  <si>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</si>
  <si>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</si>
  <si>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</si>
  <si>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</si>
  <si>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</si>
  <si>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</si>
  <si>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</si>
  <si>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</si>
  <si>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</si>
  <si>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</si>
  <si>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</si>
  <si>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</si>
  <si>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</si>
  <si>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</si>
  <si>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</si>
  <si>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</si>
  <si>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</si>
  <si>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</si>
  <si>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</si>
  <si>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</si>
  <si>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</si>
  <si>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</si>
  <si>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</si>
  <si>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</si>
  <si>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</si>
  <si>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</si>
  <si>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</si>
  <si>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</si>
  <si>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</si>
  <si>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</si>
  <si>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</si>
  <si>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</si>
  <si>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</si>
  <si>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</si>
  <si>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</si>
  <si>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</si>
  <si>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</si>
  <si>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</si>
  <si>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</si>
  <si>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</si>
  <si>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</si>
  <si>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</si>
  <si>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</si>
  <si>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</si>
  <si>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</si>
  <si>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</si>
  <si>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</si>
  <si>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</si>
  <si>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</si>
  <si>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</si>
  <si>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</si>
  <si>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</si>
  <si>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</si>
  <si>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</si>
  <si>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</si>
  <si>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</si>
  <si>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</si>
  <si>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</si>
  <si>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</si>
  <si>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</si>
  <si>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</si>
  <si>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</si>
  <si>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</si>
  <si>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</si>
  <si>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</si>
  <si>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</si>
  <si>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</si>
  <si>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</si>
  <si>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</si>
  <si>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</si>
  <si>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</si>
  <si>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</si>
  <si>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</si>
  <si>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</si>
  <si>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</si>
  <si>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</si>
  <si>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</si>
  <si>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</si>
  <si>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</si>
  <si>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</si>
  <si>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</si>
  <si>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</si>
  <si>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</si>
  <si>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</si>
  <si>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</si>
  <si>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</si>
  <si>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</si>
  <si>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</si>
  <si>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</si>
  <si>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</si>
  <si>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</si>
  <si>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</si>
  <si>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</si>
  <si>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</si>
  <si>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</si>
  <si>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</si>
  <si>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</si>
  <si>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</si>
  <si>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</si>
  <si>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</si>
  <si>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</si>
  <si>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</si>
  <si>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</si>
  <si>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</si>
  <si>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</si>
  <si>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</si>
  <si>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</si>
  <si>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</si>
  <si>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</si>
  <si>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</si>
  <si>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</si>
  <si>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</si>
  <si>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</si>
  <si>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</si>
  <si>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</si>
  <si>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</si>
  <si>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</si>
  <si>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</si>
  <si>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</si>
  <si>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</si>
  <si>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</si>
  <si>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</si>
  <si>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</si>
  <si>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</si>
  <si>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</si>
  <si>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</si>
  <si>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</si>
  <si>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</si>
  <si>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</si>
  <si>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</si>
  <si>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</si>
  <si>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</si>
  <si>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</si>
  <si>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</si>
  <si>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</si>
  <si>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</si>
  <si>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</si>
  <si>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</si>
  <si>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</si>
  <si>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</si>
  <si>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</si>
  <si>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</si>
  <si>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</si>
  <si>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</si>
  <si>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</si>
  <si>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</si>
  <si>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</si>
  <si>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</si>
  <si>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</si>
  <si>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</si>
  <si>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</si>
  <si>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</si>
  <si>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</si>
  <si>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1498מגדל חסכון לילד סיכון מועט</t>
  </si>
  <si>
    <t>9896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</si>
  <si>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</si>
  <si>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</si>
  <si>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</si>
  <si>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</si>
  <si>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</si>
  <si>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</si>
  <si>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</si>
  <si>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</si>
  <si>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</si>
  <si>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</si>
  <si>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</si>
  <si>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</si>
  <si>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</si>
  <si>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</si>
  <si>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</si>
  <si>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</si>
  <si>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</si>
  <si>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</si>
  <si>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</si>
  <si>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</si>
  <si>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</si>
  <si>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</si>
  <si>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</si>
  <si>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</si>
  <si>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</si>
  <si>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</si>
  <si>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</si>
  <si>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</si>
  <si>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</si>
  <si>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19/01/17</t>
  </si>
  <si>
    <t>ממשל צמודה 0418- גליל</t>
  </si>
  <si>
    <t>1108927</t>
  </si>
  <si>
    <t>03/04/17</t>
  </si>
  <si>
    <t>ממשל צמודה 0923- גליל</t>
  </si>
  <si>
    <t>1128081</t>
  </si>
  <si>
    <t>23/04/17</t>
  </si>
  <si>
    <t>ממשל צמודה 1019- גליל</t>
  </si>
  <si>
    <t>1114750</t>
  </si>
  <si>
    <t>22/03/17</t>
  </si>
  <si>
    <t>ממשלתי צמוד 1020- גליל</t>
  </si>
  <si>
    <t>1137181</t>
  </si>
  <si>
    <t>31/01/17</t>
  </si>
  <si>
    <t>ממשלתי צמוד 841- גליל</t>
  </si>
  <si>
    <t>1120583</t>
  </si>
  <si>
    <t>ממשלתי צמודה 0536- גליל</t>
  </si>
  <si>
    <t>1097708</t>
  </si>
  <si>
    <t>ממשלתי צמודה 922- גליל</t>
  </si>
  <si>
    <t>1124056</t>
  </si>
  <si>
    <t>22/02/17</t>
  </si>
  <si>
    <t>סה"כ לא צמודות</t>
  </si>
  <si>
    <t>סה"כ מלווה קצר מועד</t>
  </si>
  <si>
    <t>מ.ק.מ 218 פדיון 7.2.18- בנק ישראל- מק"מ</t>
  </si>
  <si>
    <t>8180218</t>
  </si>
  <si>
    <t>08/02/17</t>
  </si>
  <si>
    <t>מ.ק.מ 318 פדיון 7.3.2018- בנק ישראל- מק"מ</t>
  </si>
  <si>
    <t>8180317</t>
  </si>
  <si>
    <t>14/03/17</t>
  </si>
  <si>
    <t>מק"מ 428 11/04/18- בנק ישראל- מק"מ</t>
  </si>
  <si>
    <t>8180424</t>
  </si>
  <si>
    <t>04/04/17</t>
  </si>
  <si>
    <t>מקמ 1217 פדיון 3.12.17- בנק ישראל- מק"מ</t>
  </si>
  <si>
    <t>8171217</t>
  </si>
  <si>
    <t>19/02/17</t>
  </si>
  <si>
    <t>סה"כ שחר</t>
  </si>
  <si>
    <t>ממשל שקלית 0118- שחר</t>
  </si>
  <si>
    <t>1126218</t>
  </si>
  <si>
    <t>22/06/17</t>
  </si>
  <si>
    <t>ממשל שקלית 0219- שחר</t>
  </si>
  <si>
    <t>1110907</t>
  </si>
  <si>
    <t>ממשל שקלית 0327- שחר</t>
  </si>
  <si>
    <t>1139344</t>
  </si>
  <si>
    <t>01/06/17</t>
  </si>
  <si>
    <t>ממשל שקלית 0825- שחר</t>
  </si>
  <si>
    <t>1135557</t>
  </si>
  <si>
    <t>08/05/17</t>
  </si>
  <si>
    <t>ממשל שקלית 1018- שחר</t>
  </si>
  <si>
    <t>1136548</t>
  </si>
  <si>
    <t>ממשל שקלית 120- שחר</t>
  </si>
  <si>
    <t>1115773</t>
  </si>
  <si>
    <t>28/06/17</t>
  </si>
  <si>
    <t>ממשל שקלית 323- שחר</t>
  </si>
  <si>
    <t>1126747</t>
  </si>
  <si>
    <t>ממשל שקלית 421- שחר</t>
  </si>
  <si>
    <t>1138130</t>
  </si>
  <si>
    <t>ממשל שקלית 519- שחר</t>
  </si>
  <si>
    <t>1131770</t>
  </si>
  <si>
    <t>25/04/17</t>
  </si>
  <si>
    <t>ממשלתי שקלי  1026- שחר</t>
  </si>
  <si>
    <t>1099456</t>
  </si>
  <si>
    <t>19/09/17</t>
  </si>
  <si>
    <t>ממשלתי שקלית 0142- שחר</t>
  </si>
  <si>
    <t>1125400</t>
  </si>
  <si>
    <t>סה"כ גילון</t>
  </si>
  <si>
    <t>ממשל משתנה 1121- גילון חדש</t>
  </si>
  <si>
    <t>1127646</t>
  </si>
  <si>
    <t>14/05/17</t>
  </si>
  <si>
    <t>ממשלתית משתנה 05/26 0.0866%- גילון חדש</t>
  </si>
  <si>
    <t>1141795</t>
  </si>
  <si>
    <t>27/09/17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</si>
  <si>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</si>
  <si>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</si>
  <si>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</si>
  <si>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</si>
  <si>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</si>
  <si>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</si>
  <si>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</si>
  <si>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</si>
  <si>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</si>
  <si>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</si>
  <si>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טפחות הנפ 9/24- בנק מזרחי טפחות בע"מ</t>
  </si>
  <si>
    <t>2310217</t>
  </si>
  <si>
    <t>520000522</t>
  </si>
  <si>
    <t>בנקים</t>
  </si>
  <si>
    <t>28/09/17</t>
  </si>
  <si>
    <t>מזרחי טפחות הנפקות אגח 42- מזרחי טפחות חברה להנפקות בע"מ</t>
  </si>
  <si>
    <t>2310183</t>
  </si>
  <si>
    <t>520032046</t>
  </si>
  <si>
    <t>04/09/17</t>
  </si>
  <si>
    <t>פועלים הנפ הת טו- הפועלים הנפקות בע"מ</t>
  </si>
  <si>
    <t>1940543</t>
  </si>
  <si>
    <t>520032640</t>
  </si>
  <si>
    <t>AA+</t>
  </si>
  <si>
    <t>29/08/17</t>
  </si>
  <si>
    <t>*אמות אגח ד- אמות השקעות בע"מ</t>
  </si>
  <si>
    <t>1133149</t>
  </si>
  <si>
    <t>520026683</t>
  </si>
  <si>
    <t>נדל"ן ובינוי</t>
  </si>
  <si>
    <t>AA</t>
  </si>
  <si>
    <t>*ריט 1 סד ה- ריט 1 בע"מ</t>
  </si>
  <si>
    <t>1136753</t>
  </si>
  <si>
    <t>513821488</t>
  </si>
  <si>
    <t>30/08/17</t>
  </si>
  <si>
    <t>חשמל     אגח 29- חברת החשמל לישראל בע"מ</t>
  </si>
  <si>
    <t>6000236</t>
  </si>
  <si>
    <t>520000472</t>
  </si>
  <si>
    <t>חיפושי נפט וגז</t>
  </si>
  <si>
    <t>31/07/17</t>
  </si>
  <si>
    <t>אדמה אגח ב- אדמה פתרונות לחקלאות בע"מ</t>
  </si>
  <si>
    <t>1110915</t>
  </si>
  <si>
    <t>520043605</t>
  </si>
  <si>
    <t>כימיה, גומי ופלסטיק</t>
  </si>
  <si>
    <t>AA-</t>
  </si>
  <si>
    <t>28/08/17</t>
  </si>
  <si>
    <t>בינלאומי הנפק התח כב- הבינלאומי הראשון הנפקות בע"מ</t>
  </si>
  <si>
    <t>1138585</t>
  </si>
  <si>
    <t>513141879</t>
  </si>
  <si>
    <t>A+</t>
  </si>
  <si>
    <t>07/08/17</t>
  </si>
  <si>
    <t>מבני תעש  אגח כ- מבני תעשיה בע"מ</t>
  </si>
  <si>
    <t>2260495</t>
  </si>
  <si>
    <t>520024126</t>
  </si>
  <si>
    <t>A</t>
  </si>
  <si>
    <t>מבני תעשיה יח- מבני תעשיה בע"מ</t>
  </si>
  <si>
    <t>2260479</t>
  </si>
  <si>
    <t>26/07/17</t>
  </si>
  <si>
    <t>*גב ים אגח ח- חברת גב-ים לקרקעות בע"מ</t>
  </si>
  <si>
    <t>7590151</t>
  </si>
  <si>
    <t>520001736</t>
  </si>
  <si>
    <t>10/09/17</t>
  </si>
  <si>
    <t>תעשיה אוירית אגח ד- התעשיה האוירית לישראל בע"מ</t>
  </si>
  <si>
    <t>1133131</t>
  </si>
  <si>
    <t>520027194</t>
  </si>
  <si>
    <t>ביטחוניות</t>
  </si>
  <si>
    <t>*ישראמקו נגב 2 א- ישראמקו נגב 2 שותפות מוגבלת</t>
  </si>
  <si>
    <t>2320174</t>
  </si>
  <si>
    <t>550010003</t>
  </si>
  <si>
    <t>06/07/17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</si>
  <si>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</si>
  <si>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</si>
  <si>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</si>
  <si>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</si>
  <si>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</si>
  <si>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</si>
  <si>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</si>
  <si>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מיטבמ ב תא 125- פסגות מוצרי מדדים בע"מ</t>
  </si>
  <si>
    <t>1125327</t>
  </si>
  <si>
    <t>513665661</t>
  </si>
  <si>
    <t>פסגות סל ג תא 125- פסגות תעודות סל בע"מ לשעבר תאלי</t>
  </si>
  <si>
    <t>1096593</t>
  </si>
  <si>
    <t>512894510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</si>
  <si>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</si>
  <si>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</si>
  <si>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</si>
  <si>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</si>
  <si>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</si>
  <si>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</si>
  <si>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הראל סל ב' ת"א 125- הראל סל בע"מ</t>
  </si>
  <si>
    <t>1113232</t>
  </si>
  <si>
    <t>514103811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</si>
  <si>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</si>
  <si>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</si>
  <si>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</si>
  <si>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</si>
  <si>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</si>
  <si>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</si>
  <si>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</si>
  <si>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</si>
  <si>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ד' תל בונד 60- הראל סל בע"מ</t>
  </si>
  <si>
    <t>1113257</t>
  </si>
  <si>
    <t>הראל סל יג תל-בונד 40- הראל סל בע"מ</t>
  </si>
  <si>
    <t>1113760</t>
  </si>
  <si>
    <t>הראל סל כד תל בונד שקלי- הראל סל בע"מ</t>
  </si>
  <si>
    <t>1116292</t>
  </si>
  <si>
    <t>מבט מדד עז תל בונד שקלי- פסגות מוצרי מדדים בע"מ</t>
  </si>
  <si>
    <t>1116581</t>
  </si>
  <si>
    <t>פסגות מדד א תל בונד 20- פסגות תעודות סל מדדים בע"מ</t>
  </si>
  <si>
    <t>1104603</t>
  </si>
  <si>
    <t>פסגות מדד סא בונדשקלי- פסגות תעודות סל מדדים בע"מ</t>
  </si>
  <si>
    <t>1116326</t>
  </si>
  <si>
    <t>פסגות סל בונד 40- פסגות תעודות סל מדדים בע"מ</t>
  </si>
  <si>
    <t>1109412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</si>
  <si>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</si>
  <si>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</si>
  <si>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</si>
  <si>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</si>
  <si>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</si>
  <si>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</si>
  <si>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</si>
  <si>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</si>
  <si>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תכלית גל מה בונד שקל- תכלית גלובל בע"מ</t>
  </si>
  <si>
    <t>1116250</t>
  </si>
  <si>
    <t>513815258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</si>
  <si>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</si>
  <si>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</si>
  <si>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</si>
  <si>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</si>
  <si>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</si>
  <si>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</si>
  <si>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</si>
  <si>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</si>
  <si>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Dbx Eur Hedge- Deutsche x-trackers MSCI Eur</t>
  </si>
  <si>
    <t>US2330518539</t>
  </si>
  <si>
    <t>12921</t>
  </si>
  <si>
    <t>Dow Jones Stoxx600- Dow  Jones STOXX 600  Source ITF</t>
  </si>
  <si>
    <t>IE00B60SWW18</t>
  </si>
  <si>
    <t>FWB</t>
  </si>
  <si>
    <t>25010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</si>
  <si>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</si>
  <si>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</si>
  <si>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</si>
  <si>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</si>
  <si>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</si>
  <si>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</si>
  <si>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</si>
  <si>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</si>
  <si>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</si>
  <si>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</si>
  <si>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</si>
  <si>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</si>
  <si>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S&amp;P 500 SOURCE- S&amp;P 500</t>
  </si>
  <si>
    <t>IE00B3YCGJ38</t>
  </si>
  <si>
    <t>10369</t>
  </si>
  <si>
    <t>Vanguard aust share- VANGUARD</t>
  </si>
  <si>
    <t>AU000000VAS1</t>
  </si>
  <si>
    <t>10457</t>
  </si>
  <si>
    <t>Vanguard Emrg mkt et- VANGUARD EMERGING</t>
  </si>
  <si>
    <t>US9220428588</t>
  </si>
  <si>
    <t>NYSE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</si>
  <si>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</si>
  <si>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</si>
  <si>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</si>
  <si>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</si>
  <si>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</si>
  <si>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</si>
  <si>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</si>
  <si>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</si>
  <si>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</si>
  <si>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</si>
  <si>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</si>
  <si>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</si>
  <si>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</si>
  <si>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</si>
  <si>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</si>
  <si>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</si>
  <si>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</si>
  <si>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</si>
  <si>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</si>
  <si>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emerging bond- SPDR BARCLAYS</t>
  </si>
  <si>
    <t>IE00B4613386</t>
  </si>
  <si>
    <t>12423</t>
  </si>
  <si>
    <t>Vanguard shortterm bnd etf- VANGUARD</t>
  </si>
  <si>
    <t>US92206C4096</t>
  </si>
  <si>
    <t>סה"כ תעודות השתתפות בקרנות נאמנות בישראל</t>
  </si>
  <si>
    <t>סה"כ תעודות השתתפות בקרנות נאמנות בחו"ל</t>
  </si>
  <si>
    <t>Neuber Berman hy bond- Neuberger Berman</t>
  </si>
  <si>
    <t>IE00B8QBJF01</t>
  </si>
  <si>
    <t>11100</t>
  </si>
  <si>
    <t>Other</t>
  </si>
  <si>
    <t>B</t>
  </si>
  <si>
    <t>Ubs Lux Bnd- UBS LUXEM</t>
  </si>
  <si>
    <t>LU0396367608</t>
  </si>
  <si>
    <t>10441</t>
  </si>
  <si>
    <t>לא מדורג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</si>
  <si>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</si>
  <si>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</si>
  <si>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</si>
  <si>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</si>
  <si>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</si>
  <si>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</si>
  <si>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</si>
  <si>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</si>
  <si>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</si>
  <si>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</si>
  <si>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</si>
  <si>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</si>
  <si>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</si>
  <si>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</si>
  <si>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</si>
  <si>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</si>
  <si>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</si>
  <si>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</si>
  <si>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</si>
  <si>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</si>
  <si>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</si>
  <si>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</si>
  <si>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</si>
  <si>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חשמל צמוד 2022 רמ- חברת החשמל לישראל בע"מ</t>
  </si>
  <si>
    <t>6000129</t>
  </si>
  <si>
    <t>Aa2</t>
  </si>
  <si>
    <t>23/07/17</t>
  </si>
  <si>
    <t>מתם מרכז תעשיות מדע חיפה אגח א לס- מת"ם - מרכז תעשיות מדע חיפה בע"מ</t>
  </si>
  <si>
    <t>1138999</t>
  </si>
  <si>
    <t>510687403</t>
  </si>
  <si>
    <t>*אורמת  סדרה 2 12.09.2016- אורמת טכנולגיות אינק דואלי</t>
  </si>
  <si>
    <t>1139161</t>
  </si>
  <si>
    <t>511597239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</si>
  <si>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</si>
  <si>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</si>
  <si>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</si>
  <si>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</si>
  <si>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</si>
  <si>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</si>
  <si>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</si>
  <si>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</si>
  <si>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</si>
  <si>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</si>
  <si>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20170906 USD\ILS 3.5530000 20171129- בנק לאומי לישראל בע"מ</t>
  </si>
  <si>
    <t>90004989</t>
  </si>
  <si>
    <t>06/09/17</t>
  </si>
  <si>
    <t>FWD CCY\ILS 20170927 USD\ILS 3.5380000 20171129- בנק לאומי לישראל בע"מ</t>
  </si>
  <si>
    <t>90005119</t>
  </si>
  <si>
    <t>FWD CCY\CCY 20170912 EUR\USD 1.2022000 20171221- בנק לאומי לישראל בע"מ</t>
  </si>
  <si>
    <t>90005016</t>
  </si>
  <si>
    <t>12/09/17</t>
  </si>
  <si>
    <t>FWD CCY\CCY 20170919 EUR\USD 1.2039000 20171221- בנק לאומי לישראל בע"מ</t>
  </si>
  <si>
    <t>90005083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</si>
  <si>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</si>
  <si>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</si>
  <si>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</si>
  <si>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</si>
  <si>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</si>
  <si>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</si>
  <si>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</si>
  <si>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</si>
  <si>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</si>
  <si>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</si>
  <si>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</si>
  <si>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</si>
  <si>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</si>
  <si>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</si>
  <si>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</si>
  <si>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</si>
  <si>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</si>
  <si>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חייבים</t>
  </si>
  <si>
    <t>27960000</t>
  </si>
  <si>
    <t>עו'ש(לשלם)</t>
  </si>
  <si>
    <t>1111111111</t>
  </si>
  <si>
    <t>ין יפני(לקבל)</t>
  </si>
  <si>
    <t>80031</t>
  </si>
  <si>
    <t>מגדל מקפת קרנות פנסיה וקופות גמל בע"מ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</si>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</sst>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L19" sqref="L19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196</v>
      </c>
    </row>
    <row r="2" spans="1:36">
      <c r="B2" s="2" t="s">
        <v>1</v>
      </c>
      <c r="C2" s="12" t="s">
        <v>568</v>
      </c>
    </row>
    <row r="3" spans="1:36">
      <c r="B3" s="2" t="s">
        <v>2</v>
      </c>
      <c r="C3" t="s">
        <v>197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1282.3193691275501</v>
      </c>
      <c r="D11" s="76">
        <f>C11/$C$42*100</f>
        <v>1.9453308057421026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27588.575628800001</v>
      </c>
      <c r="D13" s="77">
        <f t="shared" ref="D13:D22" si="0">C13/$C$42*100</f>
        <v>41.852994931960737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1943.974359582</v>
      </c>
      <c r="D15" s="77">
        <f t="shared" si="0"/>
        <v>2.9490884239240431</v>
      </c>
    </row>
    <row r="16" spans="1:36">
      <c r="A16" s="10" t="s">
        <v>13</v>
      </c>
      <c r="B16" s="70" t="s">
        <v>19</v>
      </c>
      <c r="C16" s="77">
        <v>0</v>
      </c>
      <c r="D16" s="77">
        <f t="shared" si="0"/>
        <v>0</v>
      </c>
    </row>
    <row r="17" spans="1:4">
      <c r="A17" s="10" t="s">
        <v>13</v>
      </c>
      <c r="B17" s="70" t="s">
        <v>20</v>
      </c>
      <c r="C17" s="77">
        <v>34198.467392646999</v>
      </c>
      <c r="D17" s="77">
        <f t="shared" si="0"/>
        <v>51.880470442668368</v>
      </c>
    </row>
    <row r="18" spans="1:4">
      <c r="A18" s="10" t="s">
        <v>13</v>
      </c>
      <c r="B18" s="70" t="s">
        <v>21</v>
      </c>
      <c r="C18" s="77">
        <v>644.91356307000001</v>
      </c>
      <c r="D18" s="77">
        <f t="shared" si="0"/>
        <v>0.97836018973537286</v>
      </c>
    </row>
    <row r="19" spans="1:4">
      <c r="A19" s="10" t="s">
        <v>13</v>
      </c>
      <c r="B19" s="70" t="s">
        <v>22</v>
      </c>
      <c r="C19" s="77">
        <v>0</v>
      </c>
      <c r="D19" s="77">
        <f t="shared" si="0"/>
        <v>0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0</v>
      </c>
      <c r="D22" s="77">
        <f t="shared" si="0"/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211.09354711419999</v>
      </c>
      <c r="D26" s="77">
        <f t="shared" si="1"/>
        <v>0.32023752427136493</v>
      </c>
    </row>
    <row r="27" spans="1:4">
      <c r="A27" s="10" t="s">
        <v>13</v>
      </c>
      <c r="B27" s="70" t="s">
        <v>29</v>
      </c>
      <c r="C27" s="77">
        <v>0</v>
      </c>
      <c r="D27" s="77">
        <f t="shared" si="1"/>
        <v>0</v>
      </c>
    </row>
    <row r="28" spans="1:4">
      <c r="A28" s="10" t="s">
        <v>13</v>
      </c>
      <c r="B28" s="70" t="s">
        <v>30</v>
      </c>
      <c r="C28" s="77">
        <v>0</v>
      </c>
      <c r="D28" s="77">
        <f t="shared" si="1"/>
        <v>0</v>
      </c>
    </row>
    <row r="29" spans="1:4">
      <c r="A29" s="10" t="s">
        <v>13</v>
      </c>
      <c r="B29" s="70" t="s">
        <v>31</v>
      </c>
      <c r="C29" s="77">
        <v>0</v>
      </c>
      <c r="D29" s="77">
        <f t="shared" si="1"/>
        <v>0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34.098834705384697</v>
      </c>
      <c r="D31" s="77">
        <f t="shared" si="1"/>
        <v>5.172932359075573E-2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0</v>
      </c>
      <c r="D33" s="77">
        <f t="shared" si="1"/>
        <v>0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14.36240743217</v>
      </c>
      <c r="D37" s="77">
        <f t="shared" si="1"/>
        <v>2.1788358107254421E-2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65917.805102478305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0</v>
      </c>
      <c r="D43" s="77">
        <f>C43/$C$42*100</f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3.5289999999999999</v>
      </c>
    </row>
    <row r="48" spans="1:4">
      <c r="C48" t="s">
        <v>113</v>
      </c>
      <c r="D48">
        <v>4.1569000000000003</v>
      </c>
    </row>
    <row r="49" spans="3:4">
      <c r="C49" t="s">
        <v>202</v>
      </c>
      <c r="D49">
        <v>3.1329000000000003E-2</v>
      </c>
    </row>
    <row r="50" spans="3:4">
      <c r="C50" t="s">
        <v>119</v>
      </c>
      <c r="D50">
        <v>2.8287</v>
      </c>
    </row>
    <row r="51" spans="3:4">
      <c r="C51" t="s">
        <v>123</v>
      </c>
      <c r="D51">
        <v>2.7612000000000001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568</v>
      </c>
    </row>
    <row r="3" spans="2:61">
      <c r="B3" s="2" t="s">
        <v>2</v>
      </c>
      <c r="C3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494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495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215</v>
      </c>
      <c r="C16" t="s">
        <v>215</v>
      </c>
      <c r="D16" s="16"/>
      <c r="E16" t="s">
        <v>215</v>
      </c>
      <c r="F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496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366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220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494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215</v>
      </c>
      <c r="C23" t="s">
        <v>215</v>
      </c>
      <c r="D23" s="16"/>
      <c r="E23" t="s">
        <v>215</v>
      </c>
      <c r="F23" t="s">
        <v>215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497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F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496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F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498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s="16"/>
      <c r="E29" t="s">
        <v>215</v>
      </c>
      <c r="F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366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s="16"/>
      <c r="E31" t="s">
        <v>215</v>
      </c>
      <c r="F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222</v>
      </c>
      <c r="C32" s="16"/>
      <c r="D32" s="16"/>
      <c r="E32" s="16"/>
    </row>
    <row r="33" spans="2:5">
      <c r="B33" t="s">
        <v>301</v>
      </c>
      <c r="C33" s="16"/>
      <c r="D33" s="16"/>
      <c r="E33" s="16"/>
    </row>
    <row r="34" spans="2:5">
      <c r="B34" t="s">
        <v>302</v>
      </c>
      <c r="C34" s="16"/>
      <c r="D34" s="16"/>
      <c r="E34" s="16"/>
    </row>
    <row r="35" spans="2:5">
      <c r="B35" t="s">
        <v>303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196</v>
      </c>
    </row>
    <row r="2" spans="1:60">
      <c r="B2" s="2" t="s">
        <v>1</v>
      </c>
      <c r="C2" s="12" t="s">
        <v>568</v>
      </c>
    </row>
    <row r="3" spans="1:60">
      <c r="B3" s="2" t="s">
        <v>2</v>
      </c>
      <c r="C3" t="s">
        <v>197</v>
      </c>
    </row>
    <row r="4" spans="1:60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103</v>
      </c>
      <c r="BF6" s="16" t="s">
        <v>104</v>
      </c>
      <c r="BH6" s="19" t="s">
        <v>105</v>
      </c>
    </row>
    <row r="7" spans="1:60" ht="26.25" customHeight="1">
      <c r="B7" s="94" t="s">
        <v>106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220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215</v>
      </c>
      <c r="C15" t="s">
        <v>215</v>
      </c>
      <c r="D15" s="19"/>
      <c r="E15" t="s">
        <v>215</v>
      </c>
      <c r="F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222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301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302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303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568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499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215</v>
      </c>
      <c r="C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500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215</v>
      </c>
      <c r="C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501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502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503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504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505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499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500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501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502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503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504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505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</row>
    <row r="41" spans="2:17">
      <c r="B41" t="s">
        <v>301</v>
      </c>
    </row>
    <row r="42" spans="2:17">
      <c r="B42" t="s">
        <v>302</v>
      </c>
    </row>
    <row r="43" spans="2:17">
      <c r="B43" t="s">
        <v>303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196</v>
      </c>
    </row>
    <row r="2" spans="2:72">
      <c r="B2" s="2" t="s">
        <v>1</v>
      </c>
      <c r="C2" s="12" t="s">
        <v>568</v>
      </c>
    </row>
    <row r="3" spans="2:72">
      <c r="B3" s="2" t="s">
        <v>2</v>
      </c>
      <c r="C3" t="s">
        <v>197</v>
      </c>
    </row>
    <row r="4" spans="2:72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506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215</v>
      </c>
      <c r="C14" t="s">
        <v>215</v>
      </c>
      <c r="D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507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215</v>
      </c>
      <c r="C16" t="s">
        <v>215</v>
      </c>
      <c r="D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508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509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366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215</v>
      </c>
      <c r="C22" t="s">
        <v>215</v>
      </c>
      <c r="D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510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215</v>
      </c>
      <c r="C27" t="s">
        <v>215</v>
      </c>
      <c r="D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301</v>
      </c>
    </row>
    <row r="29" spans="2:16">
      <c r="B29" t="s">
        <v>302</v>
      </c>
    </row>
    <row r="30" spans="2:16">
      <c r="B30" t="s">
        <v>303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568</v>
      </c>
    </row>
    <row r="3" spans="2:65">
      <c r="B3" s="2" t="s">
        <v>2</v>
      </c>
      <c r="C3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511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512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7">
        <v>0</v>
      </c>
      <c r="K16" t="s">
        <v>215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366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513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514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D26" s="16"/>
      <c r="E26" s="16"/>
      <c r="F26" s="16"/>
    </row>
    <row r="27" spans="2:19">
      <c r="B27" t="s">
        <v>301</v>
      </c>
      <c r="D27" s="16"/>
      <c r="E27" s="16"/>
      <c r="F27" s="16"/>
    </row>
    <row r="28" spans="2:19">
      <c r="B28" t="s">
        <v>302</v>
      </c>
      <c r="D28" s="16"/>
      <c r="E28" s="16"/>
      <c r="F28" s="16"/>
    </row>
    <row r="29" spans="2:19">
      <c r="B29" t="s">
        <v>303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10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568</v>
      </c>
    </row>
    <row r="3" spans="2:81">
      <c r="B3" s="2" t="s">
        <v>2</v>
      </c>
      <c r="C3" t="s">
        <v>197</v>
      </c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4.25</v>
      </c>
      <c r="K11" s="7"/>
      <c r="L11" s="7"/>
      <c r="M11" s="76">
        <v>1.34</v>
      </c>
      <c r="N11" s="76">
        <v>169850</v>
      </c>
      <c r="O11" s="7"/>
      <c r="P11" s="76">
        <v>211.09354711419999</v>
      </c>
      <c r="Q11" s="7"/>
      <c r="R11" s="76">
        <v>100</v>
      </c>
      <c r="S11" s="76">
        <v>0.32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4.25</v>
      </c>
      <c r="M12" s="79">
        <v>1.34</v>
      </c>
      <c r="N12" s="79">
        <v>169850</v>
      </c>
      <c r="P12" s="79">
        <v>211.09354711419999</v>
      </c>
      <c r="R12" s="79">
        <v>100</v>
      </c>
      <c r="S12" s="79">
        <v>0.32</v>
      </c>
    </row>
    <row r="13" spans="2:81">
      <c r="B13" s="78" t="s">
        <v>511</v>
      </c>
      <c r="C13" s="16"/>
      <c r="D13" s="16"/>
      <c r="E13" s="16"/>
      <c r="J13" s="79">
        <v>3.68</v>
      </c>
      <c r="M13" s="79">
        <v>0.88</v>
      </c>
      <c r="N13" s="79">
        <v>118184</v>
      </c>
      <c r="P13" s="79">
        <v>149.99913280000001</v>
      </c>
      <c r="R13" s="79">
        <v>71.06</v>
      </c>
      <c r="S13" s="79">
        <v>0.23</v>
      </c>
    </row>
    <row r="14" spans="2:81">
      <c r="B14" t="s">
        <v>515</v>
      </c>
      <c r="C14" t="s">
        <v>516</v>
      </c>
      <c r="D14" t="s">
        <v>126</v>
      </c>
      <c r="E14" t="s">
        <v>333</v>
      </c>
      <c r="F14" t="s">
        <v>334</v>
      </c>
      <c r="G14" t="s">
        <v>517</v>
      </c>
      <c r="H14" t="s">
        <v>153</v>
      </c>
      <c r="I14" t="s">
        <v>518</v>
      </c>
      <c r="J14" s="77">
        <v>3.68</v>
      </c>
      <c r="K14" t="s">
        <v>105</v>
      </c>
      <c r="L14" s="77">
        <v>6</v>
      </c>
      <c r="M14" s="77">
        <v>0.88</v>
      </c>
      <c r="N14" s="77">
        <v>118184</v>
      </c>
      <c r="O14" s="77">
        <v>126.92</v>
      </c>
      <c r="P14" s="77">
        <v>149.99913280000001</v>
      </c>
      <c r="Q14" s="77">
        <v>0</v>
      </c>
      <c r="R14" s="77">
        <v>71.06</v>
      </c>
      <c r="S14" s="77">
        <v>0.23</v>
      </c>
    </row>
    <row r="15" spans="2:81">
      <c r="B15" s="78" t="s">
        <v>512</v>
      </c>
      <c r="C15" s="16"/>
      <c r="D15" s="16"/>
      <c r="E15" s="16"/>
      <c r="J15" s="79">
        <v>6.17</v>
      </c>
      <c r="M15" s="79">
        <v>2.4</v>
      </c>
      <c r="N15" s="79">
        <v>49045</v>
      </c>
      <c r="P15" s="79">
        <v>51.624766999999999</v>
      </c>
      <c r="R15" s="79">
        <v>24.46</v>
      </c>
      <c r="S15" s="79">
        <v>0.08</v>
      </c>
    </row>
    <row r="16" spans="2:81">
      <c r="B16" t="s">
        <v>519</v>
      </c>
      <c r="C16" t="s">
        <v>520</v>
      </c>
      <c r="D16" t="s">
        <v>126</v>
      </c>
      <c r="E16" t="s">
        <v>521</v>
      </c>
      <c r="F16" t="s">
        <v>325</v>
      </c>
      <c r="G16" t="s">
        <v>517</v>
      </c>
      <c r="H16" t="s">
        <v>153</v>
      </c>
      <c r="I16" t="s">
        <v>518</v>
      </c>
      <c r="J16" s="77">
        <v>6.17</v>
      </c>
      <c r="K16" t="s">
        <v>105</v>
      </c>
      <c r="L16" s="77">
        <v>3.1</v>
      </c>
      <c r="M16" s="77">
        <v>2.4</v>
      </c>
      <c r="N16" s="77">
        <v>49045</v>
      </c>
      <c r="O16" s="77">
        <v>105.26</v>
      </c>
      <c r="P16" s="77">
        <v>51.624766999999999</v>
      </c>
      <c r="Q16" s="77">
        <v>0.01</v>
      </c>
      <c r="R16" s="77">
        <v>24.46</v>
      </c>
      <c r="S16" s="77">
        <v>0.08</v>
      </c>
    </row>
    <row r="17" spans="2:19">
      <c r="B17" s="78" t="s">
        <v>305</v>
      </c>
      <c r="C17" s="16"/>
      <c r="D17" s="16"/>
      <c r="E17" s="16"/>
      <c r="J17" s="79">
        <v>2.84</v>
      </c>
      <c r="M17" s="79">
        <v>2.92</v>
      </c>
      <c r="N17" s="79">
        <v>2621</v>
      </c>
      <c r="P17" s="79">
        <v>9.4696473141999995</v>
      </c>
      <c r="R17" s="79">
        <v>4.49</v>
      </c>
      <c r="S17" s="79">
        <v>0.01</v>
      </c>
    </row>
    <row r="18" spans="2:19">
      <c r="B18" t="s">
        <v>522</v>
      </c>
      <c r="C18" t="s">
        <v>523</v>
      </c>
      <c r="D18" t="s">
        <v>126</v>
      </c>
      <c r="E18" t="s">
        <v>524</v>
      </c>
      <c r="F18" t="s">
        <v>128</v>
      </c>
      <c r="G18" t="s">
        <v>340</v>
      </c>
      <c r="H18" t="s">
        <v>152</v>
      </c>
      <c r="I18" t="s">
        <v>346</v>
      </c>
      <c r="J18" s="77">
        <v>2.84</v>
      </c>
      <c r="K18" t="s">
        <v>109</v>
      </c>
      <c r="L18" s="77">
        <v>3.7</v>
      </c>
      <c r="M18" s="77">
        <v>2.92</v>
      </c>
      <c r="N18" s="77">
        <v>2621</v>
      </c>
      <c r="O18" s="77">
        <v>102.38</v>
      </c>
      <c r="P18" s="77">
        <v>9.4696473141999995</v>
      </c>
      <c r="Q18" s="77">
        <v>0</v>
      </c>
      <c r="R18" s="77">
        <v>4.49</v>
      </c>
      <c r="S18" s="77">
        <v>0.01</v>
      </c>
    </row>
    <row r="19" spans="2:19">
      <c r="B19" s="78" t="s">
        <v>366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306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307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C26" s="16"/>
      <c r="D26" s="16"/>
      <c r="E26" s="16"/>
    </row>
    <row r="27" spans="2:19">
      <c r="B27" t="s">
        <v>301</v>
      </c>
      <c r="C27" s="16"/>
      <c r="D27" s="16"/>
      <c r="E27" s="16"/>
    </row>
    <row r="28" spans="2:19">
      <c r="B28" t="s">
        <v>302</v>
      </c>
      <c r="C28" s="16"/>
      <c r="D28" s="16"/>
      <c r="E28" s="16"/>
    </row>
    <row r="29" spans="2:19">
      <c r="B29" t="s">
        <v>303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196</v>
      </c>
    </row>
    <row r="2" spans="2:98">
      <c r="B2" s="2" t="s">
        <v>1</v>
      </c>
      <c r="C2" s="12" t="s">
        <v>568</v>
      </c>
    </row>
    <row r="3" spans="2:98">
      <c r="B3" s="2" t="s">
        <v>2</v>
      </c>
      <c r="C3" t="s">
        <v>197</v>
      </c>
    </row>
    <row r="4" spans="2:98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215</v>
      </c>
      <c r="C13" t="s">
        <v>215</v>
      </c>
      <c r="D13" s="16"/>
      <c r="E13" s="16"/>
      <c r="F13" t="s">
        <v>215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306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307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222</v>
      </c>
      <c r="C19" s="16"/>
      <c r="D19" s="16"/>
      <c r="E19" s="16"/>
    </row>
    <row r="20" spans="2:13">
      <c r="B20" t="s">
        <v>301</v>
      </c>
      <c r="C20" s="16"/>
      <c r="D20" s="16"/>
      <c r="E20" s="16"/>
    </row>
    <row r="21" spans="2:13">
      <c r="B21" t="s">
        <v>302</v>
      </c>
      <c r="C21" s="16"/>
      <c r="D21" s="16"/>
      <c r="E21" s="16"/>
    </row>
    <row r="22" spans="2:13">
      <c r="B22" t="s">
        <v>303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568</v>
      </c>
    </row>
    <row r="3" spans="2:55">
      <c r="B3" s="2" t="s">
        <v>2</v>
      </c>
      <c r="C3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142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525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215</v>
      </c>
      <c r="C14" t="s">
        <v>215</v>
      </c>
      <c r="D14" t="s">
        <v>215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526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215</v>
      </c>
      <c r="C16" t="s">
        <v>215</v>
      </c>
      <c r="D16" t="s">
        <v>215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527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528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215</v>
      </c>
      <c r="C20" t="s">
        <v>215</v>
      </c>
      <c r="D20" t="s">
        <v>215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220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529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215</v>
      </c>
      <c r="C23" t="s">
        <v>215</v>
      </c>
      <c r="D23" t="s">
        <v>215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530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215</v>
      </c>
      <c r="C25" t="s">
        <v>215</v>
      </c>
      <c r="D25" t="s">
        <v>215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531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215</v>
      </c>
      <c r="C27" t="s">
        <v>215</v>
      </c>
      <c r="D27" t="s">
        <v>215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532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215</v>
      </c>
      <c r="C29" t="s">
        <v>215</v>
      </c>
      <c r="D29" t="s">
        <v>215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222</v>
      </c>
      <c r="C30" s="16"/>
    </row>
    <row r="31" spans="2:11">
      <c r="B31" t="s">
        <v>301</v>
      </c>
      <c r="C31" s="16"/>
    </row>
    <row r="32" spans="2:11">
      <c r="B32" t="s">
        <v>302</v>
      </c>
      <c r="C32" s="16"/>
    </row>
    <row r="33" spans="2:3">
      <c r="B33" t="s">
        <v>303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568</v>
      </c>
    </row>
    <row r="3" spans="2:59">
      <c r="B3" s="2" t="s">
        <v>2</v>
      </c>
      <c r="C3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144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533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215</v>
      </c>
      <c r="C13" t="s">
        <v>215</v>
      </c>
      <c r="D13" t="s">
        <v>215</v>
      </c>
      <c r="E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493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215</v>
      </c>
      <c r="C15" t="s">
        <v>215</v>
      </c>
      <c r="D15" t="s">
        <v>215</v>
      </c>
      <c r="E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222</v>
      </c>
      <c r="C16" s="16"/>
      <c r="D16" s="16"/>
    </row>
    <row r="17" spans="2:4">
      <c r="B17" t="s">
        <v>301</v>
      </c>
      <c r="C17" s="16"/>
      <c r="D17" s="16"/>
    </row>
    <row r="18" spans="2:4">
      <c r="B18" t="s">
        <v>302</v>
      </c>
      <c r="C18" s="16"/>
      <c r="D18" s="16"/>
    </row>
    <row r="19" spans="2:4">
      <c r="B19" t="s">
        <v>303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568</v>
      </c>
    </row>
    <row r="3" spans="2:52">
      <c r="B3" s="2" t="s">
        <v>2</v>
      </c>
      <c r="C3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494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495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215</v>
      </c>
      <c r="C16" t="s">
        <v>215</v>
      </c>
      <c r="D16" t="s">
        <v>215</v>
      </c>
      <c r="E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534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t="s">
        <v>215</v>
      </c>
      <c r="E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496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t="s">
        <v>215</v>
      </c>
      <c r="E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366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t="s">
        <v>215</v>
      </c>
      <c r="E22" t="s">
        <v>215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494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497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496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498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366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222</v>
      </c>
      <c r="C34" s="16"/>
      <c r="D34" s="16"/>
    </row>
    <row r="35" spans="2:12">
      <c r="B35" t="s">
        <v>301</v>
      </c>
      <c r="C35" s="16"/>
      <c r="D35" s="16"/>
    </row>
    <row r="36" spans="2:12">
      <c r="B36" t="s">
        <v>302</v>
      </c>
      <c r="C36" s="16"/>
      <c r="D36" s="16"/>
    </row>
    <row r="37" spans="2:12">
      <c r="B37" t="s">
        <v>303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B16" sqref="B16:B2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196</v>
      </c>
    </row>
    <row r="2" spans="2:13">
      <c r="B2" s="2" t="s">
        <v>1</v>
      </c>
      <c r="C2" s="12" t="s">
        <v>568</v>
      </c>
    </row>
    <row r="3" spans="2:13">
      <c r="B3" s="2" t="s">
        <v>2</v>
      </c>
      <c r="C3" t="s">
        <v>197</v>
      </c>
    </row>
    <row r="4" spans="2:13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1282.3193691275501</v>
      </c>
      <c r="K11" s="76">
        <v>100</v>
      </c>
      <c r="L11" s="76">
        <v>1.95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1282.3193691275501</v>
      </c>
      <c r="K12" s="79">
        <v>100</v>
      </c>
      <c r="L12" s="79">
        <v>1.95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1227.0840800000001</v>
      </c>
      <c r="K13" s="79">
        <v>95.69</v>
      </c>
      <c r="L13" s="79">
        <v>1.86</v>
      </c>
    </row>
    <row r="14" spans="2:13">
      <c r="B14" t="s">
        <v>569</v>
      </c>
      <c r="C14" t="s">
        <v>205</v>
      </c>
      <c r="D14" t="s">
        <v>206</v>
      </c>
      <c r="E14" t="s">
        <v>207</v>
      </c>
      <c r="F14" t="s">
        <v>152</v>
      </c>
      <c r="G14" t="s">
        <v>105</v>
      </c>
      <c r="H14" s="77">
        <v>0</v>
      </c>
      <c r="I14" s="77">
        <v>0</v>
      </c>
      <c r="J14" s="77">
        <v>1227.0840800000001</v>
      </c>
      <c r="K14" s="77">
        <v>95.69</v>
      </c>
      <c r="L14" s="77">
        <v>1.86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55.235289127549997</v>
      </c>
      <c r="K15" s="79">
        <v>4.3099999999999996</v>
      </c>
      <c r="L15" s="79">
        <v>0.08</v>
      </c>
    </row>
    <row r="16" spans="2:13">
      <c r="B16" t="s">
        <v>569</v>
      </c>
      <c r="C16" t="s">
        <v>209</v>
      </c>
      <c r="D16" t="s">
        <v>206</v>
      </c>
      <c r="E16" t="s">
        <v>207</v>
      </c>
      <c r="F16" t="s">
        <v>152</v>
      </c>
      <c r="G16" t="s">
        <v>123</v>
      </c>
      <c r="H16" s="77">
        <v>0</v>
      </c>
      <c r="I16" s="77">
        <v>0</v>
      </c>
      <c r="J16" s="77">
        <v>2.7395521920000001</v>
      </c>
      <c r="K16" s="77">
        <v>0.21</v>
      </c>
      <c r="L16" s="77">
        <v>0</v>
      </c>
    </row>
    <row r="17" spans="2:12">
      <c r="B17" t="s">
        <v>569</v>
      </c>
      <c r="C17" t="s">
        <v>210</v>
      </c>
      <c r="D17" t="s">
        <v>206</v>
      </c>
      <c r="E17" t="s">
        <v>207</v>
      </c>
      <c r="F17" t="s">
        <v>152</v>
      </c>
      <c r="G17" t="s">
        <v>109</v>
      </c>
      <c r="H17" s="77">
        <v>0</v>
      </c>
      <c r="I17" s="77">
        <v>0</v>
      </c>
      <c r="J17" s="77">
        <v>37.075109359999999</v>
      </c>
      <c r="K17" s="77">
        <v>2.89</v>
      </c>
      <c r="L17" s="77">
        <v>0.06</v>
      </c>
    </row>
    <row r="18" spans="2:12">
      <c r="B18" t="s">
        <v>569</v>
      </c>
      <c r="C18" t="s">
        <v>211</v>
      </c>
      <c r="D18" t="s">
        <v>206</v>
      </c>
      <c r="E18" t="s">
        <v>207</v>
      </c>
      <c r="F18" t="s">
        <v>152</v>
      </c>
      <c r="G18" t="s">
        <v>119</v>
      </c>
      <c r="H18" s="77">
        <v>0</v>
      </c>
      <c r="I18" s="77">
        <v>0</v>
      </c>
      <c r="J18" s="77">
        <v>2.646135702</v>
      </c>
      <c r="K18" s="77">
        <v>0.21</v>
      </c>
      <c r="L18" s="77">
        <v>0</v>
      </c>
    </row>
    <row r="19" spans="2:12">
      <c r="B19" t="s">
        <v>569</v>
      </c>
      <c r="C19" t="s">
        <v>212</v>
      </c>
      <c r="D19" t="s">
        <v>206</v>
      </c>
      <c r="E19" t="s">
        <v>207</v>
      </c>
      <c r="F19" t="s">
        <v>152</v>
      </c>
      <c r="G19" t="s">
        <v>113</v>
      </c>
      <c r="H19" s="77">
        <v>0</v>
      </c>
      <c r="I19" s="77">
        <v>0</v>
      </c>
      <c r="J19" s="77">
        <v>12.625461387</v>
      </c>
      <c r="K19" s="77">
        <v>0.98</v>
      </c>
      <c r="L19" s="77">
        <v>0.02</v>
      </c>
    </row>
    <row r="20" spans="2:12">
      <c r="B20" t="s">
        <v>569</v>
      </c>
      <c r="C20" t="s">
        <v>213</v>
      </c>
      <c r="D20" t="s">
        <v>206</v>
      </c>
      <c r="E20" t="s">
        <v>207</v>
      </c>
      <c r="F20" t="s">
        <v>152</v>
      </c>
      <c r="G20" t="s">
        <v>202</v>
      </c>
      <c r="H20" s="77">
        <v>0</v>
      </c>
      <c r="I20" s="77">
        <v>0</v>
      </c>
      <c r="J20" s="77">
        <v>0.14903048655000001</v>
      </c>
      <c r="K20" s="77">
        <v>0.01</v>
      </c>
      <c r="L20" s="77">
        <v>0</v>
      </c>
    </row>
    <row r="21" spans="2:12">
      <c r="B21" s="78" t="s">
        <v>214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s="16"/>
      <c r="E22" t="s">
        <v>215</v>
      </c>
      <c r="G22" t="s">
        <v>215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216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215</v>
      </c>
      <c r="C24" t="s">
        <v>215</v>
      </c>
      <c r="D24" s="16"/>
      <c r="E24" t="s">
        <v>215</v>
      </c>
      <c r="G24" t="s">
        <v>215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217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215</v>
      </c>
      <c r="C26" t="s">
        <v>215</v>
      </c>
      <c r="D26" s="16"/>
      <c r="E26" t="s">
        <v>215</v>
      </c>
      <c r="G26" t="s">
        <v>215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218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215</v>
      </c>
      <c r="C28" t="s">
        <v>215</v>
      </c>
      <c r="D28" s="16"/>
      <c r="E28" t="s">
        <v>215</v>
      </c>
      <c r="G28" t="s">
        <v>215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219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215</v>
      </c>
      <c r="C30" t="s">
        <v>215</v>
      </c>
      <c r="D30" s="16"/>
      <c r="E30" t="s">
        <v>215</v>
      </c>
      <c r="G30" t="s">
        <v>215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220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221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s="16"/>
      <c r="E33" t="s">
        <v>215</v>
      </c>
      <c r="G33" t="s">
        <v>215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219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215</v>
      </c>
      <c r="C35" t="s">
        <v>215</v>
      </c>
      <c r="D35" s="16"/>
      <c r="E35" t="s">
        <v>215</v>
      </c>
      <c r="G35" t="s">
        <v>215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222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4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196</v>
      </c>
    </row>
    <row r="2" spans="2:49">
      <c r="B2" s="2" t="s">
        <v>1</v>
      </c>
      <c r="C2" s="12" t="s">
        <v>568</v>
      </c>
    </row>
    <row r="3" spans="2:49">
      <c r="B3" s="2" t="s">
        <v>2</v>
      </c>
      <c r="C3" t="s">
        <v>197</v>
      </c>
    </row>
    <row r="4" spans="2:49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146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-1025843</v>
      </c>
      <c r="H11" s="7"/>
      <c r="I11" s="76">
        <v>34.098834705384697</v>
      </c>
      <c r="J11" s="76">
        <v>100</v>
      </c>
      <c r="K11" s="76">
        <v>0.05</v>
      </c>
      <c r="AW11" s="16"/>
    </row>
    <row r="12" spans="2:49">
      <c r="B12" s="78" t="s">
        <v>203</v>
      </c>
      <c r="C12" s="16"/>
      <c r="D12" s="16"/>
      <c r="G12" s="79">
        <v>-1025843</v>
      </c>
      <c r="I12" s="79">
        <v>34.098834705384697</v>
      </c>
      <c r="J12" s="79">
        <v>100</v>
      </c>
      <c r="K12" s="79">
        <v>0.05</v>
      </c>
    </row>
    <row r="13" spans="2:49">
      <c r="B13" s="78" t="s">
        <v>494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495</v>
      </c>
      <c r="C15" s="16"/>
      <c r="D15" s="16"/>
      <c r="G15" s="79">
        <v>-948600</v>
      </c>
      <c r="I15" s="79">
        <v>29.137337794447198</v>
      </c>
      <c r="J15" s="79">
        <v>85.45</v>
      </c>
      <c r="K15" s="79">
        <v>0.04</v>
      </c>
    </row>
    <row r="16" spans="2:49">
      <c r="B16" t="s">
        <v>535</v>
      </c>
      <c r="C16" t="s">
        <v>536</v>
      </c>
      <c r="D16" t="s">
        <v>126</v>
      </c>
      <c r="E16" t="s">
        <v>109</v>
      </c>
      <c r="F16" t="s">
        <v>537</v>
      </c>
      <c r="G16" s="77">
        <v>-923600</v>
      </c>
      <c r="H16" s="77">
        <v>-3.1111355342623646</v>
      </c>
      <c r="I16" s="77">
        <v>28.734447794447199</v>
      </c>
      <c r="J16" s="77">
        <v>84.27</v>
      </c>
      <c r="K16" s="77">
        <v>0.04</v>
      </c>
    </row>
    <row r="17" spans="2:11">
      <c r="B17" t="s">
        <v>538</v>
      </c>
      <c r="C17" t="s">
        <v>539</v>
      </c>
      <c r="D17" t="s">
        <v>126</v>
      </c>
      <c r="E17" t="s">
        <v>109</v>
      </c>
      <c r="F17" t="s">
        <v>297</v>
      </c>
      <c r="G17" s="77">
        <v>-25000</v>
      </c>
      <c r="H17" s="77">
        <v>-1.6115600000000001</v>
      </c>
      <c r="I17" s="77">
        <v>0.40289000000000003</v>
      </c>
      <c r="J17" s="77">
        <v>1.18</v>
      </c>
      <c r="K17" s="77">
        <v>0</v>
      </c>
    </row>
    <row r="18" spans="2:11">
      <c r="B18" s="78" t="s">
        <v>534</v>
      </c>
      <c r="C18" s="16"/>
      <c r="D18" s="16"/>
      <c r="G18" s="79">
        <v>-77243</v>
      </c>
      <c r="I18" s="79">
        <v>4.9614969109375</v>
      </c>
      <c r="J18" s="79">
        <v>14.55</v>
      </c>
      <c r="K18" s="79">
        <v>0.01</v>
      </c>
    </row>
    <row r="19" spans="2:11">
      <c r="B19" t="s">
        <v>540</v>
      </c>
      <c r="C19" t="s">
        <v>541</v>
      </c>
      <c r="D19" t="s">
        <v>126</v>
      </c>
      <c r="E19" t="s">
        <v>113</v>
      </c>
      <c r="F19" t="s">
        <v>542</v>
      </c>
      <c r="G19" s="77">
        <v>-72243</v>
      </c>
      <c r="H19" s="77">
        <v>-6.3845312500000002</v>
      </c>
      <c r="I19" s="77">
        <v>4.6123769109374999</v>
      </c>
      <c r="J19" s="77">
        <v>13.53</v>
      </c>
      <c r="K19" s="77">
        <v>0.01</v>
      </c>
    </row>
    <row r="20" spans="2:11">
      <c r="B20" t="s">
        <v>543</v>
      </c>
      <c r="C20" t="s">
        <v>544</v>
      </c>
      <c r="D20" t="s">
        <v>126</v>
      </c>
      <c r="E20" t="s">
        <v>113</v>
      </c>
      <c r="F20" t="s">
        <v>288</v>
      </c>
      <c r="G20" s="77">
        <v>-5000</v>
      </c>
      <c r="H20" s="77">
        <v>-6.9824000000000002</v>
      </c>
      <c r="I20" s="77">
        <v>0.34911999999999999</v>
      </c>
      <c r="J20" s="77">
        <v>1.02</v>
      </c>
      <c r="K20" s="77">
        <v>0</v>
      </c>
    </row>
    <row r="21" spans="2:11">
      <c r="B21" s="78" t="s">
        <v>496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215</v>
      </c>
      <c r="C22" t="s">
        <v>215</v>
      </c>
      <c r="D22" t="s">
        <v>215</v>
      </c>
      <c r="E22" t="s">
        <v>215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366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215</v>
      </c>
      <c r="C24" t="s">
        <v>215</v>
      </c>
      <c r="D24" t="s">
        <v>215</v>
      </c>
      <c r="E24" t="s">
        <v>215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220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s="78" t="s">
        <v>494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497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496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215</v>
      </c>
      <c r="C31" t="s">
        <v>215</v>
      </c>
      <c r="D31" t="s">
        <v>215</v>
      </c>
      <c r="E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366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215</v>
      </c>
      <c r="C33" t="s">
        <v>215</v>
      </c>
      <c r="D33" t="s">
        <v>215</v>
      </c>
      <c r="E33" t="s">
        <v>215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t="s">
        <v>222</v>
      </c>
      <c r="C34" s="16"/>
      <c r="D34" s="16"/>
    </row>
    <row r="35" spans="2:11">
      <c r="B35" t="s">
        <v>301</v>
      </c>
      <c r="C35" s="16"/>
      <c r="D35" s="16"/>
    </row>
    <row r="36" spans="2:11">
      <c r="B36" t="s">
        <v>302</v>
      </c>
      <c r="C36" s="16"/>
      <c r="D36" s="16"/>
    </row>
    <row r="37" spans="2:11">
      <c r="B37" t="s">
        <v>303</v>
      </c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196</v>
      </c>
    </row>
    <row r="2" spans="2:78">
      <c r="B2" s="2" t="s">
        <v>1</v>
      </c>
      <c r="C2" s="12" t="s">
        <v>568</v>
      </c>
    </row>
    <row r="3" spans="2:78">
      <c r="B3" s="2" t="s">
        <v>2</v>
      </c>
      <c r="C3" t="s">
        <v>197</v>
      </c>
    </row>
    <row r="4" spans="2:78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499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500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215</v>
      </c>
      <c r="C16" t="s">
        <v>215</v>
      </c>
      <c r="D16" s="16"/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501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502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D19" s="16"/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503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D21" s="16"/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504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D23" s="16"/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505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D25" s="16"/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499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D28" s="16"/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500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D30" s="16"/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501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502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D33" s="16"/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503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D35" s="16"/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504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D37" s="16"/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505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D39" s="16"/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  <c r="D40" s="16"/>
    </row>
    <row r="41" spans="2:17">
      <c r="B41" t="s">
        <v>301</v>
      </c>
      <c r="D41" s="16"/>
    </row>
    <row r="42" spans="2:17">
      <c r="B42" t="s">
        <v>302</v>
      </c>
      <c r="D42" s="16"/>
    </row>
    <row r="43" spans="2:17">
      <c r="B43" t="s">
        <v>303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568</v>
      </c>
    </row>
    <row r="3" spans="2:59">
      <c r="B3" s="2" t="s">
        <v>2</v>
      </c>
      <c r="C3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545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215</v>
      </c>
      <c r="D14" t="s">
        <v>215</v>
      </c>
      <c r="F14" t="s">
        <v>215</v>
      </c>
      <c r="I14" s="77">
        <v>0</v>
      </c>
      <c r="J14" t="s">
        <v>215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546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215</v>
      </c>
      <c r="D16" t="s">
        <v>215</v>
      </c>
      <c r="F16" t="s">
        <v>215</v>
      </c>
      <c r="I16" s="77">
        <v>0</v>
      </c>
      <c r="J16" t="s">
        <v>215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547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215</v>
      </c>
      <c r="D18" t="s">
        <v>215</v>
      </c>
      <c r="F18" t="s">
        <v>215</v>
      </c>
      <c r="I18" s="77">
        <v>0</v>
      </c>
      <c r="J18" t="s">
        <v>215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548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215</v>
      </c>
      <c r="D20" t="s">
        <v>215</v>
      </c>
      <c r="F20" t="s">
        <v>215</v>
      </c>
      <c r="I20" s="77">
        <v>0</v>
      </c>
      <c r="J20" t="s">
        <v>215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549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215</v>
      </c>
      <c r="D22" t="s">
        <v>215</v>
      </c>
      <c r="F22" t="s">
        <v>215</v>
      </c>
      <c r="I22" s="77">
        <v>0</v>
      </c>
      <c r="J22" t="s">
        <v>215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550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551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215</v>
      </c>
      <c r="D25" t="s">
        <v>215</v>
      </c>
      <c r="F25" t="s">
        <v>215</v>
      </c>
      <c r="I25" s="77">
        <v>0</v>
      </c>
      <c r="J25" t="s">
        <v>215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552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215</v>
      </c>
      <c r="D27" t="s">
        <v>215</v>
      </c>
      <c r="F27" t="s">
        <v>215</v>
      </c>
      <c r="I27" s="77">
        <v>0</v>
      </c>
      <c r="J27" t="s">
        <v>215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553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215</v>
      </c>
      <c r="D29" t="s">
        <v>215</v>
      </c>
      <c r="F29" t="s">
        <v>215</v>
      </c>
      <c r="I29" s="77">
        <v>0</v>
      </c>
      <c r="J29" t="s">
        <v>215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554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215</v>
      </c>
      <c r="D31" t="s">
        <v>215</v>
      </c>
      <c r="F31" t="s">
        <v>215</v>
      </c>
      <c r="I31" s="77">
        <v>0</v>
      </c>
      <c r="J31" t="s">
        <v>215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220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555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215</v>
      </c>
      <c r="D34" t="s">
        <v>215</v>
      </c>
      <c r="F34" t="s">
        <v>215</v>
      </c>
      <c r="I34" s="77">
        <v>0</v>
      </c>
      <c r="J34" t="s">
        <v>215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547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215</v>
      </c>
      <c r="D36" t="s">
        <v>215</v>
      </c>
      <c r="F36" t="s">
        <v>215</v>
      </c>
      <c r="I36" s="77">
        <v>0</v>
      </c>
      <c r="J36" t="s">
        <v>215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548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215</v>
      </c>
      <c r="D38" t="s">
        <v>215</v>
      </c>
      <c r="F38" t="s">
        <v>215</v>
      </c>
      <c r="I38" s="77">
        <v>0</v>
      </c>
      <c r="J38" t="s">
        <v>215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554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  <c r="D40" t="s">
        <v>215</v>
      </c>
      <c r="F40" t="s">
        <v>215</v>
      </c>
      <c r="I40" s="77">
        <v>0</v>
      </c>
      <c r="J40" t="s">
        <v>215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222</v>
      </c>
    </row>
    <row r="42" spans="2:17">
      <c r="B42" t="s">
        <v>301</v>
      </c>
    </row>
    <row r="43" spans="2:17">
      <c r="B43" t="s">
        <v>302</v>
      </c>
    </row>
    <row r="44" spans="2:17">
      <c r="B44" t="s">
        <v>303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196</v>
      </c>
    </row>
    <row r="2" spans="2:64">
      <c r="B2" s="2" t="s">
        <v>1</v>
      </c>
      <c r="C2" s="12" t="s">
        <v>568</v>
      </c>
    </row>
    <row r="3" spans="2:64">
      <c r="B3" s="2" t="s">
        <v>2</v>
      </c>
      <c r="C3" t="s">
        <v>197</v>
      </c>
    </row>
    <row r="4" spans="2:64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4" t="s">
        <v>156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511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215</v>
      </c>
      <c r="C14" t="s">
        <v>215</v>
      </c>
      <c r="E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512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215</v>
      </c>
      <c r="C16" t="s">
        <v>215</v>
      </c>
      <c r="E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556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E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557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366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215</v>
      </c>
      <c r="C22" t="s">
        <v>215</v>
      </c>
      <c r="E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215</v>
      </c>
      <c r="C24" t="s">
        <v>215</v>
      </c>
      <c r="E24" t="s">
        <v>215</v>
      </c>
      <c r="G24" s="77">
        <v>0</v>
      </c>
      <c r="H24" t="s">
        <v>215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222</v>
      </c>
    </row>
    <row r="26" spans="2:15">
      <c r="B26" t="s">
        <v>301</v>
      </c>
    </row>
    <row r="27" spans="2:15">
      <c r="B27" t="s">
        <v>302</v>
      </c>
    </row>
    <row r="28" spans="2:15">
      <c r="B28" t="s">
        <v>303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568</v>
      </c>
    </row>
    <row r="3" spans="2:55">
      <c r="B3" s="2" t="s">
        <v>2</v>
      </c>
      <c r="C3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558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215</v>
      </c>
      <c r="E14" s="77">
        <v>0</v>
      </c>
      <c r="F14" t="s">
        <v>215</v>
      </c>
      <c r="G14" s="77">
        <v>0</v>
      </c>
      <c r="H14" s="77">
        <v>0</v>
      </c>
      <c r="I14" s="77">
        <v>0</v>
      </c>
    </row>
    <row r="15" spans="2:55">
      <c r="B15" s="78" t="s">
        <v>559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215</v>
      </c>
      <c r="E16" s="77">
        <v>0</v>
      </c>
      <c r="F16" t="s">
        <v>215</v>
      </c>
      <c r="G16" s="77">
        <v>0</v>
      </c>
      <c r="H16" s="77">
        <v>0</v>
      </c>
      <c r="I16" s="77">
        <v>0</v>
      </c>
    </row>
    <row r="17" spans="2:9">
      <c r="B17" s="78" t="s">
        <v>220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558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215</v>
      </c>
      <c r="E19" s="77">
        <v>0</v>
      </c>
      <c r="F19" t="s">
        <v>215</v>
      </c>
      <c r="G19" s="77">
        <v>0</v>
      </c>
      <c r="H19" s="77">
        <v>0</v>
      </c>
      <c r="I19" s="77">
        <v>0</v>
      </c>
    </row>
    <row r="20" spans="2:9">
      <c r="B20" s="78" t="s">
        <v>559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215</v>
      </c>
      <c r="E21" s="77">
        <v>0</v>
      </c>
      <c r="F21" t="s">
        <v>215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568</v>
      </c>
    </row>
    <row r="3" spans="2:60">
      <c r="B3" s="2" t="s">
        <v>2</v>
      </c>
      <c r="C3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4" t="s">
        <v>165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568</v>
      </c>
    </row>
    <row r="3" spans="2:60">
      <c r="B3" s="2" t="s">
        <v>2</v>
      </c>
      <c r="C3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4" t="s">
        <v>170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14.36240743217</v>
      </c>
      <c r="J11" s="76">
        <v>100</v>
      </c>
      <c r="K11" s="76">
        <v>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14.36240743217</v>
      </c>
      <c r="J12" s="79">
        <v>100</v>
      </c>
      <c r="K12" s="79">
        <v>0.02</v>
      </c>
    </row>
    <row r="13" spans="2:60">
      <c r="B13" t="s">
        <v>560</v>
      </c>
      <c r="C13" t="s">
        <v>561</v>
      </c>
      <c r="D13" t="s">
        <v>215</v>
      </c>
      <c r="E13" t="s">
        <v>491</v>
      </c>
      <c r="F13" s="77">
        <v>0</v>
      </c>
      <c r="G13" t="s">
        <v>105</v>
      </c>
      <c r="H13" s="77">
        <v>0</v>
      </c>
      <c r="I13" s="77">
        <v>-7.9600000000000001E-3</v>
      </c>
      <c r="J13" s="77">
        <v>-0.06</v>
      </c>
      <c r="K13" s="77">
        <v>0</v>
      </c>
    </row>
    <row r="14" spans="2:60">
      <c r="B14" t="s">
        <v>562</v>
      </c>
      <c r="C14" t="s">
        <v>563</v>
      </c>
      <c r="D14" t="s">
        <v>215</v>
      </c>
      <c r="E14" t="s">
        <v>491</v>
      </c>
      <c r="F14" s="77">
        <v>0</v>
      </c>
      <c r="G14" t="s">
        <v>105</v>
      </c>
      <c r="H14" s="77">
        <v>0</v>
      </c>
      <c r="I14" s="77">
        <v>1.11554</v>
      </c>
      <c r="J14" s="77">
        <v>7.77</v>
      </c>
      <c r="K14" s="77">
        <v>0</v>
      </c>
    </row>
    <row r="15" spans="2:60">
      <c r="B15" t="s">
        <v>564</v>
      </c>
      <c r="C15" t="s">
        <v>565</v>
      </c>
      <c r="D15" t="s">
        <v>215</v>
      </c>
      <c r="E15" t="s">
        <v>152</v>
      </c>
      <c r="F15" s="77">
        <v>0</v>
      </c>
      <c r="G15" t="s">
        <v>105</v>
      </c>
      <c r="H15" s="77">
        <v>0</v>
      </c>
      <c r="I15" s="77">
        <v>-6.2374099999999997</v>
      </c>
      <c r="J15" s="77">
        <v>-43.43</v>
      </c>
      <c r="K15" s="77">
        <v>-0.01</v>
      </c>
    </row>
    <row r="16" spans="2:60">
      <c r="B16" t="s">
        <v>566</v>
      </c>
      <c r="C16" t="s">
        <v>567</v>
      </c>
      <c r="D16" t="s">
        <v>215</v>
      </c>
      <c r="E16" t="s">
        <v>152</v>
      </c>
      <c r="F16" s="77">
        <v>0</v>
      </c>
      <c r="G16" t="s">
        <v>202</v>
      </c>
      <c r="H16" s="77">
        <v>0</v>
      </c>
      <c r="I16" s="77">
        <v>19.49223743217</v>
      </c>
      <c r="J16" s="77">
        <v>135.72</v>
      </c>
      <c r="K16" s="77">
        <v>0.03</v>
      </c>
    </row>
    <row r="17" spans="2:11">
      <c r="B17" s="78" t="s">
        <v>220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E18" s="19"/>
      <c r="F18" s="77">
        <v>0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196</v>
      </c>
    </row>
    <row r="2" spans="2:17">
      <c r="B2" s="2" t="s">
        <v>1</v>
      </c>
      <c r="C2" s="12" t="s">
        <v>568</v>
      </c>
    </row>
    <row r="3" spans="2:17">
      <c r="B3" s="2" t="s">
        <v>2</v>
      </c>
      <c r="C3" t="s">
        <v>197</v>
      </c>
    </row>
    <row r="4" spans="2:17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4" t="s">
        <v>172</v>
      </c>
      <c r="C7" s="95"/>
      <c r="D7" s="9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215</v>
      </c>
      <c r="C13" s="77">
        <v>0</v>
      </c>
    </row>
    <row r="14" spans="2:17">
      <c r="B14" s="78" t="s">
        <v>220</v>
      </c>
      <c r="C14" s="79">
        <v>0</v>
      </c>
    </row>
    <row r="15" spans="2:17">
      <c r="B15" t="s">
        <v>215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568</v>
      </c>
    </row>
    <row r="3" spans="2:18">
      <c r="B3" s="2" t="s">
        <v>2</v>
      </c>
      <c r="C3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176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366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301</v>
      </c>
      <c r="D27" s="16"/>
    </row>
    <row r="28" spans="2:16">
      <c r="B28" t="s">
        <v>303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568</v>
      </c>
    </row>
    <row r="3" spans="2:18">
      <c r="B3" s="2" t="s">
        <v>2</v>
      </c>
      <c r="C3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180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511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512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366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301</v>
      </c>
      <c r="D27" s="16"/>
    </row>
    <row r="28" spans="2:16">
      <c r="B28" t="s">
        <v>303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568</v>
      </c>
    </row>
    <row r="3" spans="2:52">
      <c r="B3" s="2" t="s">
        <v>2</v>
      </c>
      <c r="C3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5.21</v>
      </c>
      <c r="I11" s="7"/>
      <c r="J11" s="7"/>
      <c r="K11" s="76">
        <v>0.5</v>
      </c>
      <c r="L11" s="76">
        <v>23967284</v>
      </c>
      <c r="M11" s="7"/>
      <c r="N11" s="76">
        <v>27588.575628800001</v>
      </c>
      <c r="O11" s="7"/>
      <c r="P11" s="76">
        <v>100</v>
      </c>
      <c r="Q11" s="76">
        <v>41.85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5.21</v>
      </c>
      <c r="K12" s="79">
        <v>0.5</v>
      </c>
      <c r="L12" s="79">
        <v>23967284</v>
      </c>
      <c r="N12" s="79">
        <v>27588.575628800001</v>
      </c>
      <c r="P12" s="79">
        <v>100</v>
      </c>
      <c r="Q12" s="79">
        <v>41.85</v>
      </c>
    </row>
    <row r="13" spans="2:52">
      <c r="B13" s="78" t="s">
        <v>223</v>
      </c>
      <c r="C13" s="16"/>
      <c r="D13" s="16"/>
      <c r="H13" s="79">
        <v>5.46</v>
      </c>
      <c r="K13" s="79">
        <v>0.16</v>
      </c>
      <c r="L13" s="79">
        <v>11371712</v>
      </c>
      <c r="N13" s="79">
        <v>13483.151374200001</v>
      </c>
      <c r="P13" s="79">
        <v>48.87</v>
      </c>
      <c r="Q13" s="79">
        <v>20.45</v>
      </c>
    </row>
    <row r="14" spans="2:52">
      <c r="B14" s="78" t="s">
        <v>224</v>
      </c>
      <c r="C14" s="16"/>
      <c r="D14" s="16"/>
      <c r="H14" s="79">
        <v>5.46</v>
      </c>
      <c r="K14" s="79">
        <v>0.16</v>
      </c>
      <c r="L14" s="79">
        <v>11371712</v>
      </c>
      <c r="N14" s="79">
        <v>13483.151374200001</v>
      </c>
      <c r="P14" s="79">
        <v>48.87</v>
      </c>
      <c r="Q14" s="79">
        <v>20.45</v>
      </c>
    </row>
    <row r="15" spans="2:52">
      <c r="B15" t="s">
        <v>225</v>
      </c>
      <c r="C15" t="s">
        <v>226</v>
      </c>
      <c r="D15" t="s">
        <v>103</v>
      </c>
      <c r="E15" t="s">
        <v>227</v>
      </c>
      <c r="F15" t="s">
        <v>154</v>
      </c>
      <c r="G15" t="s">
        <v>228</v>
      </c>
      <c r="H15" s="77">
        <v>3.62</v>
      </c>
      <c r="I15" t="s">
        <v>105</v>
      </c>
      <c r="J15" s="77">
        <v>4</v>
      </c>
      <c r="K15" s="77">
        <v>-0.06</v>
      </c>
      <c r="L15" s="77">
        <v>125650</v>
      </c>
      <c r="M15" s="77">
        <v>150.27000000000001</v>
      </c>
      <c r="N15" s="77">
        <v>188.814255</v>
      </c>
      <c r="O15" s="77">
        <v>0</v>
      </c>
      <c r="P15" s="77">
        <v>0.68</v>
      </c>
      <c r="Q15" s="77">
        <v>0.28999999999999998</v>
      </c>
    </row>
    <row r="16" spans="2:52">
      <c r="B16" t="s">
        <v>229</v>
      </c>
      <c r="C16" t="s">
        <v>230</v>
      </c>
      <c r="D16" t="s">
        <v>103</v>
      </c>
      <c r="E16" t="s">
        <v>227</v>
      </c>
      <c r="F16" t="s">
        <v>154</v>
      </c>
      <c r="G16" t="s">
        <v>231</v>
      </c>
      <c r="H16" s="77">
        <v>0.57999999999999996</v>
      </c>
      <c r="I16" t="s">
        <v>105</v>
      </c>
      <c r="J16" s="77">
        <v>3.5</v>
      </c>
      <c r="K16" s="77">
        <v>1.55</v>
      </c>
      <c r="L16" s="77">
        <v>85950</v>
      </c>
      <c r="M16" s="77">
        <v>119.38</v>
      </c>
      <c r="N16" s="77">
        <v>102.60711000000001</v>
      </c>
      <c r="O16" s="77">
        <v>0</v>
      </c>
      <c r="P16" s="77">
        <v>0.37</v>
      </c>
      <c r="Q16" s="77">
        <v>0.16</v>
      </c>
    </row>
    <row r="17" spans="2:17">
      <c r="B17" t="s">
        <v>232</v>
      </c>
      <c r="C17" t="s">
        <v>233</v>
      </c>
      <c r="D17" t="s">
        <v>103</v>
      </c>
      <c r="E17" t="s">
        <v>227</v>
      </c>
      <c r="F17" t="s">
        <v>154</v>
      </c>
      <c r="G17" t="s">
        <v>234</v>
      </c>
      <c r="H17" s="77">
        <v>5.76</v>
      </c>
      <c r="I17" t="s">
        <v>105</v>
      </c>
      <c r="J17" s="77">
        <v>1.75</v>
      </c>
      <c r="K17" s="77">
        <v>0.05</v>
      </c>
      <c r="L17" s="77">
        <v>4659400</v>
      </c>
      <c r="M17" s="77">
        <v>111.02</v>
      </c>
      <c r="N17" s="77">
        <v>5172.8658800000003</v>
      </c>
      <c r="O17" s="77">
        <v>0.03</v>
      </c>
      <c r="P17" s="77">
        <v>18.75</v>
      </c>
      <c r="Q17" s="77">
        <v>7.85</v>
      </c>
    </row>
    <row r="18" spans="2:17">
      <c r="B18" t="s">
        <v>235</v>
      </c>
      <c r="C18" t="s">
        <v>236</v>
      </c>
      <c r="D18" t="s">
        <v>103</v>
      </c>
      <c r="E18" t="s">
        <v>227</v>
      </c>
      <c r="F18" t="s">
        <v>154</v>
      </c>
      <c r="G18" t="s">
        <v>237</v>
      </c>
      <c r="H18" s="77">
        <v>2</v>
      </c>
      <c r="I18" t="s">
        <v>105</v>
      </c>
      <c r="J18" s="77">
        <v>3</v>
      </c>
      <c r="K18" s="77">
        <v>0.01</v>
      </c>
      <c r="L18" s="77">
        <v>4637572</v>
      </c>
      <c r="M18" s="77">
        <v>118.91</v>
      </c>
      <c r="N18" s="77">
        <v>5514.5368651999997</v>
      </c>
      <c r="O18" s="77">
        <v>0.03</v>
      </c>
      <c r="P18" s="77">
        <v>19.989999999999998</v>
      </c>
      <c r="Q18" s="77">
        <v>8.3699999999999992</v>
      </c>
    </row>
    <row r="19" spans="2:17">
      <c r="B19" t="s">
        <v>238</v>
      </c>
      <c r="C19" t="s">
        <v>239</v>
      </c>
      <c r="D19" t="s">
        <v>103</v>
      </c>
      <c r="E19" t="s">
        <v>227</v>
      </c>
      <c r="F19" t="s">
        <v>154</v>
      </c>
      <c r="G19" t="s">
        <v>240</v>
      </c>
      <c r="H19" s="77">
        <v>3.07</v>
      </c>
      <c r="I19" t="s">
        <v>105</v>
      </c>
      <c r="J19" s="77">
        <v>0.1</v>
      </c>
      <c r="K19" s="77">
        <v>-0.12</v>
      </c>
      <c r="L19" s="77">
        <v>124800</v>
      </c>
      <c r="M19" s="77">
        <v>100.68</v>
      </c>
      <c r="N19" s="77">
        <v>125.64864</v>
      </c>
      <c r="O19" s="77">
        <v>0</v>
      </c>
      <c r="P19" s="77">
        <v>0.46</v>
      </c>
      <c r="Q19" s="77">
        <v>0.19</v>
      </c>
    </row>
    <row r="20" spans="2:17">
      <c r="B20" t="s">
        <v>241</v>
      </c>
      <c r="C20" t="s">
        <v>242</v>
      </c>
      <c r="D20" t="s">
        <v>103</v>
      </c>
      <c r="E20" t="s">
        <v>227</v>
      </c>
      <c r="F20" t="s">
        <v>154</v>
      </c>
      <c r="G20" t="s">
        <v>231</v>
      </c>
      <c r="H20" s="77">
        <v>18.7</v>
      </c>
      <c r="I20" t="s">
        <v>105</v>
      </c>
      <c r="J20" s="77">
        <v>2.75</v>
      </c>
      <c r="K20" s="77">
        <v>1.22</v>
      </c>
      <c r="L20" s="77">
        <v>826910</v>
      </c>
      <c r="M20" s="77">
        <v>139.9</v>
      </c>
      <c r="N20" s="77">
        <v>1156.84709</v>
      </c>
      <c r="O20" s="77">
        <v>0</v>
      </c>
      <c r="P20" s="77">
        <v>4.1900000000000004</v>
      </c>
      <c r="Q20" s="77">
        <v>1.75</v>
      </c>
    </row>
    <row r="21" spans="2:17">
      <c r="B21" t="s">
        <v>243</v>
      </c>
      <c r="C21" t="s">
        <v>244</v>
      </c>
      <c r="D21" t="s">
        <v>103</v>
      </c>
      <c r="E21" t="s">
        <v>227</v>
      </c>
      <c r="F21" t="s">
        <v>154</v>
      </c>
      <c r="G21" t="s">
        <v>237</v>
      </c>
      <c r="H21" s="77">
        <v>14.46</v>
      </c>
      <c r="I21" t="s">
        <v>105</v>
      </c>
      <c r="J21" s="77">
        <v>4</v>
      </c>
      <c r="K21" s="77">
        <v>0.96</v>
      </c>
      <c r="L21" s="77">
        <v>242430</v>
      </c>
      <c r="M21" s="77">
        <v>180.38</v>
      </c>
      <c r="N21" s="77">
        <v>437.29523399999999</v>
      </c>
      <c r="O21" s="77">
        <v>0</v>
      </c>
      <c r="P21" s="77">
        <v>1.59</v>
      </c>
      <c r="Q21" s="77">
        <v>0.66</v>
      </c>
    </row>
    <row r="22" spans="2:17">
      <c r="B22" t="s">
        <v>245</v>
      </c>
      <c r="C22" t="s">
        <v>246</v>
      </c>
      <c r="D22" t="s">
        <v>103</v>
      </c>
      <c r="E22" t="s">
        <v>227</v>
      </c>
      <c r="F22" t="s">
        <v>154</v>
      </c>
      <c r="G22" t="s">
        <v>247</v>
      </c>
      <c r="H22" s="77">
        <v>4.76</v>
      </c>
      <c r="I22" t="s">
        <v>105</v>
      </c>
      <c r="J22" s="77">
        <v>2.75</v>
      </c>
      <c r="K22" s="77">
        <v>-0.09</v>
      </c>
      <c r="L22" s="77">
        <v>669000</v>
      </c>
      <c r="M22" s="77">
        <v>117.27</v>
      </c>
      <c r="N22" s="77">
        <v>784.53629999999998</v>
      </c>
      <c r="O22" s="77">
        <v>0</v>
      </c>
      <c r="P22" s="77">
        <v>2.84</v>
      </c>
      <c r="Q22" s="77">
        <v>1.19</v>
      </c>
    </row>
    <row r="23" spans="2:17">
      <c r="B23" s="78" t="s">
        <v>248</v>
      </c>
      <c r="C23" s="16"/>
      <c r="D23" s="16"/>
      <c r="H23" s="79">
        <v>4.97</v>
      </c>
      <c r="K23" s="79">
        <v>0.81</v>
      </c>
      <c r="L23" s="79">
        <v>12595572</v>
      </c>
      <c r="N23" s="79">
        <v>14105.4242546</v>
      </c>
      <c r="P23" s="79">
        <v>51.13</v>
      </c>
      <c r="Q23" s="79">
        <v>21.4</v>
      </c>
    </row>
    <row r="24" spans="2:17">
      <c r="B24" s="78" t="s">
        <v>249</v>
      </c>
      <c r="C24" s="16"/>
      <c r="D24" s="16"/>
      <c r="H24" s="79">
        <v>0.46</v>
      </c>
      <c r="K24" s="79">
        <v>0.1</v>
      </c>
      <c r="L24" s="79">
        <v>30017</v>
      </c>
      <c r="N24" s="79">
        <v>30.0022056</v>
      </c>
      <c r="P24" s="79">
        <v>0.11</v>
      </c>
      <c r="Q24" s="79">
        <v>0.05</v>
      </c>
    </row>
    <row r="25" spans="2:17">
      <c r="B25" t="s">
        <v>250</v>
      </c>
      <c r="C25" t="s">
        <v>251</v>
      </c>
      <c r="D25" t="s">
        <v>103</v>
      </c>
      <c r="E25" t="s">
        <v>227</v>
      </c>
      <c r="F25" t="s">
        <v>154</v>
      </c>
      <c r="G25" t="s">
        <v>252</v>
      </c>
      <c r="H25" s="77">
        <v>0.35</v>
      </c>
      <c r="I25" t="s">
        <v>105</v>
      </c>
      <c r="J25" s="77">
        <v>0</v>
      </c>
      <c r="K25" s="77">
        <v>0.11</v>
      </c>
      <c r="L25" s="77">
        <v>3000</v>
      </c>
      <c r="M25" s="77">
        <v>99.96</v>
      </c>
      <c r="N25" s="77">
        <v>2.9988000000000001</v>
      </c>
      <c r="O25" s="77">
        <v>0</v>
      </c>
      <c r="P25" s="77">
        <v>0.01</v>
      </c>
      <c r="Q25" s="77">
        <v>0</v>
      </c>
    </row>
    <row r="26" spans="2:17">
      <c r="B26" t="s">
        <v>253</v>
      </c>
      <c r="C26" t="s">
        <v>254</v>
      </c>
      <c r="D26" t="s">
        <v>103</v>
      </c>
      <c r="E26" t="s">
        <v>227</v>
      </c>
      <c r="F26" t="s">
        <v>154</v>
      </c>
      <c r="G26" t="s">
        <v>255</v>
      </c>
      <c r="H26" s="77">
        <v>0.43</v>
      </c>
      <c r="I26" t="s">
        <v>105</v>
      </c>
      <c r="J26" s="77">
        <v>0</v>
      </c>
      <c r="K26" s="77">
        <v>0.09</v>
      </c>
      <c r="L26" s="77">
        <v>10355</v>
      </c>
      <c r="M26" s="77">
        <v>99.96</v>
      </c>
      <c r="N26" s="77">
        <v>10.350858000000001</v>
      </c>
      <c r="O26" s="77">
        <v>0</v>
      </c>
      <c r="P26" s="77">
        <v>0.04</v>
      </c>
      <c r="Q26" s="77">
        <v>0.02</v>
      </c>
    </row>
    <row r="27" spans="2:17">
      <c r="B27" t="s">
        <v>256</v>
      </c>
      <c r="C27" t="s">
        <v>257</v>
      </c>
      <c r="D27" t="s">
        <v>103</v>
      </c>
      <c r="E27" t="s">
        <v>227</v>
      </c>
      <c r="F27" t="s">
        <v>154</v>
      </c>
      <c r="G27" t="s">
        <v>258</v>
      </c>
      <c r="H27" s="77">
        <v>0.52</v>
      </c>
      <c r="I27" t="s">
        <v>105</v>
      </c>
      <c r="J27" s="77">
        <v>0</v>
      </c>
      <c r="K27" s="77">
        <v>0.11</v>
      </c>
      <c r="L27" s="77">
        <v>15300</v>
      </c>
      <c r="M27" s="77">
        <v>99.94</v>
      </c>
      <c r="N27" s="77">
        <v>15.29082</v>
      </c>
      <c r="O27" s="77">
        <v>0</v>
      </c>
      <c r="P27" s="77">
        <v>0.06</v>
      </c>
      <c r="Q27" s="77">
        <v>0.02</v>
      </c>
    </row>
    <row r="28" spans="2:17">
      <c r="B28" t="s">
        <v>259</v>
      </c>
      <c r="C28" t="s">
        <v>260</v>
      </c>
      <c r="D28" t="s">
        <v>103</v>
      </c>
      <c r="E28" t="s">
        <v>227</v>
      </c>
      <c r="F28" t="s">
        <v>154</v>
      </c>
      <c r="G28" t="s">
        <v>261</v>
      </c>
      <c r="H28" s="77">
        <v>0.18</v>
      </c>
      <c r="I28" t="s">
        <v>105</v>
      </c>
      <c r="J28" s="77">
        <v>0</v>
      </c>
      <c r="K28" s="77">
        <v>0.11</v>
      </c>
      <c r="L28" s="77">
        <v>1362</v>
      </c>
      <c r="M28" s="77">
        <v>99.98</v>
      </c>
      <c r="N28" s="77">
        <v>1.3617276</v>
      </c>
      <c r="O28" s="77">
        <v>0</v>
      </c>
      <c r="P28" s="77">
        <v>0</v>
      </c>
      <c r="Q28" s="77">
        <v>0</v>
      </c>
    </row>
    <row r="29" spans="2:17">
      <c r="B29" s="78" t="s">
        <v>262</v>
      </c>
      <c r="C29" s="16"/>
      <c r="D29" s="16"/>
      <c r="H29" s="79">
        <v>4.9800000000000004</v>
      </c>
      <c r="K29" s="79">
        <v>0.85</v>
      </c>
      <c r="L29" s="79">
        <v>11935035</v>
      </c>
      <c r="N29" s="79">
        <v>13447.103000999999</v>
      </c>
      <c r="P29" s="79">
        <v>48.74</v>
      </c>
      <c r="Q29" s="79">
        <v>20.399999999999999</v>
      </c>
    </row>
    <row r="30" spans="2:17">
      <c r="B30" t="s">
        <v>263</v>
      </c>
      <c r="C30" t="s">
        <v>264</v>
      </c>
      <c r="D30" t="s">
        <v>103</v>
      </c>
      <c r="E30" t="s">
        <v>227</v>
      </c>
      <c r="F30" t="s">
        <v>152</v>
      </c>
      <c r="G30" t="s">
        <v>265</v>
      </c>
      <c r="H30" s="77">
        <v>0.33</v>
      </c>
      <c r="I30" t="s">
        <v>105</v>
      </c>
      <c r="J30" s="77">
        <v>4</v>
      </c>
      <c r="K30" s="77">
        <v>0.12</v>
      </c>
      <c r="L30" s="77">
        <v>473200</v>
      </c>
      <c r="M30" s="77">
        <v>103.96</v>
      </c>
      <c r="N30" s="77">
        <v>491.93871999999999</v>
      </c>
      <c r="O30" s="77">
        <v>0</v>
      </c>
      <c r="P30" s="77">
        <v>1.78</v>
      </c>
      <c r="Q30" s="77">
        <v>0.75</v>
      </c>
    </row>
    <row r="31" spans="2:17">
      <c r="B31" t="s">
        <v>266</v>
      </c>
      <c r="C31" t="s">
        <v>267</v>
      </c>
      <c r="D31" t="s">
        <v>103</v>
      </c>
      <c r="E31" t="s">
        <v>227</v>
      </c>
      <c r="F31" t="s">
        <v>154</v>
      </c>
      <c r="G31" t="s">
        <v>237</v>
      </c>
      <c r="H31" s="77">
        <v>1.35</v>
      </c>
      <c r="I31" t="s">
        <v>105</v>
      </c>
      <c r="J31" s="77">
        <v>6</v>
      </c>
      <c r="K31" s="77">
        <v>0.09</v>
      </c>
      <c r="L31" s="77">
        <v>535000</v>
      </c>
      <c r="M31" s="77">
        <v>111.86</v>
      </c>
      <c r="N31" s="77">
        <v>598.45100000000002</v>
      </c>
      <c r="O31" s="77">
        <v>0</v>
      </c>
      <c r="P31" s="77">
        <v>2.17</v>
      </c>
      <c r="Q31" s="77">
        <v>0.91</v>
      </c>
    </row>
    <row r="32" spans="2:17">
      <c r="B32" t="s">
        <v>268</v>
      </c>
      <c r="C32" t="s">
        <v>269</v>
      </c>
      <c r="D32" t="s">
        <v>103</v>
      </c>
      <c r="E32" t="s">
        <v>227</v>
      </c>
      <c r="F32" t="s">
        <v>154</v>
      </c>
      <c r="G32" t="s">
        <v>270</v>
      </c>
      <c r="H32" s="77">
        <v>8.67</v>
      </c>
      <c r="I32" t="s">
        <v>105</v>
      </c>
      <c r="J32" s="77">
        <v>2</v>
      </c>
      <c r="K32" s="77">
        <v>1.76</v>
      </c>
      <c r="L32" s="77">
        <v>23000</v>
      </c>
      <c r="M32" s="77">
        <v>103.07</v>
      </c>
      <c r="N32" s="77">
        <v>23.706099999999999</v>
      </c>
      <c r="O32" s="77">
        <v>0</v>
      </c>
      <c r="P32" s="77">
        <v>0.09</v>
      </c>
      <c r="Q32" s="77">
        <v>0.04</v>
      </c>
    </row>
    <row r="33" spans="2:17">
      <c r="B33" t="s">
        <v>271</v>
      </c>
      <c r="C33" t="s">
        <v>272</v>
      </c>
      <c r="D33" t="s">
        <v>103</v>
      </c>
      <c r="E33" t="s">
        <v>227</v>
      </c>
      <c r="F33" t="s">
        <v>154</v>
      </c>
      <c r="G33" t="s">
        <v>273</v>
      </c>
      <c r="H33" s="77">
        <v>7.46</v>
      </c>
      <c r="I33" t="s">
        <v>105</v>
      </c>
      <c r="J33" s="77">
        <v>1.75</v>
      </c>
      <c r="K33" s="77">
        <v>1.49</v>
      </c>
      <c r="L33" s="77">
        <v>835000</v>
      </c>
      <c r="M33" s="77">
        <v>102.09</v>
      </c>
      <c r="N33" s="77">
        <v>852.45150000000001</v>
      </c>
      <c r="O33" s="77">
        <v>0.01</v>
      </c>
      <c r="P33" s="77">
        <v>3.09</v>
      </c>
      <c r="Q33" s="77">
        <v>1.29</v>
      </c>
    </row>
    <row r="34" spans="2:17">
      <c r="B34" t="s">
        <v>274</v>
      </c>
      <c r="C34" t="s">
        <v>275</v>
      </c>
      <c r="D34" t="s">
        <v>103</v>
      </c>
      <c r="E34" t="s">
        <v>227</v>
      </c>
      <c r="F34" t="s">
        <v>154</v>
      </c>
      <c r="G34" t="s">
        <v>231</v>
      </c>
      <c r="H34" s="77">
        <v>1.07</v>
      </c>
      <c r="I34" t="s">
        <v>105</v>
      </c>
      <c r="J34" s="77">
        <v>0.5</v>
      </c>
      <c r="K34" s="77">
        <v>0.1</v>
      </c>
      <c r="L34" s="77">
        <v>4593800</v>
      </c>
      <c r="M34" s="77">
        <v>100.89</v>
      </c>
      <c r="N34" s="77">
        <v>4634.6848200000004</v>
      </c>
      <c r="O34" s="77">
        <v>0.03</v>
      </c>
      <c r="P34" s="77">
        <v>16.8</v>
      </c>
      <c r="Q34" s="77">
        <v>7.03</v>
      </c>
    </row>
    <row r="35" spans="2:17">
      <c r="B35" t="s">
        <v>276</v>
      </c>
      <c r="C35" t="s">
        <v>277</v>
      </c>
      <c r="D35" t="s">
        <v>103</v>
      </c>
      <c r="E35" t="s">
        <v>227</v>
      </c>
      <c r="F35" t="s">
        <v>154</v>
      </c>
      <c r="G35" t="s">
        <v>278</v>
      </c>
      <c r="H35" s="77">
        <v>2.2000000000000002</v>
      </c>
      <c r="I35" t="s">
        <v>105</v>
      </c>
      <c r="J35" s="77">
        <v>5</v>
      </c>
      <c r="K35" s="77">
        <v>0.22</v>
      </c>
      <c r="L35" s="77">
        <v>2005000</v>
      </c>
      <c r="M35" s="77">
        <v>114.45</v>
      </c>
      <c r="N35" s="77">
        <v>2294.7224999999999</v>
      </c>
      <c r="O35" s="77">
        <v>0.01</v>
      </c>
      <c r="P35" s="77">
        <v>8.32</v>
      </c>
      <c r="Q35" s="77">
        <v>3.48</v>
      </c>
    </row>
    <row r="36" spans="2:17">
      <c r="B36" t="s">
        <v>279</v>
      </c>
      <c r="C36" t="s">
        <v>280</v>
      </c>
      <c r="D36" t="s">
        <v>103</v>
      </c>
      <c r="E36" t="s">
        <v>227</v>
      </c>
      <c r="F36" t="s">
        <v>154</v>
      </c>
      <c r="G36" t="s">
        <v>228</v>
      </c>
      <c r="H36" s="77">
        <v>4.97</v>
      </c>
      <c r="I36" t="s">
        <v>105</v>
      </c>
      <c r="J36" s="77">
        <v>4.25</v>
      </c>
      <c r="K36" s="77">
        <v>0.89</v>
      </c>
      <c r="L36" s="77">
        <v>251255</v>
      </c>
      <c r="M36" s="77">
        <v>120.1</v>
      </c>
      <c r="N36" s="77">
        <v>301.75725499999999</v>
      </c>
      <c r="O36" s="77">
        <v>0</v>
      </c>
      <c r="P36" s="77">
        <v>1.0900000000000001</v>
      </c>
      <c r="Q36" s="77">
        <v>0.46</v>
      </c>
    </row>
    <row r="37" spans="2:17">
      <c r="B37" t="s">
        <v>281</v>
      </c>
      <c r="C37" t="s">
        <v>282</v>
      </c>
      <c r="D37" t="s">
        <v>103</v>
      </c>
      <c r="E37" t="s">
        <v>227</v>
      </c>
      <c r="F37" t="s">
        <v>154</v>
      </c>
      <c r="G37" t="s">
        <v>247</v>
      </c>
      <c r="H37" s="77">
        <v>3.52</v>
      </c>
      <c r="I37" t="s">
        <v>105</v>
      </c>
      <c r="J37" s="77">
        <v>1</v>
      </c>
      <c r="K37" s="77">
        <v>0.43</v>
      </c>
      <c r="L37" s="77">
        <v>893300</v>
      </c>
      <c r="M37" s="77">
        <v>102.43</v>
      </c>
      <c r="N37" s="77">
        <v>915.00719000000004</v>
      </c>
      <c r="O37" s="77">
        <v>0.01</v>
      </c>
      <c r="P37" s="77">
        <v>3.32</v>
      </c>
      <c r="Q37" s="77">
        <v>1.39</v>
      </c>
    </row>
    <row r="38" spans="2:17">
      <c r="B38" t="s">
        <v>283</v>
      </c>
      <c r="C38" t="s">
        <v>284</v>
      </c>
      <c r="D38" t="s">
        <v>103</v>
      </c>
      <c r="E38" t="s">
        <v>227</v>
      </c>
      <c r="F38" t="s">
        <v>154</v>
      </c>
      <c r="G38" t="s">
        <v>285</v>
      </c>
      <c r="H38" s="77">
        <v>1.64</v>
      </c>
      <c r="I38" t="s">
        <v>105</v>
      </c>
      <c r="J38" s="77">
        <v>2.25</v>
      </c>
      <c r="K38" s="77">
        <v>0.13</v>
      </c>
      <c r="L38" s="77">
        <v>291000</v>
      </c>
      <c r="M38" s="77">
        <v>104.29</v>
      </c>
      <c r="N38" s="77">
        <v>303.48390000000001</v>
      </c>
      <c r="O38" s="77">
        <v>0</v>
      </c>
      <c r="P38" s="77">
        <v>1.1000000000000001</v>
      </c>
      <c r="Q38" s="77">
        <v>0.46</v>
      </c>
    </row>
    <row r="39" spans="2:17">
      <c r="B39" t="s">
        <v>286</v>
      </c>
      <c r="C39" t="s">
        <v>287</v>
      </c>
      <c r="D39" t="s">
        <v>103</v>
      </c>
      <c r="E39" t="s">
        <v>227</v>
      </c>
      <c r="F39" t="s">
        <v>154</v>
      </c>
      <c r="G39" t="s">
        <v>288</v>
      </c>
      <c r="H39" s="77">
        <v>7.22</v>
      </c>
      <c r="I39" t="s">
        <v>105</v>
      </c>
      <c r="J39" s="77">
        <v>6.25</v>
      </c>
      <c r="K39" s="77">
        <v>1.58</v>
      </c>
      <c r="L39" s="77">
        <v>205000</v>
      </c>
      <c r="M39" s="77">
        <v>145.02000000000001</v>
      </c>
      <c r="N39" s="77">
        <v>297.291</v>
      </c>
      <c r="O39" s="77">
        <v>0</v>
      </c>
      <c r="P39" s="77">
        <v>1.08</v>
      </c>
      <c r="Q39" s="77">
        <v>0.45</v>
      </c>
    </row>
    <row r="40" spans="2:17">
      <c r="B40" t="s">
        <v>289</v>
      </c>
      <c r="C40" t="s">
        <v>290</v>
      </c>
      <c r="D40" t="s">
        <v>103</v>
      </c>
      <c r="E40" t="s">
        <v>227</v>
      </c>
      <c r="F40" t="s">
        <v>154</v>
      </c>
      <c r="G40" t="s">
        <v>237</v>
      </c>
      <c r="H40" s="77">
        <v>15.41</v>
      </c>
      <c r="I40" t="s">
        <v>105</v>
      </c>
      <c r="J40" s="77">
        <v>5.5</v>
      </c>
      <c r="K40" s="77">
        <v>2.86</v>
      </c>
      <c r="L40" s="77">
        <v>1829480</v>
      </c>
      <c r="M40" s="77">
        <v>149.41999999999999</v>
      </c>
      <c r="N40" s="77">
        <v>2733.6090159999999</v>
      </c>
      <c r="O40" s="77">
        <v>0.01</v>
      </c>
      <c r="P40" s="77">
        <v>9.91</v>
      </c>
      <c r="Q40" s="77">
        <v>4.1500000000000004</v>
      </c>
    </row>
    <row r="41" spans="2:17">
      <c r="B41" s="78" t="s">
        <v>291</v>
      </c>
      <c r="C41" s="16"/>
      <c r="D41" s="16"/>
      <c r="H41" s="79">
        <v>4.92</v>
      </c>
      <c r="K41" s="79">
        <v>0.16</v>
      </c>
      <c r="L41" s="79">
        <v>630520</v>
      </c>
      <c r="N41" s="79">
        <v>628.31904799999995</v>
      </c>
      <c r="P41" s="79">
        <v>2.2799999999999998</v>
      </c>
      <c r="Q41" s="79">
        <v>0.95</v>
      </c>
    </row>
    <row r="42" spans="2:17">
      <c r="B42" t="s">
        <v>292</v>
      </c>
      <c r="C42" t="s">
        <v>293</v>
      </c>
      <c r="D42" t="s">
        <v>103</v>
      </c>
      <c r="E42" t="s">
        <v>227</v>
      </c>
      <c r="F42" t="s">
        <v>154</v>
      </c>
      <c r="G42" t="s">
        <v>294</v>
      </c>
      <c r="H42" s="77">
        <v>4.16</v>
      </c>
      <c r="I42" t="s">
        <v>105</v>
      </c>
      <c r="J42" s="77">
        <v>7.0000000000000007E-2</v>
      </c>
      <c r="K42" s="77">
        <v>0.16</v>
      </c>
      <c r="L42" s="77">
        <v>522520</v>
      </c>
      <c r="M42" s="77">
        <v>99.74</v>
      </c>
      <c r="N42" s="77">
        <v>521.16144799999995</v>
      </c>
      <c r="O42" s="77">
        <v>0</v>
      </c>
      <c r="P42" s="77">
        <v>1.89</v>
      </c>
      <c r="Q42" s="77">
        <v>0.79</v>
      </c>
    </row>
    <row r="43" spans="2:17">
      <c r="B43" t="s">
        <v>295</v>
      </c>
      <c r="C43" t="s">
        <v>296</v>
      </c>
      <c r="D43" t="s">
        <v>103</v>
      </c>
      <c r="E43" t="s">
        <v>227</v>
      </c>
      <c r="F43" t="s">
        <v>154</v>
      </c>
      <c r="G43" t="s">
        <v>297</v>
      </c>
      <c r="H43" s="77">
        <v>8.6300000000000008</v>
      </c>
      <c r="I43" t="s">
        <v>105</v>
      </c>
      <c r="J43" s="77">
        <v>0.09</v>
      </c>
      <c r="K43" s="77">
        <v>0.18</v>
      </c>
      <c r="L43" s="77">
        <v>108000</v>
      </c>
      <c r="M43" s="77">
        <v>99.22</v>
      </c>
      <c r="N43" s="77">
        <v>107.1576</v>
      </c>
      <c r="O43" s="77">
        <v>0.01</v>
      </c>
      <c r="P43" s="77">
        <v>0.39</v>
      </c>
      <c r="Q43" s="77">
        <v>0.16</v>
      </c>
    </row>
    <row r="44" spans="2:17">
      <c r="B44" s="78" t="s">
        <v>298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P44" s="79">
        <v>0</v>
      </c>
      <c r="Q44" s="79">
        <v>0</v>
      </c>
    </row>
    <row r="45" spans="2:17">
      <c r="B45" t="s">
        <v>215</v>
      </c>
      <c r="C45" t="s">
        <v>215</v>
      </c>
      <c r="D45" s="16"/>
      <c r="E45" t="s">
        <v>215</v>
      </c>
      <c r="H45" s="77">
        <v>0</v>
      </c>
      <c r="I45" t="s">
        <v>215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220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P46" s="79">
        <v>0</v>
      </c>
      <c r="Q46" s="79">
        <v>0</v>
      </c>
    </row>
    <row r="47" spans="2:17">
      <c r="B47" s="78" t="s">
        <v>299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P47" s="79">
        <v>0</v>
      </c>
      <c r="Q47" s="79">
        <v>0</v>
      </c>
    </row>
    <row r="48" spans="2:17">
      <c r="B48" t="s">
        <v>215</v>
      </c>
      <c r="C48" t="s">
        <v>215</v>
      </c>
      <c r="D48" s="16"/>
      <c r="E48" t="s">
        <v>215</v>
      </c>
      <c r="H48" s="77">
        <v>0</v>
      </c>
      <c r="I48" t="s">
        <v>215</v>
      </c>
      <c r="J48" s="77">
        <v>0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300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P49" s="79">
        <v>0</v>
      </c>
      <c r="Q49" s="79">
        <v>0</v>
      </c>
    </row>
    <row r="50" spans="2:17">
      <c r="B50" t="s">
        <v>215</v>
      </c>
      <c r="C50" t="s">
        <v>215</v>
      </c>
      <c r="D50" s="16"/>
      <c r="E50" t="s">
        <v>215</v>
      </c>
      <c r="H50" s="77">
        <v>0</v>
      </c>
      <c r="I50" t="s">
        <v>215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t="s">
        <v>301</v>
      </c>
      <c r="C51" s="16"/>
      <c r="D51" s="16"/>
    </row>
    <row r="52" spans="2:17">
      <c r="B52" t="s">
        <v>302</v>
      </c>
      <c r="C52" s="16"/>
      <c r="D52" s="16"/>
    </row>
    <row r="53" spans="2:17">
      <c r="B53" t="s">
        <v>303</v>
      </c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196</v>
      </c>
    </row>
    <row r="2" spans="2:23">
      <c r="B2" s="2" t="s">
        <v>1</v>
      </c>
      <c r="C2" s="12" t="s">
        <v>568</v>
      </c>
    </row>
    <row r="3" spans="2:23">
      <c r="B3" s="2" t="s">
        <v>2</v>
      </c>
      <c r="C3" t="s">
        <v>197</v>
      </c>
    </row>
    <row r="4" spans="2:23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4" t="s">
        <v>182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511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512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366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307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222</v>
      </c>
      <c r="D26" s="16"/>
    </row>
    <row r="27" spans="2:23">
      <c r="B27" t="s">
        <v>301</v>
      </c>
      <c r="D27" s="16"/>
    </row>
    <row r="28" spans="2:23">
      <c r="B28" t="s">
        <v>302</v>
      </c>
      <c r="D28" s="16"/>
    </row>
    <row r="29" spans="2:23">
      <c r="B29" t="s">
        <v>303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0" t="s">
        <v>196</v>
      </c>
    </row>
    <row r="2" spans="2:67">
      <c r="B2" s="2" t="s">
        <v>1</v>
      </c>
      <c r="C2" s="12" t="s">
        <v>568</v>
      </c>
    </row>
    <row r="3" spans="2:67">
      <c r="B3" s="2" t="s">
        <v>2</v>
      </c>
      <c r="C3" t="s">
        <v>197</v>
      </c>
    </row>
    <row r="4" spans="2:67">
      <c r="B4" s="2" t="s">
        <v>3</v>
      </c>
      <c r="C4" s="80" t="s">
        <v>198</v>
      </c>
    </row>
    <row r="5" spans="2:67">
      <c r="B5" s="75" t="s">
        <v>199</v>
      </c>
      <c r="C5" t="s">
        <v>200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83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304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248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305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306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7">
        <v>0</v>
      </c>
      <c r="L21" t="s">
        <v>215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307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222</v>
      </c>
      <c r="C24" s="16"/>
      <c r="D24" s="16"/>
      <c r="E24" s="16"/>
      <c r="F24" s="16"/>
      <c r="G24" s="16"/>
    </row>
    <row r="25" spans="2:20">
      <c r="B25" t="s">
        <v>301</v>
      </c>
      <c r="C25" s="16"/>
      <c r="D25" s="16"/>
      <c r="E25" s="16"/>
      <c r="F25" s="16"/>
      <c r="G25" s="16"/>
    </row>
    <row r="26" spans="2:20">
      <c r="B26" t="s">
        <v>302</v>
      </c>
      <c r="C26" s="16"/>
      <c r="D26" s="16"/>
      <c r="E26" s="16"/>
      <c r="F26" s="16"/>
      <c r="G26" s="16"/>
    </row>
    <row r="27" spans="2:20">
      <c r="B27" t="s">
        <v>303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1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196</v>
      </c>
    </row>
    <row r="2" spans="2:66">
      <c r="B2" s="2" t="s">
        <v>1</v>
      </c>
      <c r="C2" s="12" t="s">
        <v>568</v>
      </c>
    </row>
    <row r="3" spans="2:66">
      <c r="B3" s="2" t="s">
        <v>2</v>
      </c>
      <c r="C3" t="s">
        <v>197</v>
      </c>
    </row>
    <row r="4" spans="2:66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</row>
    <row r="7" spans="2:66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7.21</v>
      </c>
      <c r="L11" s="7"/>
      <c r="M11" s="7"/>
      <c r="N11" s="76">
        <v>1.76</v>
      </c>
      <c r="O11" s="76">
        <v>1522582.37</v>
      </c>
      <c r="P11" s="33"/>
      <c r="Q11" s="76">
        <v>0</v>
      </c>
      <c r="R11" s="76">
        <v>1943.974359582</v>
      </c>
      <c r="S11" s="7"/>
      <c r="T11" s="76">
        <v>100</v>
      </c>
      <c r="U11" s="76">
        <v>2.95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7.21</v>
      </c>
      <c r="N12" s="79">
        <v>1.76</v>
      </c>
      <c r="O12" s="79">
        <v>1522582.37</v>
      </c>
      <c r="Q12" s="79">
        <v>0</v>
      </c>
      <c r="R12" s="79">
        <v>1943.974359582</v>
      </c>
      <c r="T12" s="79">
        <v>100</v>
      </c>
      <c r="U12" s="79">
        <v>2.95</v>
      </c>
    </row>
    <row r="13" spans="2:66">
      <c r="B13" s="78" t="s">
        <v>304</v>
      </c>
      <c r="C13" s="16"/>
      <c r="D13" s="16"/>
      <c r="E13" s="16"/>
      <c r="F13" s="16"/>
      <c r="K13" s="79">
        <v>7.41</v>
      </c>
      <c r="N13" s="79">
        <v>1.66</v>
      </c>
      <c r="O13" s="79">
        <v>1306478.3700000001</v>
      </c>
      <c r="Q13" s="79">
        <v>0</v>
      </c>
      <c r="R13" s="79">
        <v>1727.3459835819999</v>
      </c>
      <c r="T13" s="79">
        <v>88.86</v>
      </c>
      <c r="U13" s="79">
        <v>2.62</v>
      </c>
    </row>
    <row r="14" spans="2:66">
      <c r="B14" t="s">
        <v>308</v>
      </c>
      <c r="C14" t="s">
        <v>309</v>
      </c>
      <c r="D14" t="s">
        <v>103</v>
      </c>
      <c r="E14" t="s">
        <v>126</v>
      </c>
      <c r="F14" t="s">
        <v>310</v>
      </c>
      <c r="G14" t="s">
        <v>311</v>
      </c>
      <c r="H14" t="s">
        <v>207</v>
      </c>
      <c r="I14" t="s">
        <v>152</v>
      </c>
      <c r="J14" t="s">
        <v>312</v>
      </c>
      <c r="K14" s="77">
        <v>6.82</v>
      </c>
      <c r="L14" t="s">
        <v>105</v>
      </c>
      <c r="M14" s="77">
        <v>0.86</v>
      </c>
      <c r="N14" s="77">
        <v>0.91</v>
      </c>
      <c r="O14" s="77">
        <v>214000</v>
      </c>
      <c r="P14" s="77">
        <v>99.6</v>
      </c>
      <c r="Q14" s="77">
        <v>0</v>
      </c>
      <c r="R14" s="77">
        <v>213.14400000000001</v>
      </c>
      <c r="S14" s="77">
        <v>0.03</v>
      </c>
      <c r="T14" s="77">
        <v>10.96</v>
      </c>
      <c r="U14" s="77">
        <v>0.32</v>
      </c>
    </row>
    <row r="15" spans="2:66">
      <c r="B15" t="s">
        <v>313</v>
      </c>
      <c r="C15" t="s">
        <v>314</v>
      </c>
      <c r="D15" t="s">
        <v>103</v>
      </c>
      <c r="E15" t="s">
        <v>126</v>
      </c>
      <c r="F15" t="s">
        <v>315</v>
      </c>
      <c r="G15" t="s">
        <v>311</v>
      </c>
      <c r="H15" t="s">
        <v>207</v>
      </c>
      <c r="I15" t="s">
        <v>152</v>
      </c>
      <c r="J15" t="s">
        <v>316</v>
      </c>
      <c r="K15" s="77">
        <v>12.09</v>
      </c>
      <c r="L15" t="s">
        <v>105</v>
      </c>
      <c r="M15" s="77">
        <v>0.47</v>
      </c>
      <c r="N15" s="77">
        <v>0.95</v>
      </c>
      <c r="O15" s="77">
        <v>103468</v>
      </c>
      <c r="P15" s="77">
        <v>99.45</v>
      </c>
      <c r="Q15" s="77">
        <v>0</v>
      </c>
      <c r="R15" s="77">
        <v>102.898926</v>
      </c>
      <c r="S15" s="77">
        <v>0.02</v>
      </c>
      <c r="T15" s="77">
        <v>5.29</v>
      </c>
      <c r="U15" s="77">
        <v>0.16</v>
      </c>
    </row>
    <row r="16" spans="2:66">
      <c r="B16" t="s">
        <v>317</v>
      </c>
      <c r="C16" t="s">
        <v>318</v>
      </c>
      <c r="D16" t="s">
        <v>103</v>
      </c>
      <c r="E16" t="s">
        <v>126</v>
      </c>
      <c r="F16" t="s">
        <v>319</v>
      </c>
      <c r="G16" t="s">
        <v>311</v>
      </c>
      <c r="H16" t="s">
        <v>320</v>
      </c>
      <c r="I16" t="s">
        <v>152</v>
      </c>
      <c r="J16" t="s">
        <v>321</v>
      </c>
      <c r="K16" s="77">
        <v>4.32</v>
      </c>
      <c r="L16" t="s">
        <v>105</v>
      </c>
      <c r="M16" s="77">
        <v>4.2</v>
      </c>
      <c r="N16" s="77">
        <v>0.56000000000000005</v>
      </c>
      <c r="O16" s="77">
        <v>100000</v>
      </c>
      <c r="P16" s="77">
        <v>119.26</v>
      </c>
      <c r="Q16" s="77">
        <v>0</v>
      </c>
      <c r="R16" s="77">
        <v>119.26</v>
      </c>
      <c r="S16" s="77">
        <v>0.01</v>
      </c>
      <c r="T16" s="77">
        <v>6.13</v>
      </c>
      <c r="U16" s="77">
        <v>0.18</v>
      </c>
    </row>
    <row r="17" spans="2:21">
      <c r="B17" t="s">
        <v>322</v>
      </c>
      <c r="C17" t="s">
        <v>323</v>
      </c>
      <c r="D17" t="s">
        <v>103</v>
      </c>
      <c r="E17" t="s">
        <v>126</v>
      </c>
      <c r="F17" t="s">
        <v>324</v>
      </c>
      <c r="G17" t="s">
        <v>325</v>
      </c>
      <c r="H17" t="s">
        <v>326</v>
      </c>
      <c r="I17" t="s">
        <v>152</v>
      </c>
      <c r="J17" t="s">
        <v>288</v>
      </c>
      <c r="K17" s="77">
        <v>7.23</v>
      </c>
      <c r="L17" t="s">
        <v>105</v>
      </c>
      <c r="M17" s="77">
        <v>3.2</v>
      </c>
      <c r="N17" s="77">
        <v>1.56</v>
      </c>
      <c r="O17" s="77">
        <v>70000</v>
      </c>
      <c r="P17" s="77">
        <v>111.69</v>
      </c>
      <c r="Q17" s="77">
        <v>0</v>
      </c>
      <c r="R17" s="77">
        <v>78.183000000000007</v>
      </c>
      <c r="S17" s="77">
        <v>0.01</v>
      </c>
      <c r="T17" s="77">
        <v>4.0199999999999996</v>
      </c>
      <c r="U17" s="77">
        <v>0.12</v>
      </c>
    </row>
    <row r="18" spans="2:21">
      <c r="B18" t="s">
        <v>327</v>
      </c>
      <c r="C18" t="s">
        <v>328</v>
      </c>
      <c r="D18" t="s">
        <v>103</v>
      </c>
      <c r="E18" t="s">
        <v>126</v>
      </c>
      <c r="F18" t="s">
        <v>329</v>
      </c>
      <c r="G18" t="s">
        <v>325</v>
      </c>
      <c r="H18" t="s">
        <v>326</v>
      </c>
      <c r="I18" t="s">
        <v>152</v>
      </c>
      <c r="J18" t="s">
        <v>330</v>
      </c>
      <c r="K18" s="77">
        <v>7.57</v>
      </c>
      <c r="L18" t="s">
        <v>105</v>
      </c>
      <c r="M18" s="77">
        <v>4</v>
      </c>
      <c r="N18" s="77">
        <v>1.51</v>
      </c>
      <c r="O18" s="77">
        <v>3208.37</v>
      </c>
      <c r="P18" s="77">
        <v>119.86</v>
      </c>
      <c r="Q18" s="77">
        <v>0</v>
      </c>
      <c r="R18" s="77">
        <v>3.8455522819999999</v>
      </c>
      <c r="S18" s="77">
        <v>0</v>
      </c>
      <c r="T18" s="77">
        <v>0.2</v>
      </c>
      <c r="U18" s="77">
        <v>0.01</v>
      </c>
    </row>
    <row r="19" spans="2:21">
      <c r="B19" t="s">
        <v>331</v>
      </c>
      <c r="C19" t="s">
        <v>332</v>
      </c>
      <c r="D19" t="s">
        <v>103</v>
      </c>
      <c r="E19" t="s">
        <v>126</v>
      </c>
      <c r="F19" t="s">
        <v>333</v>
      </c>
      <c r="G19" t="s">
        <v>334</v>
      </c>
      <c r="H19" t="s">
        <v>326</v>
      </c>
      <c r="I19" t="s">
        <v>152</v>
      </c>
      <c r="J19" t="s">
        <v>335</v>
      </c>
      <c r="K19" s="77">
        <v>6.86</v>
      </c>
      <c r="L19" t="s">
        <v>105</v>
      </c>
      <c r="M19" s="77">
        <v>4.5</v>
      </c>
      <c r="N19" s="77">
        <v>1.43</v>
      </c>
      <c r="O19" s="77">
        <v>320000</v>
      </c>
      <c r="P19" s="77">
        <v>123.78</v>
      </c>
      <c r="Q19" s="77">
        <v>0</v>
      </c>
      <c r="R19" s="77">
        <v>396.096</v>
      </c>
      <c r="S19" s="77">
        <v>0.04</v>
      </c>
      <c r="T19" s="77">
        <v>20.38</v>
      </c>
      <c r="U19" s="77">
        <v>0.6</v>
      </c>
    </row>
    <row r="20" spans="2:21">
      <c r="B20" t="s">
        <v>336</v>
      </c>
      <c r="C20" t="s">
        <v>337</v>
      </c>
      <c r="D20" t="s">
        <v>103</v>
      </c>
      <c r="E20" t="s">
        <v>126</v>
      </c>
      <c r="F20" t="s">
        <v>338</v>
      </c>
      <c r="G20" t="s">
        <v>339</v>
      </c>
      <c r="H20" t="s">
        <v>340</v>
      </c>
      <c r="I20" t="s">
        <v>152</v>
      </c>
      <c r="J20" t="s">
        <v>341</v>
      </c>
      <c r="K20" s="77">
        <v>8.81</v>
      </c>
      <c r="L20" t="s">
        <v>105</v>
      </c>
      <c r="M20" s="77">
        <v>5.15</v>
      </c>
      <c r="N20" s="77">
        <v>2.58</v>
      </c>
      <c r="O20" s="77">
        <v>395079</v>
      </c>
      <c r="P20" s="77">
        <v>150.5</v>
      </c>
      <c r="Q20" s="77">
        <v>0</v>
      </c>
      <c r="R20" s="77">
        <v>594.59389499999997</v>
      </c>
      <c r="S20" s="77">
        <v>0.01</v>
      </c>
      <c r="T20" s="77">
        <v>30.59</v>
      </c>
      <c r="U20" s="77">
        <v>0.9</v>
      </c>
    </row>
    <row r="21" spans="2:21">
      <c r="B21" t="s">
        <v>342</v>
      </c>
      <c r="C21" t="s">
        <v>343</v>
      </c>
      <c r="D21" t="s">
        <v>103</v>
      </c>
      <c r="E21" t="s">
        <v>126</v>
      </c>
      <c r="F21" t="s">
        <v>344</v>
      </c>
      <c r="G21" t="s">
        <v>311</v>
      </c>
      <c r="H21" t="s">
        <v>345</v>
      </c>
      <c r="I21" t="s">
        <v>152</v>
      </c>
      <c r="J21" t="s">
        <v>346</v>
      </c>
      <c r="K21" s="77">
        <v>3.58</v>
      </c>
      <c r="L21" t="s">
        <v>105</v>
      </c>
      <c r="M21" s="77">
        <v>2.8</v>
      </c>
      <c r="N21" s="77">
        <v>1.27</v>
      </c>
      <c r="O21" s="77">
        <v>2</v>
      </c>
      <c r="P21" s="77">
        <v>5330000</v>
      </c>
      <c r="Q21" s="77">
        <v>0</v>
      </c>
      <c r="R21" s="77">
        <v>106.6</v>
      </c>
      <c r="S21" s="77">
        <v>0</v>
      </c>
      <c r="T21" s="77">
        <v>5.48</v>
      </c>
      <c r="U21" s="77">
        <v>0.16</v>
      </c>
    </row>
    <row r="22" spans="2:21">
      <c r="B22" t="s">
        <v>347</v>
      </c>
      <c r="C22" t="s">
        <v>348</v>
      </c>
      <c r="D22" t="s">
        <v>103</v>
      </c>
      <c r="E22" t="s">
        <v>126</v>
      </c>
      <c r="F22" t="s">
        <v>349</v>
      </c>
      <c r="G22" t="s">
        <v>325</v>
      </c>
      <c r="H22" t="s">
        <v>350</v>
      </c>
      <c r="I22" t="s">
        <v>152</v>
      </c>
      <c r="J22" t="s">
        <v>316</v>
      </c>
      <c r="K22" s="77">
        <v>7.83</v>
      </c>
      <c r="L22" t="s">
        <v>105</v>
      </c>
      <c r="M22" s="77">
        <v>2.81</v>
      </c>
      <c r="N22" s="77">
        <v>2.73</v>
      </c>
      <c r="O22" s="77">
        <v>1721</v>
      </c>
      <c r="P22" s="77">
        <v>101.43</v>
      </c>
      <c r="Q22" s="77">
        <v>0</v>
      </c>
      <c r="R22" s="77">
        <v>1.7456103000000001</v>
      </c>
      <c r="S22" s="77">
        <v>0</v>
      </c>
      <c r="T22" s="77">
        <v>0.09</v>
      </c>
      <c r="U22" s="77">
        <v>0</v>
      </c>
    </row>
    <row r="23" spans="2:21">
      <c r="B23" t="s">
        <v>351</v>
      </c>
      <c r="C23" t="s">
        <v>352</v>
      </c>
      <c r="D23" t="s">
        <v>103</v>
      </c>
      <c r="E23" t="s">
        <v>126</v>
      </c>
      <c r="F23" t="s">
        <v>349</v>
      </c>
      <c r="G23" t="s">
        <v>325</v>
      </c>
      <c r="H23" t="s">
        <v>350</v>
      </c>
      <c r="I23" t="s">
        <v>152</v>
      </c>
      <c r="J23" t="s">
        <v>353</v>
      </c>
      <c r="K23" s="77">
        <v>5.74</v>
      </c>
      <c r="L23" t="s">
        <v>105</v>
      </c>
      <c r="M23" s="77">
        <v>2.85</v>
      </c>
      <c r="N23" s="77">
        <v>1.22</v>
      </c>
      <c r="O23" s="77">
        <v>99000</v>
      </c>
      <c r="P23" s="77">
        <v>112.1</v>
      </c>
      <c r="Q23" s="77">
        <v>0</v>
      </c>
      <c r="R23" s="77">
        <v>110.979</v>
      </c>
      <c r="S23" s="77">
        <v>0.01</v>
      </c>
      <c r="T23" s="77">
        <v>5.71</v>
      </c>
      <c r="U23" s="77">
        <v>0.17</v>
      </c>
    </row>
    <row r="24" spans="2:21">
      <c r="B24" s="78" t="s">
        <v>248</v>
      </c>
      <c r="C24" s="16"/>
      <c r="D24" s="16"/>
      <c r="E24" s="16"/>
      <c r="F24" s="16"/>
      <c r="K24" s="79">
        <v>6.44</v>
      </c>
      <c r="N24" s="79">
        <v>2.15</v>
      </c>
      <c r="O24" s="79">
        <v>134312</v>
      </c>
      <c r="Q24" s="79">
        <v>0</v>
      </c>
      <c r="R24" s="79">
        <v>134.63189600000001</v>
      </c>
      <c r="T24" s="79">
        <v>6.93</v>
      </c>
      <c r="U24" s="79">
        <v>0.2</v>
      </c>
    </row>
    <row r="25" spans="2:21">
      <c r="B25" t="s">
        <v>354</v>
      </c>
      <c r="C25" t="s">
        <v>355</v>
      </c>
      <c r="D25" t="s">
        <v>103</v>
      </c>
      <c r="E25" t="s">
        <v>126</v>
      </c>
      <c r="F25" t="s">
        <v>356</v>
      </c>
      <c r="G25" t="s">
        <v>325</v>
      </c>
      <c r="H25" t="s">
        <v>326</v>
      </c>
      <c r="I25" t="s">
        <v>152</v>
      </c>
      <c r="J25" t="s">
        <v>357</v>
      </c>
      <c r="K25" s="77">
        <v>6.97</v>
      </c>
      <c r="L25" t="s">
        <v>105</v>
      </c>
      <c r="M25" s="77">
        <v>2.5499999999999998</v>
      </c>
      <c r="N25" s="77">
        <v>2.59</v>
      </c>
      <c r="O25" s="77">
        <v>98000</v>
      </c>
      <c r="P25" s="77">
        <v>100.03</v>
      </c>
      <c r="Q25" s="77">
        <v>0</v>
      </c>
      <c r="R25" s="77">
        <v>98.029399999999995</v>
      </c>
      <c r="S25" s="77">
        <v>0.02</v>
      </c>
      <c r="T25" s="77">
        <v>5.04</v>
      </c>
      <c r="U25" s="77">
        <v>0.15</v>
      </c>
    </row>
    <row r="26" spans="2:21">
      <c r="B26" t="s">
        <v>358</v>
      </c>
      <c r="C26" t="s">
        <v>359</v>
      </c>
      <c r="D26" t="s">
        <v>103</v>
      </c>
      <c r="E26" t="s">
        <v>126</v>
      </c>
      <c r="F26" t="s">
        <v>360</v>
      </c>
      <c r="G26" t="s">
        <v>361</v>
      </c>
      <c r="H26" t="s">
        <v>326</v>
      </c>
      <c r="I26" t="s">
        <v>152</v>
      </c>
      <c r="J26" t="s">
        <v>353</v>
      </c>
      <c r="K26" s="77">
        <v>5.0199999999999996</v>
      </c>
      <c r="L26" t="s">
        <v>105</v>
      </c>
      <c r="M26" s="77">
        <v>1.05</v>
      </c>
      <c r="N26" s="77">
        <v>0.96</v>
      </c>
      <c r="O26" s="77">
        <v>36312</v>
      </c>
      <c r="P26" s="77">
        <v>100.8</v>
      </c>
      <c r="Q26" s="77">
        <v>0</v>
      </c>
      <c r="R26" s="77">
        <v>36.602496000000002</v>
      </c>
      <c r="S26" s="77">
        <v>0.01</v>
      </c>
      <c r="T26" s="77">
        <v>1.88</v>
      </c>
      <c r="U26" s="77">
        <v>0.06</v>
      </c>
    </row>
    <row r="27" spans="2:21">
      <c r="B27" s="78" t="s">
        <v>305</v>
      </c>
      <c r="C27" s="16"/>
      <c r="D27" s="16"/>
      <c r="E27" s="16"/>
      <c r="F27" s="16"/>
      <c r="K27" s="79">
        <v>4.41</v>
      </c>
      <c r="N27" s="79">
        <v>3.28</v>
      </c>
      <c r="O27" s="79">
        <v>81792</v>
      </c>
      <c r="Q27" s="79">
        <v>0</v>
      </c>
      <c r="R27" s="79">
        <v>81.996480000000005</v>
      </c>
      <c r="T27" s="79">
        <v>4.22</v>
      </c>
      <c r="U27" s="79">
        <v>0.12</v>
      </c>
    </row>
    <row r="28" spans="2:21">
      <c r="B28" t="s">
        <v>362</v>
      </c>
      <c r="C28" t="s">
        <v>363</v>
      </c>
      <c r="D28" t="s">
        <v>103</v>
      </c>
      <c r="E28" t="s">
        <v>126</v>
      </c>
      <c r="F28" t="s">
        <v>364</v>
      </c>
      <c r="G28" t="s">
        <v>334</v>
      </c>
      <c r="H28" t="s">
        <v>326</v>
      </c>
      <c r="I28" t="s">
        <v>152</v>
      </c>
      <c r="J28" t="s">
        <v>365</v>
      </c>
      <c r="K28" s="77">
        <v>4.41</v>
      </c>
      <c r="L28" t="s">
        <v>105</v>
      </c>
      <c r="M28" s="77">
        <v>3.49</v>
      </c>
      <c r="N28" s="77">
        <v>3.28</v>
      </c>
      <c r="O28" s="77">
        <v>81792</v>
      </c>
      <c r="P28" s="77">
        <v>100.25</v>
      </c>
      <c r="Q28" s="77">
        <v>0</v>
      </c>
      <c r="R28" s="77">
        <v>81.996480000000005</v>
      </c>
      <c r="S28" s="77">
        <v>0.01</v>
      </c>
      <c r="T28" s="77">
        <v>4.22</v>
      </c>
      <c r="U28" s="77">
        <v>0.12</v>
      </c>
    </row>
    <row r="29" spans="2:21">
      <c r="B29" s="78" t="s">
        <v>366</v>
      </c>
      <c r="C29" s="16"/>
      <c r="D29" s="16"/>
      <c r="E29" s="16"/>
      <c r="F29" s="16"/>
      <c r="K29" s="79">
        <v>0</v>
      </c>
      <c r="N29" s="79">
        <v>0</v>
      </c>
      <c r="O29" s="79">
        <v>0</v>
      </c>
      <c r="Q29" s="79">
        <v>0</v>
      </c>
      <c r="R29" s="79">
        <v>0</v>
      </c>
      <c r="T29" s="79">
        <v>0</v>
      </c>
      <c r="U29" s="79">
        <v>0</v>
      </c>
    </row>
    <row r="30" spans="2:21">
      <c r="B30" t="s">
        <v>215</v>
      </c>
      <c r="C30" t="s">
        <v>215</v>
      </c>
      <c r="D30" s="16"/>
      <c r="E30" s="16"/>
      <c r="F30" s="16"/>
      <c r="G30" t="s">
        <v>215</v>
      </c>
      <c r="H30" t="s">
        <v>215</v>
      </c>
      <c r="K30" s="77">
        <v>0</v>
      </c>
      <c r="L30" t="s">
        <v>215</v>
      </c>
      <c r="M30" s="77">
        <v>0</v>
      </c>
      <c r="N30" s="77">
        <v>0</v>
      </c>
      <c r="O30" s="77">
        <v>0</v>
      </c>
      <c r="P30" s="77">
        <v>0</v>
      </c>
      <c r="R30" s="77">
        <v>0</v>
      </c>
      <c r="S30" s="77">
        <v>0</v>
      </c>
      <c r="T30" s="77">
        <v>0</v>
      </c>
      <c r="U30" s="77">
        <v>0</v>
      </c>
    </row>
    <row r="31" spans="2:21">
      <c r="B31" s="78" t="s">
        <v>220</v>
      </c>
      <c r="C31" s="16"/>
      <c r="D31" s="16"/>
      <c r="E31" s="16"/>
      <c r="F31" s="16"/>
      <c r="K31" s="79">
        <v>0</v>
      </c>
      <c r="N31" s="79">
        <v>0</v>
      </c>
      <c r="O31" s="79">
        <v>0</v>
      </c>
      <c r="Q31" s="79">
        <v>0</v>
      </c>
      <c r="R31" s="79">
        <v>0</v>
      </c>
      <c r="T31" s="79">
        <v>0</v>
      </c>
      <c r="U31" s="79">
        <v>0</v>
      </c>
    </row>
    <row r="32" spans="2:21">
      <c r="B32" s="78" t="s">
        <v>306</v>
      </c>
      <c r="C32" s="16"/>
      <c r="D32" s="16"/>
      <c r="E32" s="16"/>
      <c r="F32" s="16"/>
      <c r="K32" s="79">
        <v>0</v>
      </c>
      <c r="N32" s="79">
        <v>0</v>
      </c>
      <c r="O32" s="79">
        <v>0</v>
      </c>
      <c r="Q32" s="79">
        <v>0</v>
      </c>
      <c r="R32" s="79">
        <v>0</v>
      </c>
      <c r="T32" s="79">
        <v>0</v>
      </c>
      <c r="U32" s="79">
        <v>0</v>
      </c>
    </row>
    <row r="33" spans="2:21">
      <c r="B33" t="s">
        <v>215</v>
      </c>
      <c r="C33" t="s">
        <v>215</v>
      </c>
      <c r="D33" s="16"/>
      <c r="E33" s="16"/>
      <c r="F33" s="16"/>
      <c r="G33" t="s">
        <v>215</v>
      </c>
      <c r="H33" t="s">
        <v>215</v>
      </c>
      <c r="K33" s="77">
        <v>0</v>
      </c>
      <c r="L33" t="s">
        <v>215</v>
      </c>
      <c r="M33" s="77">
        <v>0</v>
      </c>
      <c r="N33" s="77">
        <v>0</v>
      </c>
      <c r="O33" s="77">
        <v>0</v>
      </c>
      <c r="P33" s="77">
        <v>0</v>
      </c>
      <c r="R33" s="77">
        <v>0</v>
      </c>
      <c r="S33" s="77">
        <v>0</v>
      </c>
      <c r="T33" s="77">
        <v>0</v>
      </c>
      <c r="U33" s="77">
        <v>0</v>
      </c>
    </row>
    <row r="34" spans="2:21">
      <c r="B34" s="78" t="s">
        <v>307</v>
      </c>
      <c r="C34" s="16"/>
      <c r="D34" s="16"/>
      <c r="E34" s="16"/>
      <c r="F34" s="16"/>
      <c r="K34" s="79">
        <v>0</v>
      </c>
      <c r="N34" s="79">
        <v>0</v>
      </c>
      <c r="O34" s="79">
        <v>0</v>
      </c>
      <c r="Q34" s="79">
        <v>0</v>
      </c>
      <c r="R34" s="79">
        <v>0</v>
      </c>
      <c r="T34" s="79">
        <v>0</v>
      </c>
      <c r="U34" s="79">
        <v>0</v>
      </c>
    </row>
    <row r="35" spans="2:21">
      <c r="B35" t="s">
        <v>215</v>
      </c>
      <c r="C35" t="s">
        <v>215</v>
      </c>
      <c r="D35" s="16"/>
      <c r="E35" s="16"/>
      <c r="F35" s="16"/>
      <c r="G35" t="s">
        <v>215</v>
      </c>
      <c r="H35" t="s">
        <v>215</v>
      </c>
      <c r="K35" s="77">
        <v>0</v>
      </c>
      <c r="L35" t="s">
        <v>215</v>
      </c>
      <c r="M35" s="77">
        <v>0</v>
      </c>
      <c r="N35" s="77">
        <v>0</v>
      </c>
      <c r="O35" s="77">
        <v>0</v>
      </c>
      <c r="P35" s="77">
        <v>0</v>
      </c>
      <c r="R35" s="77">
        <v>0</v>
      </c>
      <c r="S35" s="77">
        <v>0</v>
      </c>
      <c r="T35" s="77">
        <v>0</v>
      </c>
      <c r="U35" s="77">
        <v>0</v>
      </c>
    </row>
    <row r="36" spans="2:21">
      <c r="B36" t="s">
        <v>222</v>
      </c>
      <c r="C36" s="16"/>
      <c r="D36" s="16"/>
      <c r="E36" s="16"/>
      <c r="F36" s="16"/>
    </row>
    <row r="37" spans="2:21">
      <c r="B37" t="s">
        <v>301</v>
      </c>
      <c r="C37" s="16"/>
      <c r="D37" s="16"/>
      <c r="E37" s="16"/>
      <c r="F37" s="16"/>
    </row>
    <row r="38" spans="2:21">
      <c r="B38" t="s">
        <v>302</v>
      </c>
      <c r="C38" s="16"/>
      <c r="D38" s="16"/>
      <c r="E38" s="16"/>
      <c r="F38" s="16"/>
    </row>
    <row r="39" spans="2:21">
      <c r="B39" t="s">
        <v>303</v>
      </c>
      <c r="C39" s="16"/>
      <c r="D39" s="16"/>
      <c r="E39" s="16"/>
      <c r="F39" s="16"/>
    </row>
    <row r="40" spans="2:21">
      <c r="B40" t="s">
        <v>367</v>
      </c>
      <c r="C40" s="16"/>
      <c r="D40" s="16"/>
      <c r="E40" s="16"/>
      <c r="F40" s="16"/>
    </row>
    <row r="41" spans="2:21">
      <c r="C41" s="16"/>
      <c r="D41" s="16"/>
      <c r="E41" s="16"/>
      <c r="F41" s="16"/>
    </row>
    <row r="42" spans="2:21">
      <c r="C42" s="16"/>
      <c r="D42" s="16"/>
      <c r="E42" s="16"/>
      <c r="F42" s="16"/>
    </row>
    <row r="43" spans="2:21">
      <c r="C43" s="16"/>
      <c r="D43" s="16"/>
      <c r="E43" s="16"/>
      <c r="F43" s="16"/>
    </row>
    <row r="44" spans="2:21">
      <c r="C44" s="16"/>
      <c r="D44" s="16"/>
      <c r="E44" s="16"/>
      <c r="F44" s="16"/>
    </row>
    <row r="45" spans="2:21">
      <c r="C45" s="16"/>
      <c r="D45" s="16"/>
      <c r="E45" s="16"/>
      <c r="F45" s="16"/>
    </row>
    <row r="46" spans="2:21">
      <c r="C46" s="16"/>
      <c r="D46" s="16"/>
      <c r="E46" s="16"/>
      <c r="F46" s="16"/>
    </row>
    <row r="47" spans="2:21">
      <c r="C47" s="16"/>
      <c r="D47" s="16"/>
      <c r="E47" s="16"/>
      <c r="F47" s="16"/>
    </row>
    <row r="48" spans="2:21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568</v>
      </c>
    </row>
    <row r="3" spans="2:61">
      <c r="B3" s="2" t="s">
        <v>2</v>
      </c>
      <c r="C3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368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215</v>
      </c>
      <c r="C14" t="s">
        <v>215</v>
      </c>
      <c r="E14" s="16"/>
      <c r="F14" s="16"/>
      <c r="G14" t="s">
        <v>215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369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215</v>
      </c>
      <c r="C16" t="s">
        <v>215</v>
      </c>
      <c r="E16" s="16"/>
      <c r="F16" s="16"/>
      <c r="G16" t="s">
        <v>215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370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215</v>
      </c>
      <c r="C18" t="s">
        <v>215</v>
      </c>
      <c r="E18" s="16"/>
      <c r="F18" s="16"/>
      <c r="G18" t="s">
        <v>215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371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215</v>
      </c>
      <c r="C20" t="s">
        <v>215</v>
      </c>
      <c r="E20" s="16"/>
      <c r="F20" s="16"/>
      <c r="G20" t="s">
        <v>215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220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306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215</v>
      </c>
      <c r="C23" t="s">
        <v>215</v>
      </c>
      <c r="E23" s="16"/>
      <c r="F23" s="16"/>
      <c r="G23" t="s">
        <v>215</v>
      </c>
      <c r="H23" t="s">
        <v>215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307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215</v>
      </c>
      <c r="C25" t="s">
        <v>215</v>
      </c>
      <c r="E25" s="16"/>
      <c r="F25" s="16"/>
      <c r="G25" t="s">
        <v>215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222</v>
      </c>
      <c r="E26" s="16"/>
      <c r="F26" s="16"/>
      <c r="G26" s="16"/>
    </row>
    <row r="27" spans="2:14">
      <c r="B27" t="s">
        <v>301</v>
      </c>
      <c r="E27" s="16"/>
      <c r="F27" s="16"/>
      <c r="G27" s="16"/>
    </row>
    <row r="28" spans="2:14">
      <c r="B28" t="s">
        <v>302</v>
      </c>
      <c r="E28" s="16"/>
      <c r="F28" s="16"/>
      <c r="G28" s="16"/>
    </row>
    <row r="29" spans="2:14">
      <c r="B29" t="s">
        <v>303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7.57031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196</v>
      </c>
    </row>
    <row r="2" spans="2:63">
      <c r="B2" s="2" t="s">
        <v>1</v>
      </c>
      <c r="C2" s="12" t="s">
        <v>568</v>
      </c>
    </row>
    <row r="3" spans="2:63">
      <c r="B3" s="2" t="s">
        <v>2</v>
      </c>
      <c r="C3" t="s">
        <v>197</v>
      </c>
    </row>
    <row r="4" spans="2:63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K6" s="19"/>
    </row>
    <row r="7" spans="2:63" ht="26.25" customHeight="1">
      <c r="B7" s="94" t="s">
        <v>94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3576277</v>
      </c>
      <c r="I11" s="7"/>
      <c r="J11" s="76">
        <v>0</v>
      </c>
      <c r="K11" s="76">
        <v>34198.467392646999</v>
      </c>
      <c r="L11" s="7"/>
      <c r="M11" s="76">
        <v>100</v>
      </c>
      <c r="N11" s="76">
        <v>51.88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3554091</v>
      </c>
      <c r="J12" s="79">
        <v>0</v>
      </c>
      <c r="K12" s="79">
        <v>27594.2061779</v>
      </c>
      <c r="M12" s="79">
        <v>80.69</v>
      </c>
      <c r="N12" s="79">
        <v>41.86</v>
      </c>
    </row>
    <row r="13" spans="2:63">
      <c r="B13" s="78" t="s">
        <v>372</v>
      </c>
      <c r="D13" s="16"/>
      <c r="E13" s="16"/>
      <c r="F13" s="16"/>
      <c r="G13" s="16"/>
      <c r="H13" s="79">
        <v>155893</v>
      </c>
      <c r="J13" s="79">
        <v>0</v>
      </c>
      <c r="K13" s="79">
        <v>4544.9889899999998</v>
      </c>
      <c r="M13" s="79">
        <v>13.29</v>
      </c>
      <c r="N13" s="79">
        <v>6.89</v>
      </c>
    </row>
    <row r="14" spans="2:63">
      <c r="B14" t="s">
        <v>373</v>
      </c>
      <c r="C14" t="s">
        <v>374</v>
      </c>
      <c r="D14" t="s">
        <v>103</v>
      </c>
      <c r="E14" t="s">
        <v>375</v>
      </c>
      <c r="F14" t="s">
        <v>126</v>
      </c>
      <c r="G14" t="s">
        <v>105</v>
      </c>
      <c r="H14" s="77">
        <v>28032</v>
      </c>
      <c r="I14" s="77">
        <v>1282</v>
      </c>
      <c r="J14" s="77">
        <v>0</v>
      </c>
      <c r="K14" s="77">
        <v>359.37024000000002</v>
      </c>
      <c r="L14" s="77">
        <v>0.01</v>
      </c>
      <c r="M14" s="77">
        <v>1.05</v>
      </c>
      <c r="N14" s="77">
        <v>0.55000000000000004</v>
      </c>
    </row>
    <row r="15" spans="2:63">
      <c r="B15" t="s">
        <v>376</v>
      </c>
      <c r="C15" t="s">
        <v>377</v>
      </c>
      <c r="D15" t="s">
        <v>103</v>
      </c>
      <c r="E15" t="s">
        <v>378</v>
      </c>
      <c r="F15" t="s">
        <v>126</v>
      </c>
      <c r="G15" t="s">
        <v>105</v>
      </c>
      <c r="H15" s="77">
        <v>39426</v>
      </c>
      <c r="I15" s="77">
        <v>1285</v>
      </c>
      <c r="J15" s="77">
        <v>0</v>
      </c>
      <c r="K15" s="77">
        <v>506.6241</v>
      </c>
      <c r="L15" s="77">
        <v>0.03</v>
      </c>
      <c r="M15" s="77">
        <v>1.48</v>
      </c>
      <c r="N15" s="77">
        <v>0.77</v>
      </c>
    </row>
    <row r="16" spans="2:63">
      <c r="B16" t="s">
        <v>379</v>
      </c>
      <c r="C16" t="s">
        <v>380</v>
      </c>
      <c r="D16" t="s">
        <v>103</v>
      </c>
      <c r="E16" t="s">
        <v>381</v>
      </c>
      <c r="F16" t="s">
        <v>126</v>
      </c>
      <c r="G16" t="s">
        <v>105</v>
      </c>
      <c r="H16" s="77">
        <v>4451</v>
      </c>
      <c r="I16" s="77">
        <v>12860</v>
      </c>
      <c r="J16" s="77">
        <v>0</v>
      </c>
      <c r="K16" s="77">
        <v>572.39859999999999</v>
      </c>
      <c r="L16" s="77">
        <v>0</v>
      </c>
      <c r="M16" s="77">
        <v>1.67</v>
      </c>
      <c r="N16" s="77">
        <v>0.87</v>
      </c>
    </row>
    <row r="17" spans="2:14">
      <c r="B17" t="s">
        <v>382</v>
      </c>
      <c r="C17" t="s">
        <v>383</v>
      </c>
      <c r="D17" t="s">
        <v>103</v>
      </c>
      <c r="E17" t="s">
        <v>384</v>
      </c>
      <c r="F17" t="s">
        <v>126</v>
      </c>
      <c r="G17" t="s">
        <v>105</v>
      </c>
      <c r="H17" s="77">
        <v>17519</v>
      </c>
      <c r="I17" s="77">
        <v>12850</v>
      </c>
      <c r="J17" s="77">
        <v>0</v>
      </c>
      <c r="K17" s="77">
        <v>2251.1914999999999</v>
      </c>
      <c r="L17" s="77">
        <v>0.04</v>
      </c>
      <c r="M17" s="77">
        <v>6.58</v>
      </c>
      <c r="N17" s="77">
        <v>3.42</v>
      </c>
    </row>
    <row r="18" spans="2:14">
      <c r="B18" t="s">
        <v>385</v>
      </c>
      <c r="C18" t="s">
        <v>386</v>
      </c>
      <c r="D18" t="s">
        <v>103</v>
      </c>
      <c r="E18" t="s">
        <v>387</v>
      </c>
      <c r="F18" t="s">
        <v>131</v>
      </c>
      <c r="G18" t="s">
        <v>105</v>
      </c>
      <c r="H18" s="77">
        <v>66465</v>
      </c>
      <c r="I18" s="77">
        <v>1287</v>
      </c>
      <c r="J18" s="77">
        <v>0</v>
      </c>
      <c r="K18" s="77">
        <v>855.40454999999997</v>
      </c>
      <c r="L18" s="77">
        <v>0.03</v>
      </c>
      <c r="M18" s="77">
        <v>2.5</v>
      </c>
      <c r="N18" s="77">
        <v>1.3</v>
      </c>
    </row>
    <row r="19" spans="2:14">
      <c r="B19" s="78" t="s">
        <v>388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389</v>
      </c>
      <c r="D21" s="16"/>
      <c r="E21" s="16"/>
      <c r="F21" s="16"/>
      <c r="G21" s="16"/>
      <c r="H21" s="79">
        <v>3398198</v>
      </c>
      <c r="J21" s="79">
        <v>0</v>
      </c>
      <c r="K21" s="79">
        <v>23049.217187900002</v>
      </c>
      <c r="M21" s="79">
        <v>67.400000000000006</v>
      </c>
      <c r="N21" s="79">
        <v>34.97</v>
      </c>
    </row>
    <row r="22" spans="2:14">
      <c r="B22" t="s">
        <v>390</v>
      </c>
      <c r="C22" t="s">
        <v>391</v>
      </c>
      <c r="D22" t="s">
        <v>103</v>
      </c>
      <c r="E22" t="s">
        <v>392</v>
      </c>
      <c r="F22" t="s">
        <v>126</v>
      </c>
      <c r="G22" t="s">
        <v>105</v>
      </c>
      <c r="H22" s="77">
        <v>5775</v>
      </c>
      <c r="I22" s="77">
        <v>3181.33</v>
      </c>
      <c r="J22" s="77">
        <v>0</v>
      </c>
      <c r="K22" s="77">
        <v>183.72180750000001</v>
      </c>
      <c r="L22" s="77">
        <v>0.01</v>
      </c>
      <c r="M22" s="77">
        <v>0.54</v>
      </c>
      <c r="N22" s="77">
        <v>0.28000000000000003</v>
      </c>
    </row>
    <row r="23" spans="2:14">
      <c r="B23" t="s">
        <v>393</v>
      </c>
      <c r="C23" t="s">
        <v>394</v>
      </c>
      <c r="D23" t="s">
        <v>103</v>
      </c>
      <c r="E23" t="s">
        <v>395</v>
      </c>
      <c r="F23" t="s">
        <v>126</v>
      </c>
      <c r="G23" t="s">
        <v>105</v>
      </c>
      <c r="H23" s="77">
        <v>191193</v>
      </c>
      <c r="I23" s="77">
        <v>3211.48</v>
      </c>
      <c r="J23" s="77">
        <v>0</v>
      </c>
      <c r="K23" s="77">
        <v>6140.1249564</v>
      </c>
      <c r="L23" s="77">
        <v>0.13</v>
      </c>
      <c r="M23" s="77">
        <v>17.95</v>
      </c>
      <c r="N23" s="77">
        <v>9.31</v>
      </c>
    </row>
    <row r="24" spans="2:14">
      <c r="B24" t="s">
        <v>396</v>
      </c>
      <c r="C24" t="s">
        <v>397</v>
      </c>
      <c r="D24" t="s">
        <v>103</v>
      </c>
      <c r="E24" t="s">
        <v>387</v>
      </c>
      <c r="F24" t="s">
        <v>131</v>
      </c>
      <c r="G24" t="s">
        <v>105</v>
      </c>
      <c r="H24" s="77">
        <v>1591845</v>
      </c>
      <c r="I24" s="77">
        <v>320.24</v>
      </c>
      <c r="J24" s="77">
        <v>0</v>
      </c>
      <c r="K24" s="77">
        <v>5097.7244280000004</v>
      </c>
      <c r="L24" s="77">
        <v>0.61</v>
      </c>
      <c r="M24" s="77">
        <v>14.91</v>
      </c>
      <c r="N24" s="77">
        <v>7.73</v>
      </c>
    </row>
    <row r="25" spans="2:14">
      <c r="B25" t="s">
        <v>398</v>
      </c>
      <c r="C25" t="s">
        <v>399</v>
      </c>
      <c r="D25" t="s">
        <v>103</v>
      </c>
      <c r="E25" t="s">
        <v>387</v>
      </c>
      <c r="F25" t="s">
        <v>131</v>
      </c>
      <c r="G25" t="s">
        <v>105</v>
      </c>
      <c r="H25" s="77">
        <v>37800</v>
      </c>
      <c r="I25" s="77">
        <v>308.68</v>
      </c>
      <c r="J25" s="77">
        <v>0</v>
      </c>
      <c r="K25" s="77">
        <v>116.68104</v>
      </c>
      <c r="L25" s="77">
        <v>0.03</v>
      </c>
      <c r="M25" s="77">
        <v>0.34</v>
      </c>
      <c r="N25" s="77">
        <v>0.18</v>
      </c>
    </row>
    <row r="26" spans="2:14">
      <c r="B26" t="s">
        <v>400</v>
      </c>
      <c r="C26" t="s">
        <v>401</v>
      </c>
      <c r="D26" t="s">
        <v>103</v>
      </c>
      <c r="E26" t="s">
        <v>387</v>
      </c>
      <c r="F26" t="s">
        <v>131</v>
      </c>
      <c r="G26" t="s">
        <v>105</v>
      </c>
      <c r="H26" s="77">
        <v>38240</v>
      </c>
      <c r="I26" s="77">
        <v>364.49</v>
      </c>
      <c r="J26" s="77">
        <v>0</v>
      </c>
      <c r="K26" s="77">
        <v>139.380976</v>
      </c>
      <c r="L26" s="77">
        <v>0.02</v>
      </c>
      <c r="M26" s="77">
        <v>0.41</v>
      </c>
      <c r="N26" s="77">
        <v>0.21</v>
      </c>
    </row>
    <row r="27" spans="2:14">
      <c r="B27" t="s">
        <v>402</v>
      </c>
      <c r="C27" t="s">
        <v>403</v>
      </c>
      <c r="D27" t="s">
        <v>103</v>
      </c>
      <c r="E27" t="s">
        <v>375</v>
      </c>
      <c r="F27" t="s">
        <v>131</v>
      </c>
      <c r="G27" t="s">
        <v>105</v>
      </c>
      <c r="H27" s="77">
        <v>14325</v>
      </c>
      <c r="I27" s="77">
        <v>361.9</v>
      </c>
      <c r="J27" s="77">
        <v>0</v>
      </c>
      <c r="K27" s="77">
        <v>51.842174999999997</v>
      </c>
      <c r="L27" s="77">
        <v>0.01</v>
      </c>
      <c r="M27" s="77">
        <v>0.15</v>
      </c>
      <c r="N27" s="77">
        <v>0.08</v>
      </c>
    </row>
    <row r="28" spans="2:14">
      <c r="B28" t="s">
        <v>404</v>
      </c>
      <c r="C28" t="s">
        <v>405</v>
      </c>
      <c r="D28" t="s">
        <v>103</v>
      </c>
      <c r="E28" t="s">
        <v>392</v>
      </c>
      <c r="F28" t="s">
        <v>131</v>
      </c>
      <c r="G28" t="s">
        <v>105</v>
      </c>
      <c r="H28" s="77">
        <v>26800</v>
      </c>
      <c r="I28" s="77">
        <v>327.64999999999998</v>
      </c>
      <c r="J28" s="77">
        <v>0</v>
      </c>
      <c r="K28" s="77">
        <v>87.810199999999995</v>
      </c>
      <c r="L28" s="77">
        <v>0</v>
      </c>
      <c r="M28" s="77">
        <v>0.26</v>
      </c>
      <c r="N28" s="77">
        <v>0.13</v>
      </c>
    </row>
    <row r="29" spans="2:14">
      <c r="B29" t="s">
        <v>406</v>
      </c>
      <c r="C29" t="s">
        <v>407</v>
      </c>
      <c r="D29" t="s">
        <v>103</v>
      </c>
      <c r="E29" t="s">
        <v>392</v>
      </c>
      <c r="F29" t="s">
        <v>131</v>
      </c>
      <c r="G29" t="s">
        <v>105</v>
      </c>
      <c r="H29" s="77">
        <v>1287550</v>
      </c>
      <c r="I29" s="77">
        <v>362.79</v>
      </c>
      <c r="J29" s="77">
        <v>0</v>
      </c>
      <c r="K29" s="77">
        <v>4671.1026449999999</v>
      </c>
      <c r="L29" s="77">
        <v>0.25</v>
      </c>
      <c r="M29" s="77">
        <v>13.66</v>
      </c>
      <c r="N29" s="77">
        <v>7.09</v>
      </c>
    </row>
    <row r="30" spans="2:14">
      <c r="B30" t="s">
        <v>408</v>
      </c>
      <c r="C30" t="s">
        <v>409</v>
      </c>
      <c r="D30" t="s">
        <v>103</v>
      </c>
      <c r="E30" t="s">
        <v>392</v>
      </c>
      <c r="F30" t="s">
        <v>131</v>
      </c>
      <c r="G30" t="s">
        <v>105</v>
      </c>
      <c r="H30" s="77">
        <v>1170</v>
      </c>
      <c r="I30" s="77">
        <v>3067.39</v>
      </c>
      <c r="J30" s="77">
        <v>0</v>
      </c>
      <c r="K30" s="77">
        <v>35.888463000000002</v>
      </c>
      <c r="L30" s="77">
        <v>0</v>
      </c>
      <c r="M30" s="77">
        <v>0.1</v>
      </c>
      <c r="N30" s="77">
        <v>0.05</v>
      </c>
    </row>
    <row r="31" spans="2:14">
      <c r="B31" t="s">
        <v>410</v>
      </c>
      <c r="C31" t="s">
        <v>411</v>
      </c>
      <c r="D31" t="s">
        <v>103</v>
      </c>
      <c r="E31" t="s">
        <v>392</v>
      </c>
      <c r="F31" t="s">
        <v>131</v>
      </c>
      <c r="G31" t="s">
        <v>105</v>
      </c>
      <c r="H31" s="77">
        <v>7250</v>
      </c>
      <c r="I31" s="77">
        <v>3282.97</v>
      </c>
      <c r="J31" s="77">
        <v>0</v>
      </c>
      <c r="K31" s="77">
        <v>238.01532499999999</v>
      </c>
      <c r="L31" s="77">
        <v>0.02</v>
      </c>
      <c r="M31" s="77">
        <v>0.7</v>
      </c>
      <c r="N31" s="77">
        <v>0.36</v>
      </c>
    </row>
    <row r="32" spans="2:14">
      <c r="B32" t="s">
        <v>412</v>
      </c>
      <c r="C32" t="s">
        <v>413</v>
      </c>
      <c r="D32" t="s">
        <v>103</v>
      </c>
      <c r="E32" t="s">
        <v>381</v>
      </c>
      <c r="F32" t="s">
        <v>131</v>
      </c>
      <c r="G32" t="s">
        <v>105</v>
      </c>
      <c r="H32" s="77">
        <v>187406</v>
      </c>
      <c r="I32" s="77">
        <v>3195.1</v>
      </c>
      <c r="J32" s="77">
        <v>0</v>
      </c>
      <c r="K32" s="77">
        <v>5987.8091059999997</v>
      </c>
      <c r="L32" s="77">
        <v>0.13</v>
      </c>
      <c r="M32" s="77">
        <v>17.510000000000002</v>
      </c>
      <c r="N32" s="77">
        <v>9.08</v>
      </c>
    </row>
    <row r="33" spans="2:14">
      <c r="B33" t="s">
        <v>414</v>
      </c>
      <c r="C33" t="s">
        <v>415</v>
      </c>
      <c r="D33" t="s">
        <v>103</v>
      </c>
      <c r="E33" t="s">
        <v>381</v>
      </c>
      <c r="F33" t="s">
        <v>131</v>
      </c>
      <c r="G33" t="s">
        <v>105</v>
      </c>
      <c r="H33" s="77">
        <v>755</v>
      </c>
      <c r="I33" s="77">
        <v>3637.06</v>
      </c>
      <c r="J33" s="77">
        <v>0</v>
      </c>
      <c r="K33" s="77">
        <v>27.459803000000001</v>
      </c>
      <c r="L33" s="77">
        <v>0</v>
      </c>
      <c r="M33" s="77">
        <v>0.08</v>
      </c>
      <c r="N33" s="77">
        <v>0.04</v>
      </c>
    </row>
    <row r="34" spans="2:14">
      <c r="B34" t="s">
        <v>416</v>
      </c>
      <c r="C34" t="s">
        <v>417</v>
      </c>
      <c r="D34" t="s">
        <v>103</v>
      </c>
      <c r="E34" t="s">
        <v>381</v>
      </c>
      <c r="F34" t="s">
        <v>131</v>
      </c>
      <c r="G34" t="s">
        <v>105</v>
      </c>
      <c r="H34" s="77">
        <v>6319</v>
      </c>
      <c r="I34" s="77">
        <v>3282.8</v>
      </c>
      <c r="J34" s="77">
        <v>0</v>
      </c>
      <c r="K34" s="77">
        <v>207.44013200000001</v>
      </c>
      <c r="L34" s="77">
        <v>0</v>
      </c>
      <c r="M34" s="77">
        <v>0.61</v>
      </c>
      <c r="N34" s="77">
        <v>0.31</v>
      </c>
    </row>
    <row r="35" spans="2:14">
      <c r="B35" t="s">
        <v>418</v>
      </c>
      <c r="C35" t="s">
        <v>419</v>
      </c>
      <c r="D35" t="s">
        <v>103</v>
      </c>
      <c r="E35" t="s">
        <v>420</v>
      </c>
      <c r="F35" t="s">
        <v>131</v>
      </c>
      <c r="G35" t="s">
        <v>105</v>
      </c>
      <c r="H35" s="77">
        <v>1770</v>
      </c>
      <c r="I35" s="77">
        <v>3628.03</v>
      </c>
      <c r="J35" s="77">
        <v>0</v>
      </c>
      <c r="K35" s="77">
        <v>64.216131000000004</v>
      </c>
      <c r="L35" s="77">
        <v>0</v>
      </c>
      <c r="M35" s="77">
        <v>0.19</v>
      </c>
      <c r="N35" s="77">
        <v>0.1</v>
      </c>
    </row>
    <row r="36" spans="2:14">
      <c r="B36" s="78" t="s">
        <v>421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215</v>
      </c>
      <c r="C37" t="s">
        <v>215</v>
      </c>
      <c r="D37" s="16"/>
      <c r="E37" s="16"/>
      <c r="F37" t="s">
        <v>215</v>
      </c>
      <c r="G37" t="s">
        <v>215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366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215</v>
      </c>
      <c r="C39" t="s">
        <v>215</v>
      </c>
      <c r="D39" s="16"/>
      <c r="E39" s="16"/>
      <c r="F39" t="s">
        <v>215</v>
      </c>
      <c r="G39" t="s">
        <v>215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s="78" t="s">
        <v>422</v>
      </c>
      <c r="D40" s="16"/>
      <c r="E40" s="16"/>
      <c r="F40" s="16"/>
      <c r="G40" s="16"/>
      <c r="H40" s="79">
        <v>0</v>
      </c>
      <c r="J40" s="79">
        <v>0</v>
      </c>
      <c r="K40" s="79">
        <v>0</v>
      </c>
      <c r="M40" s="79">
        <v>0</v>
      </c>
      <c r="N40" s="79">
        <v>0</v>
      </c>
    </row>
    <row r="41" spans="2:14">
      <c r="B41" t="s">
        <v>215</v>
      </c>
      <c r="C41" t="s">
        <v>215</v>
      </c>
      <c r="D41" s="16"/>
      <c r="E41" s="16"/>
      <c r="F41" t="s">
        <v>215</v>
      </c>
      <c r="G41" t="s">
        <v>215</v>
      </c>
      <c r="H41" s="77">
        <v>0</v>
      </c>
      <c r="I41" s="77">
        <v>0</v>
      </c>
      <c r="K41" s="77">
        <v>0</v>
      </c>
      <c r="L41" s="77">
        <v>0</v>
      </c>
      <c r="M41" s="77">
        <v>0</v>
      </c>
      <c r="N41" s="77">
        <v>0</v>
      </c>
    </row>
    <row r="42" spans="2:14">
      <c r="B42" s="78" t="s">
        <v>220</v>
      </c>
      <c r="D42" s="16"/>
      <c r="E42" s="16"/>
      <c r="F42" s="16"/>
      <c r="G42" s="16"/>
      <c r="H42" s="79">
        <v>22186</v>
      </c>
      <c r="J42" s="79">
        <v>0</v>
      </c>
      <c r="K42" s="79">
        <v>6604.2612147469999</v>
      </c>
      <c r="M42" s="79">
        <v>19.309999999999999</v>
      </c>
      <c r="N42" s="79">
        <v>10.02</v>
      </c>
    </row>
    <row r="43" spans="2:14">
      <c r="B43" s="78" t="s">
        <v>423</v>
      </c>
      <c r="D43" s="16"/>
      <c r="E43" s="16"/>
      <c r="F43" s="16"/>
      <c r="G43" s="16"/>
      <c r="H43" s="79">
        <v>18261</v>
      </c>
      <c r="J43" s="79">
        <v>0</v>
      </c>
      <c r="K43" s="79">
        <v>5292.4237089300004</v>
      </c>
      <c r="M43" s="79">
        <v>15.48</v>
      </c>
      <c r="N43" s="79">
        <v>8.0299999999999994</v>
      </c>
    </row>
    <row r="44" spans="2:14">
      <c r="B44" t="s">
        <v>424</v>
      </c>
      <c r="C44" t="s">
        <v>425</v>
      </c>
      <c r="D44" t="s">
        <v>426</v>
      </c>
      <c r="E44" t="s">
        <v>427</v>
      </c>
      <c r="F44" t="s">
        <v>428</v>
      </c>
      <c r="G44" t="s">
        <v>202</v>
      </c>
      <c r="H44" s="77">
        <v>242</v>
      </c>
      <c r="I44" s="77">
        <v>2089000</v>
      </c>
      <c r="J44" s="77">
        <v>0</v>
      </c>
      <c r="K44" s="77">
        <v>158.38000002000001</v>
      </c>
      <c r="L44" s="77">
        <v>0</v>
      </c>
      <c r="M44" s="77">
        <v>0.46</v>
      </c>
      <c r="N44" s="77">
        <v>0.24</v>
      </c>
    </row>
    <row r="45" spans="2:14">
      <c r="B45" t="s">
        <v>429</v>
      </c>
      <c r="C45" t="s">
        <v>430</v>
      </c>
      <c r="D45" t="s">
        <v>426</v>
      </c>
      <c r="E45" t="s">
        <v>431</v>
      </c>
      <c r="F45" t="s">
        <v>428</v>
      </c>
      <c r="G45" t="s">
        <v>109</v>
      </c>
      <c r="H45" s="77">
        <v>3418</v>
      </c>
      <c r="I45" s="77">
        <v>2817</v>
      </c>
      <c r="J45" s="77">
        <v>0</v>
      </c>
      <c r="K45" s="77">
        <v>339.78997673999999</v>
      </c>
      <c r="L45" s="77">
        <v>0</v>
      </c>
      <c r="M45" s="77">
        <v>0.99</v>
      </c>
      <c r="N45" s="77">
        <v>0.52</v>
      </c>
    </row>
    <row r="46" spans="2:14">
      <c r="B46" t="s">
        <v>432</v>
      </c>
      <c r="C46" t="s">
        <v>433</v>
      </c>
      <c r="D46" t="s">
        <v>434</v>
      </c>
      <c r="E46" t="s">
        <v>435</v>
      </c>
      <c r="F46" t="s">
        <v>428</v>
      </c>
      <c r="G46" t="s">
        <v>113</v>
      </c>
      <c r="H46" s="77">
        <v>2451</v>
      </c>
      <c r="I46" s="77">
        <v>7805</v>
      </c>
      <c r="J46" s="77">
        <v>0</v>
      </c>
      <c r="K46" s="77">
        <v>795.21725629499997</v>
      </c>
      <c r="L46" s="77">
        <v>0.06</v>
      </c>
      <c r="M46" s="77">
        <v>2.33</v>
      </c>
      <c r="N46" s="77">
        <v>1.21</v>
      </c>
    </row>
    <row r="47" spans="2:14">
      <c r="B47" t="s">
        <v>436</v>
      </c>
      <c r="C47" t="s">
        <v>437</v>
      </c>
      <c r="D47" t="s">
        <v>426</v>
      </c>
      <c r="E47" t="s">
        <v>438</v>
      </c>
      <c r="F47" t="s">
        <v>428</v>
      </c>
      <c r="G47" t="s">
        <v>119</v>
      </c>
      <c r="H47" s="77">
        <v>733</v>
      </c>
      <c r="I47" s="77">
        <v>3181</v>
      </c>
      <c r="J47" s="77">
        <v>0</v>
      </c>
      <c r="K47" s="77">
        <v>65.956034150999997</v>
      </c>
      <c r="L47" s="77">
        <v>0</v>
      </c>
      <c r="M47" s="77">
        <v>0.19</v>
      </c>
      <c r="N47" s="77">
        <v>0.1</v>
      </c>
    </row>
    <row r="48" spans="2:14">
      <c r="B48" t="s">
        <v>439</v>
      </c>
      <c r="C48" t="s">
        <v>440</v>
      </c>
      <c r="D48" t="s">
        <v>426</v>
      </c>
      <c r="E48" t="s">
        <v>441</v>
      </c>
      <c r="F48" t="s">
        <v>428</v>
      </c>
      <c r="G48" t="s">
        <v>109</v>
      </c>
      <c r="H48" s="77">
        <v>68</v>
      </c>
      <c r="I48" s="77">
        <v>24028</v>
      </c>
      <c r="J48" s="77">
        <v>0</v>
      </c>
      <c r="K48" s="77">
        <v>57.660472159999998</v>
      </c>
      <c r="L48" s="77">
        <v>0</v>
      </c>
      <c r="M48" s="77">
        <v>0.17</v>
      </c>
      <c r="N48" s="77">
        <v>0.09</v>
      </c>
    </row>
    <row r="49" spans="2:14">
      <c r="B49" t="s">
        <v>442</v>
      </c>
      <c r="C49" t="s">
        <v>443</v>
      </c>
      <c r="D49" t="s">
        <v>426</v>
      </c>
      <c r="E49" t="s">
        <v>444</v>
      </c>
      <c r="F49" t="s">
        <v>428</v>
      </c>
      <c r="G49" t="s">
        <v>109</v>
      </c>
      <c r="H49" s="77">
        <v>2204</v>
      </c>
      <c r="I49" s="77">
        <v>2557</v>
      </c>
      <c r="J49" s="77">
        <v>0</v>
      </c>
      <c r="K49" s="77">
        <v>198.88131211999999</v>
      </c>
      <c r="L49" s="77">
        <v>0.02</v>
      </c>
      <c r="M49" s="77">
        <v>0.57999999999999996</v>
      </c>
      <c r="N49" s="77">
        <v>0.3</v>
      </c>
    </row>
    <row r="50" spans="2:14">
      <c r="B50" t="s">
        <v>445</v>
      </c>
      <c r="C50" t="s">
        <v>446</v>
      </c>
      <c r="D50" t="s">
        <v>426</v>
      </c>
      <c r="E50" t="s">
        <v>447</v>
      </c>
      <c r="F50" t="s">
        <v>428</v>
      </c>
      <c r="G50" t="s">
        <v>109</v>
      </c>
      <c r="H50" s="77">
        <v>3724</v>
      </c>
      <c r="I50" s="77">
        <v>3079</v>
      </c>
      <c r="J50" s="77">
        <v>0</v>
      </c>
      <c r="K50" s="77">
        <v>404.64205684000001</v>
      </c>
      <c r="L50" s="77">
        <v>0.01</v>
      </c>
      <c r="M50" s="77">
        <v>1.18</v>
      </c>
      <c r="N50" s="77">
        <v>0.61</v>
      </c>
    </row>
    <row r="51" spans="2:14">
      <c r="B51" t="s">
        <v>448</v>
      </c>
      <c r="C51" t="s">
        <v>449</v>
      </c>
      <c r="D51" t="s">
        <v>426</v>
      </c>
      <c r="E51" t="s">
        <v>450</v>
      </c>
      <c r="F51" t="s">
        <v>428</v>
      </c>
      <c r="G51" t="s">
        <v>109</v>
      </c>
      <c r="H51" s="77">
        <v>1742</v>
      </c>
      <c r="I51" s="77">
        <v>43959</v>
      </c>
      <c r="J51" s="77">
        <v>0</v>
      </c>
      <c r="K51" s="77">
        <v>2702.3874376200001</v>
      </c>
      <c r="L51" s="77">
        <v>0.03</v>
      </c>
      <c r="M51" s="77">
        <v>7.9</v>
      </c>
      <c r="N51" s="77">
        <v>4.0999999999999996</v>
      </c>
    </row>
    <row r="52" spans="2:14">
      <c r="B52" t="s">
        <v>451</v>
      </c>
      <c r="C52" t="s">
        <v>452</v>
      </c>
      <c r="D52" t="s">
        <v>110</v>
      </c>
      <c r="E52" t="s">
        <v>453</v>
      </c>
      <c r="F52" t="s">
        <v>428</v>
      </c>
      <c r="G52" t="s">
        <v>123</v>
      </c>
      <c r="H52" s="77">
        <v>191</v>
      </c>
      <c r="I52" s="77">
        <v>7322</v>
      </c>
      <c r="J52" s="77">
        <v>0</v>
      </c>
      <c r="K52" s="77">
        <v>38.615437223999997</v>
      </c>
      <c r="L52" s="77">
        <v>0</v>
      </c>
      <c r="M52" s="77">
        <v>0.11</v>
      </c>
      <c r="N52" s="77">
        <v>0.06</v>
      </c>
    </row>
    <row r="53" spans="2:14">
      <c r="B53" t="s">
        <v>454</v>
      </c>
      <c r="C53" t="s">
        <v>455</v>
      </c>
      <c r="D53" t="s">
        <v>456</v>
      </c>
      <c r="E53" t="s">
        <v>457</v>
      </c>
      <c r="F53" t="s">
        <v>428</v>
      </c>
      <c r="G53" t="s">
        <v>109</v>
      </c>
      <c r="H53" s="77">
        <v>3488</v>
      </c>
      <c r="I53" s="77">
        <v>4313</v>
      </c>
      <c r="J53" s="77">
        <v>0</v>
      </c>
      <c r="K53" s="77">
        <v>530.89372576000005</v>
      </c>
      <c r="L53" s="77">
        <v>0</v>
      </c>
      <c r="M53" s="77">
        <v>1.55</v>
      </c>
      <c r="N53" s="77">
        <v>0.81</v>
      </c>
    </row>
    <row r="54" spans="2:14">
      <c r="B54" s="78" t="s">
        <v>458</v>
      </c>
      <c r="D54" s="16"/>
      <c r="E54" s="16"/>
      <c r="F54" s="16"/>
      <c r="G54" s="16"/>
      <c r="H54" s="79">
        <v>3925</v>
      </c>
      <c r="J54" s="79">
        <v>0</v>
      </c>
      <c r="K54" s="79">
        <v>1311.837505817</v>
      </c>
      <c r="M54" s="79">
        <v>3.84</v>
      </c>
      <c r="N54" s="79">
        <v>1.99</v>
      </c>
    </row>
    <row r="55" spans="2:14">
      <c r="B55" t="s">
        <v>459</v>
      </c>
      <c r="C55" t="s">
        <v>460</v>
      </c>
      <c r="D55" t="s">
        <v>426</v>
      </c>
      <c r="E55" t="s">
        <v>461</v>
      </c>
      <c r="F55" t="s">
        <v>428</v>
      </c>
      <c r="G55" t="s">
        <v>113</v>
      </c>
      <c r="H55" s="77">
        <v>202</v>
      </c>
      <c r="I55" s="77">
        <v>21945</v>
      </c>
      <c r="J55" s="77">
        <v>0</v>
      </c>
      <c r="K55" s="77">
        <v>184.27080441000001</v>
      </c>
      <c r="L55" s="77">
        <v>0.01</v>
      </c>
      <c r="M55" s="77">
        <v>0.54</v>
      </c>
      <c r="N55" s="77">
        <v>0.28000000000000003</v>
      </c>
    </row>
    <row r="56" spans="2:14">
      <c r="B56" t="s">
        <v>462</v>
      </c>
      <c r="C56" t="s">
        <v>463</v>
      </c>
      <c r="D56" t="s">
        <v>426</v>
      </c>
      <c r="E56" t="s">
        <v>464</v>
      </c>
      <c r="F56" t="s">
        <v>428</v>
      </c>
      <c r="G56" t="s">
        <v>113</v>
      </c>
      <c r="H56" s="77">
        <v>199</v>
      </c>
      <c r="I56" s="77">
        <v>19247</v>
      </c>
      <c r="J56" s="77">
        <v>0</v>
      </c>
      <c r="K56" s="77">
        <v>159.215630057</v>
      </c>
      <c r="L56" s="77">
        <v>0.02</v>
      </c>
      <c r="M56" s="77">
        <v>0.47</v>
      </c>
      <c r="N56" s="77">
        <v>0.24</v>
      </c>
    </row>
    <row r="57" spans="2:14">
      <c r="B57" t="s">
        <v>465</v>
      </c>
      <c r="C57" t="s">
        <v>466</v>
      </c>
      <c r="D57" t="s">
        <v>426</v>
      </c>
      <c r="E57" t="s">
        <v>467</v>
      </c>
      <c r="F57" t="s">
        <v>428</v>
      </c>
      <c r="G57" t="s">
        <v>109</v>
      </c>
      <c r="H57" s="77">
        <v>25</v>
      </c>
      <c r="I57" s="77">
        <v>11594</v>
      </c>
      <c r="J57" s="77">
        <v>0</v>
      </c>
      <c r="K57" s="77">
        <v>10.228806499999999</v>
      </c>
      <c r="L57" s="77">
        <v>0</v>
      </c>
      <c r="M57" s="77">
        <v>0.03</v>
      </c>
      <c r="N57" s="77">
        <v>0.02</v>
      </c>
    </row>
    <row r="58" spans="2:14">
      <c r="B58" t="s">
        <v>468</v>
      </c>
      <c r="C58" t="s">
        <v>469</v>
      </c>
      <c r="D58" t="s">
        <v>426</v>
      </c>
      <c r="E58" t="s">
        <v>444</v>
      </c>
      <c r="F58" t="s">
        <v>428</v>
      </c>
      <c r="G58" t="s">
        <v>109</v>
      </c>
      <c r="H58" s="77">
        <v>236</v>
      </c>
      <c r="I58" s="77">
        <v>10309.5</v>
      </c>
      <c r="J58" s="77">
        <v>0</v>
      </c>
      <c r="K58" s="77">
        <v>85.862052180000006</v>
      </c>
      <c r="L58" s="77">
        <v>0.01</v>
      </c>
      <c r="M58" s="77">
        <v>0.25</v>
      </c>
      <c r="N58" s="77">
        <v>0.13</v>
      </c>
    </row>
    <row r="59" spans="2:14">
      <c r="B59" t="s">
        <v>470</v>
      </c>
      <c r="C59" t="s">
        <v>471</v>
      </c>
      <c r="D59" t="s">
        <v>426</v>
      </c>
      <c r="E59" t="s">
        <v>472</v>
      </c>
      <c r="F59" t="s">
        <v>428</v>
      </c>
      <c r="G59" t="s">
        <v>109</v>
      </c>
      <c r="H59" s="77">
        <v>327</v>
      </c>
      <c r="I59" s="77">
        <v>10665</v>
      </c>
      <c r="J59" s="77">
        <v>0</v>
      </c>
      <c r="K59" s="77">
        <v>123.07228695000001</v>
      </c>
      <c r="L59" s="77">
        <v>0</v>
      </c>
      <c r="M59" s="77">
        <v>0.36</v>
      </c>
      <c r="N59" s="77">
        <v>0.19</v>
      </c>
    </row>
    <row r="60" spans="2:14">
      <c r="B60" t="s">
        <v>473</v>
      </c>
      <c r="C60" t="s">
        <v>474</v>
      </c>
      <c r="D60" t="s">
        <v>426</v>
      </c>
      <c r="E60" t="s">
        <v>475</v>
      </c>
      <c r="F60" t="s">
        <v>428</v>
      </c>
      <c r="G60" t="s">
        <v>109</v>
      </c>
      <c r="H60" s="77">
        <v>513</v>
      </c>
      <c r="I60" s="77">
        <v>3729</v>
      </c>
      <c r="J60" s="77">
        <v>0</v>
      </c>
      <c r="K60" s="77">
        <v>67.508958329999999</v>
      </c>
      <c r="L60" s="77">
        <v>0</v>
      </c>
      <c r="M60" s="77">
        <v>0.2</v>
      </c>
      <c r="N60" s="77">
        <v>0.1</v>
      </c>
    </row>
    <row r="61" spans="2:14">
      <c r="B61" t="s">
        <v>476</v>
      </c>
      <c r="C61" t="s">
        <v>477</v>
      </c>
      <c r="D61" t="s">
        <v>426</v>
      </c>
      <c r="E61" t="s">
        <v>478</v>
      </c>
      <c r="F61" t="s">
        <v>428</v>
      </c>
      <c r="G61" t="s">
        <v>109</v>
      </c>
      <c r="H61" s="77">
        <v>200</v>
      </c>
      <c r="I61" s="77">
        <v>7473.5</v>
      </c>
      <c r="J61" s="77">
        <v>0</v>
      </c>
      <c r="K61" s="77">
        <v>52.747962999999999</v>
      </c>
      <c r="L61" s="77">
        <v>0</v>
      </c>
      <c r="M61" s="77">
        <v>0.15</v>
      </c>
      <c r="N61" s="77">
        <v>0.08</v>
      </c>
    </row>
    <row r="62" spans="2:14">
      <c r="B62" t="s">
        <v>479</v>
      </c>
      <c r="C62" t="s">
        <v>480</v>
      </c>
      <c r="D62" t="s">
        <v>426</v>
      </c>
      <c r="E62" t="s">
        <v>453</v>
      </c>
      <c r="F62" t="s">
        <v>428</v>
      </c>
      <c r="G62" t="s">
        <v>109</v>
      </c>
      <c r="H62" s="77">
        <v>2223</v>
      </c>
      <c r="I62" s="77">
        <v>8017</v>
      </c>
      <c r="J62" s="77">
        <v>0</v>
      </c>
      <c r="K62" s="77">
        <v>628.93100439</v>
      </c>
      <c r="L62" s="77">
        <v>0</v>
      </c>
      <c r="M62" s="77">
        <v>1.84</v>
      </c>
      <c r="N62" s="77">
        <v>0.95</v>
      </c>
    </row>
    <row r="63" spans="2:14">
      <c r="B63" s="78" t="s">
        <v>366</v>
      </c>
      <c r="D63" s="16"/>
      <c r="E63" s="16"/>
      <c r="F63" s="16"/>
      <c r="G63" s="16"/>
      <c r="H63" s="79">
        <v>0</v>
      </c>
      <c r="J63" s="79">
        <v>0</v>
      </c>
      <c r="K63" s="79">
        <v>0</v>
      </c>
      <c r="M63" s="79">
        <v>0</v>
      </c>
      <c r="N63" s="79">
        <v>0</v>
      </c>
    </row>
    <row r="64" spans="2:14">
      <c r="B64" t="s">
        <v>215</v>
      </c>
      <c r="C64" t="s">
        <v>215</v>
      </c>
      <c r="D64" s="16"/>
      <c r="E64" s="16"/>
      <c r="F64" t="s">
        <v>215</v>
      </c>
      <c r="G64" t="s">
        <v>215</v>
      </c>
      <c r="H64" s="77">
        <v>0</v>
      </c>
      <c r="I64" s="77">
        <v>0</v>
      </c>
      <c r="K64" s="77">
        <v>0</v>
      </c>
      <c r="L64" s="77">
        <v>0</v>
      </c>
      <c r="M64" s="77">
        <v>0</v>
      </c>
      <c r="N64" s="77">
        <v>0</v>
      </c>
    </row>
    <row r="65" spans="2:14">
      <c r="B65" s="78" t="s">
        <v>422</v>
      </c>
      <c r="D65" s="16"/>
      <c r="E65" s="16"/>
      <c r="F65" s="16"/>
      <c r="G65" s="16"/>
      <c r="H65" s="79">
        <v>0</v>
      </c>
      <c r="J65" s="79">
        <v>0</v>
      </c>
      <c r="K65" s="79">
        <v>0</v>
      </c>
      <c r="M65" s="79">
        <v>0</v>
      </c>
      <c r="N65" s="79">
        <v>0</v>
      </c>
    </row>
    <row r="66" spans="2:14">
      <c r="B66" t="s">
        <v>215</v>
      </c>
      <c r="C66" t="s">
        <v>215</v>
      </c>
      <c r="D66" s="16"/>
      <c r="E66" s="16"/>
      <c r="F66" t="s">
        <v>215</v>
      </c>
      <c r="G66" t="s">
        <v>215</v>
      </c>
      <c r="H66" s="77">
        <v>0</v>
      </c>
      <c r="I66" s="77">
        <v>0</v>
      </c>
      <c r="K66" s="77">
        <v>0</v>
      </c>
      <c r="L66" s="77">
        <v>0</v>
      </c>
      <c r="M66" s="77">
        <v>0</v>
      </c>
      <c r="N66" s="77">
        <v>0</v>
      </c>
    </row>
    <row r="67" spans="2:14">
      <c r="B67" t="s">
        <v>222</v>
      </c>
      <c r="D67" s="16"/>
      <c r="E67" s="16"/>
      <c r="F67" s="16"/>
      <c r="G67" s="16"/>
    </row>
    <row r="68" spans="2:14">
      <c r="B68" t="s">
        <v>301</v>
      </c>
      <c r="D68" s="16"/>
      <c r="E68" s="16"/>
      <c r="F68" s="16"/>
      <c r="G68" s="16"/>
    </row>
    <row r="69" spans="2:14">
      <c r="B69" t="s">
        <v>302</v>
      </c>
      <c r="D69" s="16"/>
      <c r="E69" s="16"/>
      <c r="F69" s="16"/>
      <c r="G69" s="16"/>
    </row>
    <row r="70" spans="2:14">
      <c r="B70" t="s">
        <v>303</v>
      </c>
      <c r="D70" s="16"/>
      <c r="E70" s="16"/>
      <c r="F70" s="16"/>
      <c r="G70" s="16"/>
    </row>
    <row r="71" spans="2:14">
      <c r="B71" t="s">
        <v>367</v>
      </c>
      <c r="D71" s="16"/>
      <c r="E71" s="16"/>
      <c r="F71" s="16"/>
      <c r="G71" s="16"/>
    </row>
    <row r="72" spans="2:14">
      <c r="D72" s="16"/>
      <c r="E72" s="16"/>
      <c r="F72" s="16"/>
      <c r="G72" s="16"/>
    </row>
    <row r="73" spans="2:14">
      <c r="D73" s="16"/>
      <c r="E73" s="16"/>
      <c r="F73" s="16"/>
      <c r="G73" s="16"/>
    </row>
    <row r="74" spans="2:14">
      <c r="D74" s="16"/>
      <c r="E74" s="16"/>
      <c r="F74" s="16"/>
      <c r="G74" s="16"/>
    </row>
    <row r="75" spans="2:14"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0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3.855468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568</v>
      </c>
    </row>
    <row r="3" spans="2:65">
      <c r="B3" s="2" t="s">
        <v>2</v>
      </c>
      <c r="C3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7539</v>
      </c>
      <c r="K11" s="7"/>
      <c r="L11" s="76">
        <v>644.91356307000001</v>
      </c>
      <c r="M11" s="7"/>
      <c r="N11" s="76">
        <v>100</v>
      </c>
      <c r="O11" s="76">
        <v>0.98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481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220</v>
      </c>
      <c r="C15" s="16"/>
      <c r="D15" s="16"/>
      <c r="E15" s="16"/>
      <c r="J15" s="79">
        <v>7539</v>
      </c>
      <c r="L15" s="79">
        <v>644.91356307000001</v>
      </c>
      <c r="N15" s="79">
        <v>100</v>
      </c>
      <c r="O15" s="79">
        <v>0.98</v>
      </c>
    </row>
    <row r="16" spans="2:65">
      <c r="B16" s="78" t="s">
        <v>482</v>
      </c>
      <c r="C16" s="16"/>
      <c r="D16" s="16"/>
      <c r="E16" s="16"/>
      <c r="J16" s="79">
        <v>7539</v>
      </c>
      <c r="L16" s="79">
        <v>644.91356307000001</v>
      </c>
      <c r="N16" s="79">
        <v>100</v>
      </c>
      <c r="O16" s="79">
        <v>0.98</v>
      </c>
    </row>
    <row r="17" spans="2:15">
      <c r="B17" t="s">
        <v>483</v>
      </c>
      <c r="C17" t="s">
        <v>484</v>
      </c>
      <c r="D17" t="s">
        <v>126</v>
      </c>
      <c r="E17" t="s">
        <v>485</v>
      </c>
      <c r="F17" t="s">
        <v>486</v>
      </c>
      <c r="G17" t="s">
        <v>487</v>
      </c>
      <c r="H17" t="s">
        <v>154</v>
      </c>
      <c r="I17" t="s">
        <v>109</v>
      </c>
      <c r="J17" s="77">
        <v>6636</v>
      </c>
      <c r="K17" s="77">
        <v>1252</v>
      </c>
      <c r="L17" s="77">
        <v>293.19891888000001</v>
      </c>
      <c r="M17" s="77">
        <v>0</v>
      </c>
      <c r="N17" s="77">
        <v>45.46</v>
      </c>
      <c r="O17" s="77">
        <v>0.44</v>
      </c>
    </row>
    <row r="18" spans="2:15">
      <c r="B18" t="s">
        <v>488</v>
      </c>
      <c r="C18" t="s">
        <v>489</v>
      </c>
      <c r="D18" t="s">
        <v>126</v>
      </c>
      <c r="E18" t="s">
        <v>490</v>
      </c>
      <c r="F18" t="s">
        <v>428</v>
      </c>
      <c r="G18" t="s">
        <v>215</v>
      </c>
      <c r="H18" t="s">
        <v>491</v>
      </c>
      <c r="I18" t="s">
        <v>109</v>
      </c>
      <c r="J18" s="77">
        <v>903</v>
      </c>
      <c r="K18" s="77">
        <v>11037</v>
      </c>
      <c r="L18" s="77">
        <v>351.71464419</v>
      </c>
      <c r="M18" s="77">
        <v>0.03</v>
      </c>
      <c r="N18" s="77">
        <v>54.54</v>
      </c>
      <c r="O18" s="77">
        <v>0.53</v>
      </c>
    </row>
    <row r="19" spans="2:15">
      <c r="B19" t="s">
        <v>222</v>
      </c>
      <c r="C19" s="16"/>
      <c r="D19" s="16"/>
      <c r="E19" s="16"/>
    </row>
    <row r="20" spans="2:15">
      <c r="B20" t="s">
        <v>301</v>
      </c>
      <c r="C20" s="16"/>
      <c r="D20" s="16"/>
      <c r="E20" s="16"/>
    </row>
    <row r="21" spans="2:15">
      <c r="B21" t="s">
        <v>302</v>
      </c>
      <c r="C21" s="16"/>
      <c r="D21" s="16"/>
      <c r="E21" s="16"/>
    </row>
    <row r="22" spans="2:15">
      <c r="B22" t="s">
        <v>303</v>
      </c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568</v>
      </c>
    </row>
    <row r="3" spans="2:60">
      <c r="B3" s="2" t="s">
        <v>2</v>
      </c>
      <c r="C3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98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492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493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215</v>
      </c>
      <c r="C17" t="s">
        <v>215</v>
      </c>
      <c r="D17" s="16"/>
      <c r="E17" t="s">
        <v>215</v>
      </c>
      <c r="F17" t="s">
        <v>215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222</v>
      </c>
      <c r="D18" s="16"/>
      <c r="E18" s="16"/>
    </row>
    <row r="19" spans="2:12">
      <c r="B19" t="s">
        <v>301</v>
      </c>
      <c r="D19" s="16"/>
      <c r="E19" s="16"/>
    </row>
    <row r="20" spans="2:12">
      <c r="B20" t="s">
        <v>302</v>
      </c>
      <c r="D20" s="16"/>
      <c r="E20" s="16"/>
    </row>
    <row r="21" spans="2:12">
      <c r="B21" t="s">
        <v>303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2017-12-07T09:17:34+00:00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56DC46F-3D99-46EB-8A85-DEB485E23DDC}"/>
</file>

<file path=customXml/itemProps2.xml><?xml version="1.0" encoding="utf-8"?>
<ds:datastoreItem xmlns:ds="http://schemas.openxmlformats.org/officeDocument/2006/customXml" ds:itemID="{EA813381-8B25-4FB4-A701-3F7319F45790}"/>
</file>

<file path=customXml/itemProps3.xml><?xml version="1.0" encoding="utf-8"?>
<ds:datastoreItem xmlns:ds="http://schemas.openxmlformats.org/officeDocument/2006/customXml" ds:itemID="{C90E86A1-B24F-4503-8D75-746A2C7AEF4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חגי אבישר</cp:lastModifiedBy>
  <dcterms:created xsi:type="dcterms:W3CDTF">2015-11-10T09:34:27Z</dcterms:created>
  <dcterms:modified xsi:type="dcterms:W3CDTF">2017-12-07T08:40:06Z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