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</calcChain>
</file>

<file path=xl/sharedStrings.xml><?xml version="1.0" encoding="utf-8"?>
<sst xmlns="http://schemas.openxmlformats.org/spreadsheetml/2006/main" count="2863" uniqueCount="479">
  <si>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</si>
  <si>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</si>
  <si>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</si>
  <si>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</si>
  <si>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</si>
  <si>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</si>
  <si>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</si>
  <si>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</si>
  <si>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</si>
  <si>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</si>
  <si>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</si>
  <si>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</si>
  <si>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</si>
  <si>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</si>
  <si>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</si>
  <si>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</si>
  <si>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</si>
  <si>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</si>
  <si>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</si>
  <si>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</si>
  <si>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</si>
  <si>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</si>
  <si>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</si>
  <si>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</si>
  <si>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</si>
  <si>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</si>
  <si>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</si>
  <si>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</si>
  <si>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</si>
  <si>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</si>
  <si>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</si>
  <si>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</si>
  <si>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</si>
  <si>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</si>
  <si>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</si>
  <si>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</si>
  <si>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</si>
  <si>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</si>
  <si>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</si>
  <si>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</si>
  <si>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</si>
  <si>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</si>
  <si>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</si>
  <si>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</si>
  <si>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</si>
  <si>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</si>
  <si>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</si>
  <si>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</si>
  <si>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</si>
  <si>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</si>
  <si>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</si>
  <si>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</si>
  <si>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</si>
  <si>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</si>
  <si>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</si>
  <si>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</si>
  <si>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</si>
  <si>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</si>
  <si>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</si>
  <si>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</si>
  <si>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</si>
  <si>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</si>
  <si>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</si>
  <si>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</si>
  <si>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</si>
  <si>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</si>
  <si>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</si>
  <si>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</si>
  <si>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</si>
  <si>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</si>
  <si>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</si>
  <si>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</si>
  <si>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</si>
  <si>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</si>
  <si>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</si>
  <si>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</si>
  <si>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</si>
  <si>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</si>
  <si>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</si>
  <si>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</si>
  <si>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</si>
  <si>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</si>
  <si>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</si>
  <si>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</si>
  <si>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</si>
  <si>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</si>
  <si>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</si>
  <si>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</si>
  <si>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</si>
  <si>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</si>
  <si>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</si>
  <si>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</si>
  <si>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</si>
  <si>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</si>
  <si>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</si>
  <si>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</si>
  <si>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</si>
  <si>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</si>
  <si>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</si>
  <si>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</si>
  <si>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</si>
  <si>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</si>
  <si>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</si>
  <si>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</si>
  <si>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</si>
  <si>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</si>
  <si>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</si>
  <si>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</si>
  <si>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</si>
  <si>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</si>
  <si>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</si>
  <si>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</si>
  <si>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</si>
  <si>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</si>
  <si>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</si>
  <si>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</si>
  <si>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</si>
  <si>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</si>
  <si>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</si>
  <si>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</si>
  <si>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</si>
  <si>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</si>
  <si>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</si>
  <si>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</si>
  <si>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</si>
  <si>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</si>
  <si>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</si>
  <si>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</si>
  <si>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</si>
  <si>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</si>
  <si>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</si>
  <si>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</si>
  <si>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</si>
  <si>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</si>
  <si>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</si>
  <si>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</si>
  <si>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</si>
  <si>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</si>
  <si>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</si>
  <si>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</si>
  <si>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</si>
  <si>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</si>
  <si>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</si>
  <si>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</si>
  <si>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</si>
  <si>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</si>
  <si>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</si>
  <si>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</si>
  <si>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</si>
  <si>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</si>
  <si>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</si>
  <si>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</si>
  <si>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</si>
  <si>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</si>
  <si>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</si>
  <si>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</si>
  <si>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</si>
  <si>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</si>
  <si>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</si>
  <si>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</si>
  <si>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</si>
  <si>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</si>
  <si>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</si>
  <si>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</si>
  <si>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</si>
  <si>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</si>
  <si>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</si>
  <si>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</si>
  <si>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</si>
  <si>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</si>
  <si>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</si>
  <si>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</si>
  <si>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</si>
  <si>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</si>
  <si>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</si>
  <si>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</si>
  <si>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</si>
  <si>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</si>
  <si>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</si>
  <si>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</si>
  <si>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</si>
  <si>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</si>
  <si>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</si>
  <si>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</si>
  <si>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</si>
  <si>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</si>
  <si>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</si>
  <si>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</si>
  <si>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</si>
  <si>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</si>
  <si>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</si>
  <si>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</si>
  <si>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</si>
  <si>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</si>
  <si>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</si>
  <si>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</si>
  <si>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</si>
  <si>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1496מגדל חסכון לילד סיכון גבוה</t>
  </si>
  <si>
    <t>9898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</si>
  <si>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</si>
  <si>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</si>
  <si>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</si>
  <si>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</si>
  <si>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</si>
  <si>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</si>
  <si>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</si>
  <si>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</si>
  <si>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</si>
  <si>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</si>
  <si>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</si>
  <si>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</si>
  <si>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</si>
  <si>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</si>
  <si>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</si>
  <si>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</si>
  <si>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</si>
  <si>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</si>
  <si>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</si>
  <si>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</si>
  <si>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</si>
  <si>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</si>
  <si>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</si>
  <si>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</si>
  <si>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</si>
  <si>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</si>
  <si>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</si>
  <si>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</si>
  <si>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</si>
  <si>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</si>
  <si>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ממשל צמודה 0418- גליל</t>
  </si>
  <si>
    <t>1108927</t>
  </si>
  <si>
    <t>03/04/17</t>
  </si>
  <si>
    <t>ממשל צמודה 1019- גליל</t>
  </si>
  <si>
    <t>1114750</t>
  </si>
  <si>
    <t>22/03/17</t>
  </si>
  <si>
    <t>ממשלתי צמוד 1020- גליל</t>
  </si>
  <si>
    <t>1137181</t>
  </si>
  <si>
    <t>14/02/17</t>
  </si>
  <si>
    <t>ממשלתי צמוד 841- גליל</t>
  </si>
  <si>
    <t>1120583</t>
  </si>
  <si>
    <t>08/05/17</t>
  </si>
  <si>
    <t>ממשלתי צמודה 0536- גליל</t>
  </si>
  <si>
    <t>1097708</t>
  </si>
  <si>
    <t>סה"כ לא צמודות</t>
  </si>
  <si>
    <t>סה"כ מלווה קצר מועד</t>
  </si>
  <si>
    <t>סה"כ שחר</t>
  </si>
  <si>
    <t>ממשל שקלית 0118- שחר</t>
  </si>
  <si>
    <t>1126218</t>
  </si>
  <si>
    <t>ממשל שקלית 0219- שחר</t>
  </si>
  <si>
    <t>1110907</t>
  </si>
  <si>
    <t>ממשל שקלית 0825- שחר</t>
  </si>
  <si>
    <t>1135557</t>
  </si>
  <si>
    <t>24/05/17</t>
  </si>
  <si>
    <t>ממשל שקלית 1018- שחר</t>
  </si>
  <si>
    <t>1136548</t>
  </si>
  <si>
    <t>23/04/17</t>
  </si>
  <si>
    <t>ממשל שקלית 120- שחר</t>
  </si>
  <si>
    <t>1115773</t>
  </si>
  <si>
    <t>24/07/17</t>
  </si>
  <si>
    <t>ממשל שקלית 323- שחר</t>
  </si>
  <si>
    <t>1126747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</si>
  <si>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</si>
  <si>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</si>
  <si>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</si>
  <si>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</si>
  <si>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</si>
  <si>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</si>
  <si>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 324- שחר</t>
  </si>
  <si>
    <t>1130848</t>
  </si>
  <si>
    <t>16/03/17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</si>
  <si>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</si>
  <si>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</si>
  <si>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</si>
  <si>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</si>
  <si>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</si>
  <si>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</si>
  <si>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</si>
  <si>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</si>
  <si>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</si>
  <si>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</si>
  <si>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</si>
  <si>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</si>
  <si>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</si>
  <si>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</si>
  <si>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</si>
  <si>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</si>
  <si>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</si>
  <si>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</si>
  <si>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</si>
  <si>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</si>
  <si>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מיטבמ ב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</si>
  <si>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</si>
  <si>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</si>
  <si>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</si>
  <si>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</si>
  <si>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</si>
  <si>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</si>
  <si>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</si>
  <si>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</si>
  <si>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</si>
  <si>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</si>
  <si>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</si>
  <si>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</si>
  <si>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</si>
  <si>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</si>
  <si>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</si>
  <si>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</si>
  <si>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</si>
  <si>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</si>
  <si>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</si>
  <si>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</si>
  <si>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</si>
  <si>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</si>
  <si>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</si>
  <si>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</si>
  <si>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</si>
  <si>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</si>
  <si>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</si>
  <si>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</si>
  <si>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</si>
  <si>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</si>
  <si>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</si>
  <si>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</si>
  <si>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</si>
  <si>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</si>
  <si>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</si>
  <si>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</si>
  <si>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</si>
  <si>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</si>
  <si>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</si>
  <si>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</si>
  <si>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</si>
  <si>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</si>
  <si>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</si>
  <si>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</si>
  <si>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</si>
  <si>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</si>
  <si>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</si>
  <si>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</si>
  <si>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</si>
  <si>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</si>
  <si>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</si>
  <si>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</si>
  <si>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</si>
  <si>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</si>
  <si>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</si>
  <si>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</si>
  <si>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</si>
  <si>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</si>
  <si>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</si>
  <si>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</si>
  <si>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</si>
  <si>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</si>
  <si>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</si>
  <si>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</si>
  <si>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</si>
  <si>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</si>
  <si>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</si>
  <si>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</si>
  <si>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</si>
  <si>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</si>
  <si>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</si>
  <si>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</si>
  <si>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</si>
  <si>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</si>
  <si>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</si>
  <si>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</si>
  <si>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</si>
  <si>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</si>
  <si>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</si>
  <si>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</si>
  <si>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</si>
  <si>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</si>
  <si>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</si>
  <si>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</si>
  <si>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</si>
  <si>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</si>
  <si>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</si>
  <si>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</si>
  <si>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</si>
  <si>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</si>
  <si>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</si>
  <si>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</si>
  <si>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</si>
  <si>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</si>
  <si>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</si>
  <si>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</si>
  <si>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</si>
  <si>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</si>
  <si>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</si>
  <si>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</si>
  <si>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</si>
  <si>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</si>
  <si>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</si>
  <si>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</si>
  <si>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</si>
  <si>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</si>
  <si>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</si>
  <si>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</si>
  <si>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</si>
  <si>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</si>
  <si>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</si>
  <si>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</si>
  <si>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</si>
  <si>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</si>
  <si>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</si>
  <si>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</si>
  <si>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</si>
  <si>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</si>
  <si>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</si>
  <si>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</si>
  <si>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</si>
  <si>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</si>
  <si>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</si>
  <si>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</si>
  <si>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</si>
  <si>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</si>
  <si>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</si>
  <si>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</si>
  <si>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</si>
  <si>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</si>
  <si>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</si>
  <si>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</si>
  <si>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</si>
  <si>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</si>
  <si>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</si>
  <si>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</si>
  <si>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</si>
  <si>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</si>
  <si>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</si>
  <si>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</si>
  <si>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</si>
  <si>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</si>
  <si>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</si>
  <si>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</si>
  <si>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</si>
  <si>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</si>
  <si>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</si>
  <si>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</si>
  <si>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</si>
  <si>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20170906 USD\ILS 3.5530000 20171129- בנק לאומי לישראל בע"מ</t>
  </si>
  <si>
    <t>90004989</t>
  </si>
  <si>
    <t>06/09/17</t>
  </si>
  <si>
    <t>FWD CCY\ILS 20170913 USD\ILS 3.5260000 20171129- בנק לאומי לישראל בע"מ</t>
  </si>
  <si>
    <t>90005041</t>
  </si>
  <si>
    <t>13/09/17</t>
  </si>
  <si>
    <t>FWD CCY\ILS 20170919 USD\ILS 3.5080000 20171129- בנק לאומי לישראל בע"מ</t>
  </si>
  <si>
    <t>90005085</t>
  </si>
  <si>
    <t>19/09/17</t>
  </si>
  <si>
    <t>FWD CCY\CCY 20170912 EUR\USD 1.2022000 20171221- בנק לאומי לישראל בע"מ</t>
  </si>
  <si>
    <t>90005016</t>
  </si>
  <si>
    <t>12/09/17</t>
  </si>
  <si>
    <t>FWD CCY\CCY 20170919 EUR\USD 1.2039000 20171221- בנק לאומי לישראל בע"מ</t>
  </si>
  <si>
    <t>90005083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</si>
  <si>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</si>
  <si>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</si>
  <si>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</si>
  <si>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</si>
  <si>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</si>
  <si>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</si>
  <si>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</si>
  <si>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</si>
  <si>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</si>
  <si>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</si>
  <si>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</si>
  <si>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</si>
  <si>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</si>
  <si>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</si>
  <si>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</si>
  <si>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חייבים</t>
  </si>
  <si>
    <t>27960000</t>
  </si>
  <si>
    <t>עו'ש(לקבל)</t>
  </si>
  <si>
    <t>1111111111</t>
  </si>
  <si>
    <t>ין יפני(לקבל)</t>
  </si>
  <si>
    <t>80031</t>
  </si>
  <si>
    <t>VANG S&amp;P 500-USD(דיבידנד לקבל)</t>
  </si>
  <si>
    <t>70408489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</si>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</sst>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D11" sqref="D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477</v>
      </c>
    </row>
    <row r="3" spans="1:36">
      <c r="B3" s="2" t="s">
        <v>2</v>
      </c>
      <c r="C3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47.292858390760003</v>
      </c>
      <c r="D11" s="76">
        <f>C11/$C$42*100</f>
        <v>0.49016389215455308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674.41945810000004</v>
      </c>
      <c r="D13" s="77">
        <f t="shared" ref="D13:D22" si="0">C13/$C$42*100</f>
        <v>6.9899785670736261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8690.1538514299991</v>
      </c>
      <c r="D17" s="77">
        <f t="shared" si="0"/>
        <v>90.068559613031155</v>
      </c>
    </row>
    <row r="18" spans="1:4">
      <c r="A18" s="10" t="s">
        <v>13</v>
      </c>
      <c r="B18" s="70" t="s">
        <v>21</v>
      </c>
      <c r="C18" s="77">
        <v>139.69154781</v>
      </c>
      <c r="D18" s="77">
        <f t="shared" si="0"/>
        <v>1.4478243672626334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18.900703810514603</v>
      </c>
      <c r="D31" s="77">
        <f t="shared" si="1"/>
        <v>0.19589517021099109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77.918204628370006</v>
      </c>
      <c r="D37" s="77">
        <f t="shared" si="1"/>
        <v>0.80757839026703393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9648.3766241696449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202</v>
      </c>
      <c r="D49">
        <v>3.1329000000000003E-2</v>
      </c>
    </row>
    <row r="50" spans="3:4">
      <c r="C50" t="s">
        <v>119</v>
      </c>
      <c r="D50">
        <v>2.8287</v>
      </c>
    </row>
    <row r="51" spans="3:4">
      <c r="C51" t="s">
        <v>123</v>
      </c>
      <c r="D51">
        <v>2.7612000000000001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2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477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409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410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411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409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412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276</v>
      </c>
      <c r="C33" s="16"/>
      <c r="D33" s="16"/>
      <c r="E33" s="16"/>
    </row>
    <row r="34" spans="2:5">
      <c r="B34" t="s">
        <v>277</v>
      </c>
      <c r="C34" s="16"/>
      <c r="D34" s="16"/>
      <c r="E34" s="16"/>
    </row>
    <row r="35" spans="2:5">
      <c r="B35" t="s">
        <v>278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477</v>
      </c>
    </row>
    <row r="3" spans="1:60">
      <c r="B3" s="2" t="s">
        <v>2</v>
      </c>
      <c r="C3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477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414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415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418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414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415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418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419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477</v>
      </c>
    </row>
    <row r="3" spans="2:72">
      <c r="B3" s="2" t="s">
        <v>2</v>
      </c>
      <c r="C3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421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422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425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477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426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427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428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429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477</v>
      </c>
    </row>
    <row r="3" spans="2:81">
      <c r="B3" s="2" t="s">
        <v>2</v>
      </c>
      <c r="C3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426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427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276</v>
      </c>
      <c r="C27" s="16"/>
      <c r="D27" s="16"/>
      <c r="E27" s="16"/>
    </row>
    <row r="28" spans="2:19">
      <c r="B28" t="s">
        <v>277</v>
      </c>
      <c r="C28" s="16"/>
      <c r="D28" s="16"/>
      <c r="E28" s="16"/>
    </row>
    <row r="29" spans="2:19">
      <c r="B29" t="s">
        <v>278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477</v>
      </c>
    </row>
    <row r="3" spans="2:98">
      <c r="B3" s="2" t="s">
        <v>2</v>
      </c>
      <c r="C3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276</v>
      </c>
      <c r="C20" s="16"/>
      <c r="D20" s="16"/>
      <c r="E20" s="16"/>
    </row>
    <row r="21" spans="2:13">
      <c r="B21" t="s">
        <v>277</v>
      </c>
      <c r="C21" s="16"/>
      <c r="D21" s="16"/>
      <c r="E21" s="16"/>
    </row>
    <row r="22" spans="2:13">
      <c r="B22" t="s">
        <v>278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477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430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431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432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434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435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276</v>
      </c>
      <c r="C31" s="16"/>
    </row>
    <row r="32" spans="2:11">
      <c r="B32" t="s">
        <v>277</v>
      </c>
      <c r="C32" s="16"/>
    </row>
    <row r="33" spans="2:3">
      <c r="B33" t="s">
        <v>278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477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438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408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276</v>
      </c>
      <c r="C17" s="16"/>
      <c r="D17" s="16"/>
    </row>
    <row r="18" spans="2:4">
      <c r="B18" t="s">
        <v>277</v>
      </c>
      <c r="C18" s="16"/>
      <c r="D18" s="16"/>
    </row>
    <row r="19" spans="2:4">
      <c r="B19" t="s">
        <v>278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477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410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412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411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276</v>
      </c>
      <c r="C35" s="16"/>
      <c r="D35" s="16"/>
    </row>
    <row r="36" spans="2:12">
      <c r="B36" t="s">
        <v>277</v>
      </c>
      <c r="C36" s="16"/>
      <c r="D36" s="16"/>
    </row>
    <row r="37" spans="2:12">
      <c r="B37" t="s">
        <v>278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477</v>
      </c>
    </row>
    <row r="3" spans="2:13">
      <c r="B3" s="2" t="s">
        <v>2</v>
      </c>
      <c r="C3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47.292858390760003</v>
      </c>
      <c r="K11" s="76">
        <v>100</v>
      </c>
      <c r="L11" s="76">
        <v>0.49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47.292858390760003</v>
      </c>
      <c r="K12" s="79">
        <v>100</v>
      </c>
      <c r="L12" s="79">
        <v>0.49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-0.82628999999999997</v>
      </c>
      <c r="K13" s="79">
        <v>-1.75</v>
      </c>
      <c r="L13" s="79">
        <v>-0.01</v>
      </c>
    </row>
    <row r="14" spans="2:13">
      <c r="B14" t="s">
        <v>478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-0.82628999999999997</v>
      </c>
      <c r="K14" s="77">
        <v>-1.75</v>
      </c>
      <c r="L14" s="77">
        <v>-0.01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48.119148390760003</v>
      </c>
      <c r="K15" s="79">
        <v>101.75</v>
      </c>
      <c r="L15" s="79">
        <v>0.5</v>
      </c>
    </row>
    <row r="16" spans="2:13">
      <c r="B16" t="s">
        <v>478</v>
      </c>
      <c r="C16" t="s">
        <v>209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1.7461000440000001</v>
      </c>
      <c r="K16" s="77">
        <v>3.69</v>
      </c>
      <c r="L16" s="77">
        <v>0.02</v>
      </c>
    </row>
    <row r="17" spans="2:12">
      <c r="B17" t="s">
        <v>478</v>
      </c>
      <c r="C17" t="s">
        <v>210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33.892480710000001</v>
      </c>
      <c r="K17" s="77">
        <v>71.67</v>
      </c>
      <c r="L17" s="77">
        <v>0.35</v>
      </c>
    </row>
    <row r="18" spans="2:12">
      <c r="B18" t="s">
        <v>478</v>
      </c>
      <c r="C18" t="s">
        <v>211</v>
      </c>
      <c r="D18" t="s">
        <v>206</v>
      </c>
      <c r="E18" t="s">
        <v>207</v>
      </c>
      <c r="F18" t="s">
        <v>152</v>
      </c>
      <c r="G18" t="s">
        <v>119</v>
      </c>
      <c r="H18" s="77">
        <v>0</v>
      </c>
      <c r="I18" s="77">
        <v>0</v>
      </c>
      <c r="J18" s="77">
        <v>2.8539320039999998</v>
      </c>
      <c r="K18" s="77">
        <v>6.03</v>
      </c>
      <c r="L18" s="77">
        <v>0.03</v>
      </c>
    </row>
    <row r="19" spans="2:12">
      <c r="B19" t="s">
        <v>478</v>
      </c>
      <c r="C19" t="s">
        <v>212</v>
      </c>
      <c r="D19" t="s">
        <v>206</v>
      </c>
      <c r="E19" t="s">
        <v>207</v>
      </c>
      <c r="F19" t="s">
        <v>152</v>
      </c>
      <c r="G19" t="s">
        <v>113</v>
      </c>
      <c r="H19" s="77">
        <v>0</v>
      </c>
      <c r="I19" s="77">
        <v>0</v>
      </c>
      <c r="J19" s="77">
        <v>9.4320061000000006</v>
      </c>
      <c r="K19" s="77">
        <v>19.940000000000001</v>
      </c>
      <c r="L19" s="77">
        <v>0.1</v>
      </c>
    </row>
    <row r="20" spans="2:12">
      <c r="B20" t="s">
        <v>478</v>
      </c>
      <c r="C20" t="s">
        <v>213</v>
      </c>
      <c r="D20" t="s">
        <v>206</v>
      </c>
      <c r="E20" t="s">
        <v>207</v>
      </c>
      <c r="F20" t="s">
        <v>152</v>
      </c>
      <c r="G20" t="s">
        <v>202</v>
      </c>
      <c r="H20" s="77">
        <v>0</v>
      </c>
      <c r="I20" s="77">
        <v>0</v>
      </c>
      <c r="J20" s="77">
        <v>0.19462953276</v>
      </c>
      <c r="K20" s="77">
        <v>0.41</v>
      </c>
      <c r="L20" s="77"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477</v>
      </c>
    </row>
    <row r="3" spans="2:49">
      <c r="B3" s="2" t="s">
        <v>2</v>
      </c>
      <c r="C3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-678580</v>
      </c>
      <c r="H11" s="7"/>
      <c r="I11" s="76">
        <v>18.900703810514603</v>
      </c>
      <c r="J11" s="76">
        <v>100</v>
      </c>
      <c r="K11" s="76">
        <v>0.2</v>
      </c>
      <c r="AW11" s="16"/>
    </row>
    <row r="12" spans="2:49">
      <c r="B12" s="78" t="s">
        <v>203</v>
      </c>
      <c r="C12" s="16"/>
      <c r="D12" s="16"/>
      <c r="G12" s="79">
        <v>-678580</v>
      </c>
      <c r="I12" s="79">
        <v>18.900703810514603</v>
      </c>
      <c r="J12" s="79">
        <v>100</v>
      </c>
      <c r="K12" s="79">
        <v>0.2</v>
      </c>
    </row>
    <row r="13" spans="2:49">
      <c r="B13" s="78" t="s">
        <v>409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410</v>
      </c>
      <c r="C15" s="16"/>
      <c r="D15" s="16"/>
      <c r="G15" s="79">
        <v>-658800</v>
      </c>
      <c r="I15" s="79">
        <v>17.607950091764604</v>
      </c>
      <c r="J15" s="79">
        <v>93.16</v>
      </c>
      <c r="K15" s="79">
        <v>0.18</v>
      </c>
    </row>
    <row r="16" spans="2:49">
      <c r="B16" t="s">
        <v>440</v>
      </c>
      <c r="C16" t="s">
        <v>441</v>
      </c>
      <c r="D16" t="s">
        <v>126</v>
      </c>
      <c r="E16" t="s">
        <v>109</v>
      </c>
      <c r="F16" t="s">
        <v>442</v>
      </c>
      <c r="G16" s="77">
        <v>-591800</v>
      </c>
      <c r="H16" s="77">
        <v>-3.1111355342623521</v>
      </c>
      <c r="I16" s="77">
        <v>18.411700091764601</v>
      </c>
      <c r="J16" s="77">
        <v>97.41</v>
      </c>
      <c r="K16" s="77">
        <v>0.19</v>
      </c>
    </row>
    <row r="17" spans="2:11">
      <c r="B17" t="s">
        <v>443</v>
      </c>
      <c r="C17" t="s">
        <v>444</v>
      </c>
      <c r="D17" t="s">
        <v>126</v>
      </c>
      <c r="E17" t="s">
        <v>109</v>
      </c>
      <c r="F17" t="s">
        <v>445</v>
      </c>
      <c r="G17" s="77">
        <v>-7000</v>
      </c>
      <c r="H17" s="77">
        <v>-0.41185714285714287</v>
      </c>
      <c r="I17" s="77">
        <v>2.8830000000000001E-2</v>
      </c>
      <c r="J17" s="77">
        <v>0.15</v>
      </c>
      <c r="K17" s="77">
        <v>0</v>
      </c>
    </row>
    <row r="18" spans="2:11">
      <c r="B18" t="s">
        <v>446</v>
      </c>
      <c r="C18" t="s">
        <v>447</v>
      </c>
      <c r="D18" t="s">
        <v>126</v>
      </c>
      <c r="E18" t="s">
        <v>109</v>
      </c>
      <c r="F18" t="s">
        <v>448</v>
      </c>
      <c r="G18" s="77">
        <v>-60000</v>
      </c>
      <c r="H18" s="77">
        <v>1.3876333333333299</v>
      </c>
      <c r="I18" s="77">
        <v>-0.83257999999999799</v>
      </c>
      <c r="J18" s="77">
        <v>-4.41</v>
      </c>
      <c r="K18" s="77">
        <v>-0.01</v>
      </c>
    </row>
    <row r="19" spans="2:11">
      <c r="B19" s="78" t="s">
        <v>439</v>
      </c>
      <c r="C19" s="16"/>
      <c r="D19" s="16"/>
      <c r="G19" s="79">
        <v>-19780</v>
      </c>
      <c r="I19" s="79">
        <v>1.29275371875</v>
      </c>
      <c r="J19" s="79">
        <v>6.84</v>
      </c>
      <c r="K19" s="79">
        <v>0.01</v>
      </c>
    </row>
    <row r="20" spans="2:11">
      <c r="B20" t="s">
        <v>449</v>
      </c>
      <c r="C20" t="s">
        <v>450</v>
      </c>
      <c r="D20" t="s">
        <v>126</v>
      </c>
      <c r="E20" t="s">
        <v>113</v>
      </c>
      <c r="F20" t="s">
        <v>451</v>
      </c>
      <c r="G20" s="77">
        <v>-14780</v>
      </c>
      <c r="H20" s="77">
        <v>-6.3845312500000002</v>
      </c>
      <c r="I20" s="77">
        <v>0.94363371875000002</v>
      </c>
      <c r="J20" s="77">
        <v>4.99</v>
      </c>
      <c r="K20" s="77">
        <v>0.01</v>
      </c>
    </row>
    <row r="21" spans="2:11">
      <c r="B21" t="s">
        <v>452</v>
      </c>
      <c r="C21" t="s">
        <v>453</v>
      </c>
      <c r="D21" t="s">
        <v>126</v>
      </c>
      <c r="E21" t="s">
        <v>113</v>
      </c>
      <c r="F21" t="s">
        <v>448</v>
      </c>
      <c r="G21" s="77">
        <v>-5000</v>
      </c>
      <c r="H21" s="77">
        <v>-6.9824000000000002</v>
      </c>
      <c r="I21" s="77">
        <v>0.34911999999999999</v>
      </c>
      <c r="J21" s="77">
        <v>1.85</v>
      </c>
      <c r="K21" s="77">
        <v>0</v>
      </c>
    </row>
    <row r="22" spans="2:11">
      <c r="B22" s="78" t="s">
        <v>411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E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220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s="78" t="s">
        <v>409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215</v>
      </c>
      <c r="C28" t="s">
        <v>215</v>
      </c>
      <c r="D28" t="s">
        <v>215</v>
      </c>
      <c r="E28" t="s">
        <v>215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412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215</v>
      </c>
      <c r="C30" t="s">
        <v>215</v>
      </c>
      <c r="D30" t="s">
        <v>215</v>
      </c>
      <c r="E30" t="s">
        <v>215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411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283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215</v>
      </c>
      <c r="C34" t="s">
        <v>215</v>
      </c>
      <c r="D34" t="s">
        <v>215</v>
      </c>
      <c r="E34" t="s">
        <v>215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t="s">
        <v>222</v>
      </c>
      <c r="C35" s="16"/>
      <c r="D35" s="16"/>
    </row>
    <row r="36" spans="2:11">
      <c r="B36" t="s">
        <v>276</v>
      </c>
      <c r="C36" s="16"/>
      <c r="D36" s="16"/>
    </row>
    <row r="37" spans="2:11">
      <c r="B37" t="s">
        <v>277</v>
      </c>
      <c r="C37" s="16"/>
      <c r="D37" s="16"/>
    </row>
    <row r="38" spans="2:11">
      <c r="B38" t="s">
        <v>278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477</v>
      </c>
    </row>
    <row r="3" spans="2:78">
      <c r="B3" s="2" t="s">
        <v>2</v>
      </c>
      <c r="C3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414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415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416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417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418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419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420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414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415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416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417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418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419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420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276</v>
      </c>
      <c r="D41" s="16"/>
    </row>
    <row r="42" spans="2:17">
      <c r="B42" t="s">
        <v>277</v>
      </c>
      <c r="D42" s="16"/>
    </row>
    <row r="43" spans="2:17">
      <c r="B43" t="s">
        <v>278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477</v>
      </c>
    </row>
    <row r="3" spans="2:59">
      <c r="B3" s="2" t="s">
        <v>2</v>
      </c>
      <c r="C3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454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455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457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458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459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460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461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462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463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464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456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457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463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276</v>
      </c>
    </row>
    <row r="43" spans="2:17">
      <c r="B43" t="s">
        <v>277</v>
      </c>
    </row>
    <row r="44" spans="2:17">
      <c r="B44" t="s">
        <v>278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477</v>
      </c>
    </row>
    <row r="3" spans="2:64">
      <c r="B3" s="2" t="s">
        <v>2</v>
      </c>
      <c r="C3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426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427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465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466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276</v>
      </c>
    </row>
    <row r="27" spans="2:15">
      <c r="B27" t="s">
        <v>277</v>
      </c>
    </row>
    <row r="28" spans="2:15">
      <c r="B28" t="s">
        <v>278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477</v>
      </c>
    </row>
    <row r="3" spans="2:55">
      <c r="B3" s="2" t="s">
        <v>2</v>
      </c>
      <c r="C3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467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468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467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468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477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477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77.918204628370006</v>
      </c>
      <c r="J11" s="76">
        <v>100</v>
      </c>
      <c r="K11" s="76">
        <v>0.81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75.460573738370002</v>
      </c>
      <c r="J12" s="79">
        <v>96.85</v>
      </c>
      <c r="K12" s="79">
        <v>0.78</v>
      </c>
    </row>
    <row r="13" spans="2:60">
      <c r="B13" t="s">
        <v>469</v>
      </c>
      <c r="C13" t="s">
        <v>470</v>
      </c>
      <c r="D13" t="s">
        <v>215</v>
      </c>
      <c r="E13" t="s">
        <v>406</v>
      </c>
      <c r="F13" s="77">
        <v>0</v>
      </c>
      <c r="G13" t="s">
        <v>105</v>
      </c>
      <c r="H13" s="77">
        <v>0</v>
      </c>
      <c r="I13" s="77">
        <v>0.35342000000000001</v>
      </c>
      <c r="J13" s="77">
        <v>0.45</v>
      </c>
      <c r="K13" s="77">
        <v>0</v>
      </c>
    </row>
    <row r="14" spans="2:60">
      <c r="B14" t="s">
        <v>471</v>
      </c>
      <c r="C14" t="s">
        <v>472</v>
      </c>
      <c r="D14" t="s">
        <v>215</v>
      </c>
      <c r="E14" t="s">
        <v>152</v>
      </c>
      <c r="F14" s="77">
        <v>0</v>
      </c>
      <c r="G14" t="s">
        <v>105</v>
      </c>
      <c r="H14" s="77">
        <v>0</v>
      </c>
      <c r="I14" s="77">
        <v>62.762070000000001</v>
      </c>
      <c r="J14" s="77">
        <v>80.55</v>
      </c>
      <c r="K14" s="77">
        <v>0.65</v>
      </c>
    </row>
    <row r="15" spans="2:60">
      <c r="B15" t="s">
        <v>473</v>
      </c>
      <c r="C15" t="s">
        <v>474</v>
      </c>
      <c r="D15" t="s">
        <v>215</v>
      </c>
      <c r="E15" t="s">
        <v>152</v>
      </c>
      <c r="F15" s="77">
        <v>0</v>
      </c>
      <c r="G15" t="s">
        <v>202</v>
      </c>
      <c r="H15" s="77">
        <v>0</v>
      </c>
      <c r="I15" s="77">
        <v>12.345083738370001</v>
      </c>
      <c r="J15" s="77">
        <v>15.84</v>
      </c>
      <c r="K15" s="77">
        <v>0.13</v>
      </c>
    </row>
    <row r="16" spans="2:60">
      <c r="B16" s="78" t="s">
        <v>220</v>
      </c>
      <c r="D16" s="19"/>
      <c r="E16" s="19"/>
      <c r="F16" s="19"/>
      <c r="G16" s="19"/>
      <c r="H16" s="79">
        <v>0</v>
      </c>
      <c r="I16" s="79">
        <v>2.4576308899999999</v>
      </c>
      <c r="J16" s="79">
        <v>3.15</v>
      </c>
      <c r="K16" s="79">
        <v>0.03</v>
      </c>
    </row>
    <row r="17" spans="2:11">
      <c r="B17" t="s">
        <v>475</v>
      </c>
      <c r="C17" t="s">
        <v>476</v>
      </c>
      <c r="D17" t="s">
        <v>215</v>
      </c>
      <c r="E17" t="s">
        <v>406</v>
      </c>
      <c r="F17" s="77">
        <v>0</v>
      </c>
      <c r="G17" t="s">
        <v>109</v>
      </c>
      <c r="H17" s="77">
        <v>0</v>
      </c>
      <c r="I17" s="77">
        <v>2.4576308899999999</v>
      </c>
      <c r="J17" s="77">
        <v>3.15</v>
      </c>
      <c r="K17" s="77">
        <v>0.03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477</v>
      </c>
    </row>
    <row r="3" spans="2:17">
      <c r="B3" s="2" t="s">
        <v>2</v>
      </c>
      <c r="C3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477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477</v>
      </c>
    </row>
    <row r="3" spans="2:18">
      <c r="B3" s="2" t="s">
        <v>2</v>
      </c>
      <c r="C3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427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477</v>
      </c>
    </row>
    <row r="3" spans="2:52">
      <c r="B3" s="2" t="s">
        <v>2</v>
      </c>
      <c r="C3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4.93</v>
      </c>
      <c r="I11" s="7"/>
      <c r="J11" s="7"/>
      <c r="K11" s="76">
        <v>0.56999999999999995</v>
      </c>
      <c r="L11" s="76">
        <v>583053</v>
      </c>
      <c r="M11" s="7"/>
      <c r="N11" s="76">
        <v>674.41945810000004</v>
      </c>
      <c r="O11" s="7"/>
      <c r="P11" s="76">
        <v>100</v>
      </c>
      <c r="Q11" s="76">
        <v>6.99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4.93</v>
      </c>
      <c r="K12" s="79">
        <v>0.56999999999999995</v>
      </c>
      <c r="L12" s="79">
        <v>583053</v>
      </c>
      <c r="N12" s="79">
        <v>674.41945810000004</v>
      </c>
      <c r="P12" s="79">
        <v>100</v>
      </c>
      <c r="Q12" s="79">
        <v>6.99</v>
      </c>
    </row>
    <row r="13" spans="2:52">
      <c r="B13" s="78" t="s">
        <v>223</v>
      </c>
      <c r="C13" s="16"/>
      <c r="D13" s="16"/>
      <c r="H13" s="79">
        <v>4.8600000000000003</v>
      </c>
      <c r="K13" s="79">
        <v>0.35</v>
      </c>
      <c r="L13" s="79">
        <v>326493</v>
      </c>
      <c r="N13" s="79">
        <v>385.0717641</v>
      </c>
      <c r="P13" s="79">
        <v>57.1</v>
      </c>
      <c r="Q13" s="79">
        <v>3.99</v>
      </c>
    </row>
    <row r="14" spans="2:52">
      <c r="B14" s="78" t="s">
        <v>224</v>
      </c>
      <c r="C14" s="16"/>
      <c r="D14" s="16"/>
      <c r="H14" s="79">
        <v>4.8600000000000003</v>
      </c>
      <c r="K14" s="79">
        <v>0.35</v>
      </c>
      <c r="L14" s="79">
        <v>326493</v>
      </c>
      <c r="N14" s="79">
        <v>385.0717641</v>
      </c>
      <c r="P14" s="79">
        <v>57.1</v>
      </c>
      <c r="Q14" s="79">
        <v>3.99</v>
      </c>
    </row>
    <row r="15" spans="2:52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3.62</v>
      </c>
      <c r="I15" t="s">
        <v>105</v>
      </c>
      <c r="J15" s="77">
        <v>4</v>
      </c>
      <c r="K15" s="77">
        <v>-0.06</v>
      </c>
      <c r="L15" s="77">
        <v>21125</v>
      </c>
      <c r="M15" s="77">
        <v>150.27000000000001</v>
      </c>
      <c r="N15" s="77">
        <v>31.7445375</v>
      </c>
      <c r="O15" s="77">
        <v>0</v>
      </c>
      <c r="P15" s="77">
        <v>4.71</v>
      </c>
      <c r="Q15" s="77">
        <v>0.33</v>
      </c>
    </row>
    <row r="16" spans="2:52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0.57999999999999996</v>
      </c>
      <c r="I16" t="s">
        <v>105</v>
      </c>
      <c r="J16" s="77">
        <v>3.5</v>
      </c>
      <c r="K16" s="77">
        <v>1.55</v>
      </c>
      <c r="L16" s="77">
        <v>42980</v>
      </c>
      <c r="M16" s="77">
        <v>119.38</v>
      </c>
      <c r="N16" s="77">
        <v>51.309524000000003</v>
      </c>
      <c r="O16" s="77">
        <v>0</v>
      </c>
      <c r="P16" s="77">
        <v>7.61</v>
      </c>
      <c r="Q16" s="77">
        <v>0.53</v>
      </c>
    </row>
    <row r="17" spans="2:17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2</v>
      </c>
      <c r="I17" t="s">
        <v>105</v>
      </c>
      <c r="J17" s="77">
        <v>3</v>
      </c>
      <c r="K17" s="77">
        <v>0.01</v>
      </c>
      <c r="L17" s="77">
        <v>78500</v>
      </c>
      <c r="M17" s="77">
        <v>118.91</v>
      </c>
      <c r="N17" s="77">
        <v>93.344350000000006</v>
      </c>
      <c r="O17" s="77">
        <v>0</v>
      </c>
      <c r="P17" s="77">
        <v>13.84</v>
      </c>
      <c r="Q17" s="77">
        <v>0.97</v>
      </c>
    </row>
    <row r="18" spans="2:17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3.07</v>
      </c>
      <c r="I18" t="s">
        <v>105</v>
      </c>
      <c r="J18" s="77">
        <v>0.1</v>
      </c>
      <c r="K18" s="77">
        <v>-0.12</v>
      </c>
      <c r="L18" s="77">
        <v>141757</v>
      </c>
      <c r="M18" s="77">
        <v>100.68</v>
      </c>
      <c r="N18" s="77">
        <v>142.72094759999999</v>
      </c>
      <c r="O18" s="77">
        <v>0</v>
      </c>
      <c r="P18" s="77">
        <v>21.16</v>
      </c>
      <c r="Q18" s="77">
        <v>1.48</v>
      </c>
    </row>
    <row r="19" spans="2:17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18.7</v>
      </c>
      <c r="I19" t="s">
        <v>105</v>
      </c>
      <c r="J19" s="77">
        <v>2.75</v>
      </c>
      <c r="K19" s="77">
        <v>1.22</v>
      </c>
      <c r="L19" s="77">
        <v>24811</v>
      </c>
      <c r="M19" s="77">
        <v>139.9</v>
      </c>
      <c r="N19" s="77">
        <v>34.710588999999999</v>
      </c>
      <c r="O19" s="77">
        <v>0</v>
      </c>
      <c r="P19" s="77">
        <v>5.15</v>
      </c>
      <c r="Q19" s="77">
        <v>0.36</v>
      </c>
    </row>
    <row r="20" spans="2:17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234</v>
      </c>
      <c r="H20" s="77">
        <v>14.46</v>
      </c>
      <c r="I20" t="s">
        <v>105</v>
      </c>
      <c r="J20" s="77">
        <v>4</v>
      </c>
      <c r="K20" s="77">
        <v>0.96</v>
      </c>
      <c r="L20" s="77">
        <v>17320</v>
      </c>
      <c r="M20" s="77">
        <v>180.38</v>
      </c>
      <c r="N20" s="77">
        <v>31.241816</v>
      </c>
      <c r="O20" s="77">
        <v>0</v>
      </c>
      <c r="P20" s="77">
        <v>4.63</v>
      </c>
      <c r="Q20" s="77">
        <v>0.32</v>
      </c>
    </row>
    <row r="21" spans="2:17">
      <c r="B21" s="78" t="s">
        <v>243</v>
      </c>
      <c r="C21" s="16"/>
      <c r="D21" s="16"/>
      <c r="H21" s="79">
        <v>5.0199999999999996</v>
      </c>
      <c r="K21" s="79">
        <v>0.86</v>
      </c>
      <c r="L21" s="79">
        <v>256560</v>
      </c>
      <c r="N21" s="79">
        <v>289.34769399999999</v>
      </c>
      <c r="P21" s="79">
        <v>42.9</v>
      </c>
      <c r="Q21" s="79">
        <v>3</v>
      </c>
    </row>
    <row r="22" spans="2:17">
      <c r="B22" s="78" t="s">
        <v>244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245</v>
      </c>
      <c r="C24" s="16"/>
      <c r="D24" s="16"/>
      <c r="H24" s="79">
        <v>5.0199999999999996</v>
      </c>
      <c r="K24" s="79">
        <v>0.86</v>
      </c>
      <c r="L24" s="79">
        <v>256560</v>
      </c>
      <c r="N24" s="79">
        <v>289.34769399999999</v>
      </c>
      <c r="P24" s="79">
        <v>42.9</v>
      </c>
      <c r="Q24" s="79">
        <v>3</v>
      </c>
    </row>
    <row r="25" spans="2:17">
      <c r="B25" t="s">
        <v>246</v>
      </c>
      <c r="C25" t="s">
        <v>247</v>
      </c>
      <c r="D25" t="s">
        <v>103</v>
      </c>
      <c r="E25" t="s">
        <v>227</v>
      </c>
      <c r="F25" t="s">
        <v>152</v>
      </c>
      <c r="G25" t="s">
        <v>231</v>
      </c>
      <c r="H25" s="77">
        <v>0.33</v>
      </c>
      <c r="I25" t="s">
        <v>105</v>
      </c>
      <c r="J25" s="77">
        <v>4</v>
      </c>
      <c r="K25" s="77">
        <v>0.12</v>
      </c>
      <c r="L25" s="77">
        <v>34720</v>
      </c>
      <c r="M25" s="77">
        <v>103.96</v>
      </c>
      <c r="N25" s="77">
        <v>36.094912000000001</v>
      </c>
      <c r="O25" s="77">
        <v>0</v>
      </c>
      <c r="P25" s="77">
        <v>5.35</v>
      </c>
      <c r="Q25" s="77">
        <v>0.37</v>
      </c>
    </row>
    <row r="26" spans="2:17">
      <c r="B26" t="s">
        <v>248</v>
      </c>
      <c r="C26" t="s">
        <v>249</v>
      </c>
      <c r="D26" t="s">
        <v>103</v>
      </c>
      <c r="E26" t="s">
        <v>227</v>
      </c>
      <c r="F26" t="s">
        <v>154</v>
      </c>
      <c r="G26" t="s">
        <v>234</v>
      </c>
      <c r="H26" s="77">
        <v>1.35</v>
      </c>
      <c r="I26" t="s">
        <v>105</v>
      </c>
      <c r="J26" s="77">
        <v>6</v>
      </c>
      <c r="K26" s="77">
        <v>0.09</v>
      </c>
      <c r="L26" s="77">
        <v>20000</v>
      </c>
      <c r="M26" s="77">
        <v>111.86</v>
      </c>
      <c r="N26" s="77">
        <v>22.372</v>
      </c>
      <c r="O26" s="77">
        <v>0</v>
      </c>
      <c r="P26" s="77">
        <v>3.32</v>
      </c>
      <c r="Q26" s="77">
        <v>0.23</v>
      </c>
    </row>
    <row r="27" spans="2:17">
      <c r="B27" t="s">
        <v>250</v>
      </c>
      <c r="C27" t="s">
        <v>251</v>
      </c>
      <c r="D27" t="s">
        <v>103</v>
      </c>
      <c r="E27" t="s">
        <v>227</v>
      </c>
      <c r="F27" t="s">
        <v>154</v>
      </c>
      <c r="G27" t="s">
        <v>252</v>
      </c>
      <c r="H27" s="77">
        <v>7.46</v>
      </c>
      <c r="I27" t="s">
        <v>105</v>
      </c>
      <c r="J27" s="77">
        <v>1.75</v>
      </c>
      <c r="K27" s="77">
        <v>1.49</v>
      </c>
      <c r="L27" s="77">
        <v>12000</v>
      </c>
      <c r="M27" s="77">
        <v>102.09</v>
      </c>
      <c r="N27" s="77">
        <v>12.2508</v>
      </c>
      <c r="O27" s="77">
        <v>0</v>
      </c>
      <c r="P27" s="77">
        <v>1.82</v>
      </c>
      <c r="Q27" s="77">
        <v>0.13</v>
      </c>
    </row>
    <row r="28" spans="2:17">
      <c r="B28" t="s">
        <v>253</v>
      </c>
      <c r="C28" t="s">
        <v>254</v>
      </c>
      <c r="D28" t="s">
        <v>103</v>
      </c>
      <c r="E28" t="s">
        <v>227</v>
      </c>
      <c r="F28" t="s">
        <v>154</v>
      </c>
      <c r="G28" t="s">
        <v>255</v>
      </c>
      <c r="H28" s="77">
        <v>1.07</v>
      </c>
      <c r="I28" t="s">
        <v>105</v>
      </c>
      <c r="J28" s="77">
        <v>0.5</v>
      </c>
      <c r="K28" s="77">
        <v>0.1</v>
      </c>
      <c r="L28" s="77">
        <v>45000</v>
      </c>
      <c r="M28" s="77">
        <v>100.89</v>
      </c>
      <c r="N28" s="77">
        <v>45.400500000000001</v>
      </c>
      <c r="O28" s="77">
        <v>0</v>
      </c>
      <c r="P28" s="77">
        <v>6.73</v>
      </c>
      <c r="Q28" s="77">
        <v>0.47</v>
      </c>
    </row>
    <row r="29" spans="2:17">
      <c r="B29" t="s">
        <v>256</v>
      </c>
      <c r="C29" t="s">
        <v>257</v>
      </c>
      <c r="D29" t="s">
        <v>103</v>
      </c>
      <c r="E29" t="s">
        <v>227</v>
      </c>
      <c r="F29" t="s">
        <v>154</v>
      </c>
      <c r="G29" t="s">
        <v>258</v>
      </c>
      <c r="H29" s="77">
        <v>2.2000000000000002</v>
      </c>
      <c r="I29" t="s">
        <v>105</v>
      </c>
      <c r="J29" s="77">
        <v>5</v>
      </c>
      <c r="K29" s="77">
        <v>0.22</v>
      </c>
      <c r="L29" s="77">
        <v>10500</v>
      </c>
      <c r="M29" s="77">
        <v>114.45</v>
      </c>
      <c r="N29" s="77">
        <v>12.017250000000001</v>
      </c>
      <c r="O29" s="77">
        <v>0</v>
      </c>
      <c r="P29" s="77">
        <v>1.78</v>
      </c>
      <c r="Q29" s="77">
        <v>0.12</v>
      </c>
    </row>
    <row r="30" spans="2:17">
      <c r="B30" t="s">
        <v>259</v>
      </c>
      <c r="C30" t="s">
        <v>260</v>
      </c>
      <c r="D30" t="s">
        <v>103</v>
      </c>
      <c r="E30" t="s">
        <v>227</v>
      </c>
      <c r="F30" t="s">
        <v>154</v>
      </c>
      <c r="G30" t="s">
        <v>228</v>
      </c>
      <c r="H30" s="77">
        <v>4.97</v>
      </c>
      <c r="I30" t="s">
        <v>105</v>
      </c>
      <c r="J30" s="77">
        <v>4.25</v>
      </c>
      <c r="K30" s="77">
        <v>0.89</v>
      </c>
      <c r="L30" s="77">
        <v>16980</v>
      </c>
      <c r="M30" s="77">
        <v>120.1</v>
      </c>
      <c r="N30" s="77">
        <v>20.392980000000001</v>
      </c>
      <c r="O30" s="77">
        <v>0</v>
      </c>
      <c r="P30" s="77">
        <v>3.02</v>
      </c>
      <c r="Q30" s="77">
        <v>0.21</v>
      </c>
    </row>
    <row r="31" spans="2:17">
      <c r="B31" t="s">
        <v>261</v>
      </c>
      <c r="C31" t="s">
        <v>262</v>
      </c>
      <c r="D31" t="s">
        <v>103</v>
      </c>
      <c r="E31" t="s">
        <v>227</v>
      </c>
      <c r="F31" t="s">
        <v>154</v>
      </c>
      <c r="G31" t="s">
        <v>263</v>
      </c>
      <c r="H31" s="77">
        <v>3.52</v>
      </c>
      <c r="I31" t="s">
        <v>105</v>
      </c>
      <c r="J31" s="77">
        <v>1</v>
      </c>
      <c r="K31" s="77">
        <v>0.43</v>
      </c>
      <c r="L31" s="77">
        <v>31500</v>
      </c>
      <c r="M31" s="77">
        <v>102.43</v>
      </c>
      <c r="N31" s="77">
        <v>32.265450000000001</v>
      </c>
      <c r="O31" s="77">
        <v>0</v>
      </c>
      <c r="P31" s="77">
        <v>4.78</v>
      </c>
      <c r="Q31" s="77">
        <v>0.33</v>
      </c>
    </row>
    <row r="32" spans="2:17">
      <c r="B32" t="s">
        <v>264</v>
      </c>
      <c r="C32" t="s">
        <v>265</v>
      </c>
      <c r="D32" t="s">
        <v>103</v>
      </c>
      <c r="E32" t="s">
        <v>227</v>
      </c>
      <c r="F32" t="s">
        <v>154</v>
      </c>
      <c r="G32" t="s">
        <v>266</v>
      </c>
      <c r="H32" s="77">
        <v>1.64</v>
      </c>
      <c r="I32" t="s">
        <v>105</v>
      </c>
      <c r="J32" s="77">
        <v>2.25</v>
      </c>
      <c r="K32" s="77">
        <v>0.13</v>
      </c>
      <c r="L32" s="77">
        <v>34700</v>
      </c>
      <c r="M32" s="77">
        <v>104.29</v>
      </c>
      <c r="N32" s="77">
        <v>36.188630000000003</v>
      </c>
      <c r="O32" s="77">
        <v>0</v>
      </c>
      <c r="P32" s="77">
        <v>5.37</v>
      </c>
      <c r="Q32" s="77">
        <v>0.38</v>
      </c>
    </row>
    <row r="33" spans="2:17">
      <c r="B33" t="s">
        <v>267</v>
      </c>
      <c r="C33" t="s">
        <v>268</v>
      </c>
      <c r="D33" t="s">
        <v>103</v>
      </c>
      <c r="E33" t="s">
        <v>227</v>
      </c>
      <c r="F33" t="s">
        <v>154</v>
      </c>
      <c r="G33" t="s">
        <v>269</v>
      </c>
      <c r="H33" s="77">
        <v>5.85</v>
      </c>
      <c r="I33" t="s">
        <v>105</v>
      </c>
      <c r="J33" s="77">
        <v>3.75</v>
      </c>
      <c r="K33" s="77">
        <v>1.1599999999999999</v>
      </c>
      <c r="L33" s="77">
        <v>13000</v>
      </c>
      <c r="M33" s="77">
        <v>118.05</v>
      </c>
      <c r="N33" s="77">
        <v>15.346500000000001</v>
      </c>
      <c r="O33" s="77">
        <v>0</v>
      </c>
      <c r="P33" s="77">
        <v>2.2799999999999998</v>
      </c>
      <c r="Q33" s="77">
        <v>0.16</v>
      </c>
    </row>
    <row r="34" spans="2:17">
      <c r="B34" t="s">
        <v>270</v>
      </c>
      <c r="C34" t="s">
        <v>271</v>
      </c>
      <c r="D34" t="s">
        <v>103</v>
      </c>
      <c r="E34" t="s">
        <v>227</v>
      </c>
      <c r="F34" t="s">
        <v>154</v>
      </c>
      <c r="G34" t="s">
        <v>234</v>
      </c>
      <c r="H34" s="77">
        <v>15.41</v>
      </c>
      <c r="I34" t="s">
        <v>105</v>
      </c>
      <c r="J34" s="77">
        <v>5.5</v>
      </c>
      <c r="K34" s="77">
        <v>2.86</v>
      </c>
      <c r="L34" s="77">
        <v>38160</v>
      </c>
      <c r="M34" s="77">
        <v>149.41999999999999</v>
      </c>
      <c r="N34" s="77">
        <v>57.018672000000002</v>
      </c>
      <c r="O34" s="77">
        <v>0</v>
      </c>
      <c r="P34" s="77">
        <v>8.4499999999999993</v>
      </c>
      <c r="Q34" s="77">
        <v>0.59</v>
      </c>
    </row>
    <row r="35" spans="2:17">
      <c r="B35" s="78" t="s">
        <v>272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215</v>
      </c>
      <c r="C36" t="s">
        <v>215</v>
      </c>
      <c r="D36" s="16"/>
      <c r="E36" t="s">
        <v>215</v>
      </c>
      <c r="H36" s="77">
        <v>0</v>
      </c>
      <c r="I36" t="s">
        <v>215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273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215</v>
      </c>
      <c r="C38" t="s">
        <v>215</v>
      </c>
      <c r="D38" s="16"/>
      <c r="E38" t="s">
        <v>215</v>
      </c>
      <c r="H38" s="77">
        <v>0</v>
      </c>
      <c r="I38" t="s">
        <v>215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220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s="78" t="s">
        <v>274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215</v>
      </c>
      <c r="C41" t="s">
        <v>215</v>
      </c>
      <c r="D41" s="16"/>
      <c r="E41" t="s">
        <v>215</v>
      </c>
      <c r="H41" s="77">
        <v>0</v>
      </c>
      <c r="I41" t="s">
        <v>215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275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215</v>
      </c>
      <c r="C43" t="s">
        <v>215</v>
      </c>
      <c r="D43" s="16"/>
      <c r="E43" t="s">
        <v>215</v>
      </c>
      <c r="H43" s="77">
        <v>0</v>
      </c>
      <c r="I43" t="s">
        <v>215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276</v>
      </c>
      <c r="C44" s="16"/>
      <c r="D44" s="16"/>
    </row>
    <row r="45" spans="2:17">
      <c r="B45" t="s">
        <v>277</v>
      </c>
      <c r="C45" s="16"/>
      <c r="D45" s="16"/>
    </row>
    <row r="46" spans="2:17">
      <c r="B46" t="s">
        <v>278</v>
      </c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477</v>
      </c>
    </row>
    <row r="3" spans="2:23">
      <c r="B3" s="2" t="s">
        <v>2</v>
      </c>
      <c r="C3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426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427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477</v>
      </c>
    </row>
    <row r="3" spans="2:67">
      <c r="B3" s="2" t="s">
        <v>2</v>
      </c>
      <c r="C3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B25" t="s">
        <v>276</v>
      </c>
      <c r="C25" s="16"/>
      <c r="D25" s="16"/>
      <c r="E25" s="16"/>
      <c r="F25" s="16"/>
      <c r="G25" s="16"/>
    </row>
    <row r="26" spans="2:20">
      <c r="B26" t="s">
        <v>277</v>
      </c>
      <c r="C26" s="16"/>
      <c r="D26" s="16"/>
      <c r="E26" s="16"/>
      <c r="F26" s="16"/>
      <c r="G26" s="16"/>
    </row>
    <row r="27" spans="2:20">
      <c r="B27" t="s">
        <v>278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3" workbookViewId="0">
      <selection activeCell="G16" sqref="G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477</v>
      </c>
    </row>
    <row r="3" spans="2:66">
      <c r="B3" s="2" t="s">
        <v>2</v>
      </c>
      <c r="C3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243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276</v>
      </c>
      <c r="C27" s="16"/>
      <c r="D27" s="16"/>
      <c r="E27" s="16"/>
      <c r="F27" s="16"/>
    </row>
    <row r="28" spans="2:21">
      <c r="B28" t="s">
        <v>277</v>
      </c>
      <c r="C28" s="16"/>
      <c r="D28" s="16"/>
      <c r="E28" s="16"/>
      <c r="F28" s="16"/>
    </row>
    <row r="29" spans="2:21">
      <c r="B29" t="s">
        <v>278</v>
      </c>
      <c r="C29" s="16"/>
      <c r="D29" s="16"/>
      <c r="E29" s="16"/>
      <c r="F29" s="16"/>
    </row>
    <row r="30" spans="2:21">
      <c r="B30" t="s">
        <v>284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477</v>
      </c>
    </row>
    <row r="3" spans="2:61">
      <c r="B3" s="2" t="s">
        <v>2</v>
      </c>
      <c r="C3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285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286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287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288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220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281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282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222</v>
      </c>
      <c r="E26" s="16"/>
      <c r="F26" s="16"/>
      <c r="G26" s="16"/>
    </row>
    <row r="27" spans="2:14">
      <c r="B27" t="s">
        <v>276</v>
      </c>
      <c r="E27" s="16"/>
      <c r="F27" s="16"/>
      <c r="G27" s="16"/>
    </row>
    <row r="28" spans="2:14">
      <c r="B28" t="s">
        <v>277</v>
      </c>
      <c r="E28" s="16"/>
      <c r="F28" s="16"/>
      <c r="G28" s="16"/>
    </row>
    <row r="29" spans="2:14">
      <c r="B29" t="s">
        <v>278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2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140625" style="15" customWidth="1"/>
    <col min="4" max="4" width="10.7109375" style="15" customWidth="1"/>
    <col min="5" max="5" width="12.140625" style="15" customWidth="1"/>
    <col min="6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477</v>
      </c>
    </row>
    <row r="3" spans="2:63">
      <c r="B3" s="2" t="s">
        <v>2</v>
      </c>
      <c r="C3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334244</v>
      </c>
      <c r="I11" s="7"/>
      <c r="J11" s="76">
        <v>0</v>
      </c>
      <c r="K11" s="76">
        <v>8690.1538514299991</v>
      </c>
      <c r="L11" s="7"/>
      <c r="M11" s="76">
        <v>100</v>
      </c>
      <c r="N11" s="76">
        <v>90.07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309049</v>
      </c>
      <c r="J12" s="79">
        <v>0</v>
      </c>
      <c r="K12" s="79">
        <v>4130.0954842000001</v>
      </c>
      <c r="M12" s="79">
        <v>47.53</v>
      </c>
      <c r="N12" s="79">
        <v>42.81</v>
      </c>
    </row>
    <row r="13" spans="2:63">
      <c r="B13" s="78" t="s">
        <v>289</v>
      </c>
      <c r="D13" s="16"/>
      <c r="E13" s="16"/>
      <c r="F13" s="16"/>
      <c r="G13" s="16"/>
      <c r="H13" s="79">
        <v>128770</v>
      </c>
      <c r="J13" s="79">
        <v>0</v>
      </c>
      <c r="K13" s="79">
        <v>2779.5663500000001</v>
      </c>
      <c r="M13" s="79">
        <v>31.99</v>
      </c>
      <c r="N13" s="79">
        <v>28.81</v>
      </c>
    </row>
    <row r="14" spans="2:63">
      <c r="B14" t="s">
        <v>290</v>
      </c>
      <c r="C14" t="s">
        <v>291</v>
      </c>
      <c r="D14" t="s">
        <v>103</v>
      </c>
      <c r="E14" t="s">
        <v>292</v>
      </c>
      <c r="F14" t="s">
        <v>126</v>
      </c>
      <c r="G14" t="s">
        <v>105</v>
      </c>
      <c r="H14" s="77">
        <v>50576</v>
      </c>
      <c r="I14" s="77">
        <v>1282</v>
      </c>
      <c r="J14" s="77">
        <v>0</v>
      </c>
      <c r="K14" s="77">
        <v>648.38432</v>
      </c>
      <c r="L14" s="77">
        <v>0.02</v>
      </c>
      <c r="M14" s="77">
        <v>7.46</v>
      </c>
      <c r="N14" s="77">
        <v>6.72</v>
      </c>
    </row>
    <row r="15" spans="2:63">
      <c r="B15" t="s">
        <v>293</v>
      </c>
      <c r="C15" t="s">
        <v>294</v>
      </c>
      <c r="D15" t="s">
        <v>103</v>
      </c>
      <c r="E15" t="s">
        <v>295</v>
      </c>
      <c r="F15" t="s">
        <v>126</v>
      </c>
      <c r="G15" t="s">
        <v>105</v>
      </c>
      <c r="H15" s="77">
        <v>19003</v>
      </c>
      <c r="I15" s="77">
        <v>1285</v>
      </c>
      <c r="J15" s="77">
        <v>0</v>
      </c>
      <c r="K15" s="77">
        <v>244.18854999999999</v>
      </c>
      <c r="L15" s="77">
        <v>0.01</v>
      </c>
      <c r="M15" s="77">
        <v>2.81</v>
      </c>
      <c r="N15" s="77">
        <v>2.5299999999999998</v>
      </c>
    </row>
    <row r="16" spans="2:63">
      <c r="B16" t="s">
        <v>296</v>
      </c>
      <c r="C16" t="s">
        <v>297</v>
      </c>
      <c r="D16" t="s">
        <v>103</v>
      </c>
      <c r="E16" t="s">
        <v>298</v>
      </c>
      <c r="F16" t="s">
        <v>126</v>
      </c>
      <c r="G16" t="s">
        <v>105</v>
      </c>
      <c r="H16" s="77">
        <v>4723</v>
      </c>
      <c r="I16" s="77">
        <v>12860</v>
      </c>
      <c r="J16" s="77">
        <v>0</v>
      </c>
      <c r="K16" s="77">
        <v>607.37779999999998</v>
      </c>
      <c r="L16" s="77">
        <v>0</v>
      </c>
      <c r="M16" s="77">
        <v>6.99</v>
      </c>
      <c r="N16" s="77">
        <v>6.3</v>
      </c>
    </row>
    <row r="17" spans="2:14">
      <c r="B17" t="s">
        <v>299</v>
      </c>
      <c r="C17" t="s">
        <v>300</v>
      </c>
      <c r="D17" t="s">
        <v>103</v>
      </c>
      <c r="E17" t="s">
        <v>301</v>
      </c>
      <c r="F17" t="s">
        <v>126</v>
      </c>
      <c r="G17" t="s">
        <v>105</v>
      </c>
      <c r="H17" s="77">
        <v>5004</v>
      </c>
      <c r="I17" s="77">
        <v>12850</v>
      </c>
      <c r="J17" s="77">
        <v>0</v>
      </c>
      <c r="K17" s="77">
        <v>643.01400000000001</v>
      </c>
      <c r="L17" s="77">
        <v>0.01</v>
      </c>
      <c r="M17" s="77">
        <v>7.4</v>
      </c>
      <c r="N17" s="77">
        <v>6.66</v>
      </c>
    </row>
    <row r="18" spans="2:14">
      <c r="B18" t="s">
        <v>302</v>
      </c>
      <c r="C18" t="s">
        <v>303</v>
      </c>
      <c r="D18" t="s">
        <v>103</v>
      </c>
      <c r="E18" t="s">
        <v>304</v>
      </c>
      <c r="F18" t="s">
        <v>131</v>
      </c>
      <c r="G18" t="s">
        <v>105</v>
      </c>
      <c r="H18" s="77">
        <v>49464</v>
      </c>
      <c r="I18" s="77">
        <v>1287</v>
      </c>
      <c r="J18" s="77">
        <v>0</v>
      </c>
      <c r="K18" s="77">
        <v>636.60167999999999</v>
      </c>
      <c r="L18" s="77">
        <v>0.02</v>
      </c>
      <c r="M18" s="77">
        <v>7.33</v>
      </c>
      <c r="N18" s="77">
        <v>6.6</v>
      </c>
    </row>
    <row r="19" spans="2:14">
      <c r="B19" s="78" t="s">
        <v>305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306</v>
      </c>
      <c r="D21" s="16"/>
      <c r="E21" s="16"/>
      <c r="F21" s="16"/>
      <c r="G21" s="16"/>
      <c r="H21" s="79">
        <v>180279</v>
      </c>
      <c r="J21" s="79">
        <v>0</v>
      </c>
      <c r="K21" s="79">
        <v>1350.5291342</v>
      </c>
      <c r="M21" s="79">
        <v>15.54</v>
      </c>
      <c r="N21" s="79">
        <v>14</v>
      </c>
    </row>
    <row r="22" spans="2:14">
      <c r="B22" t="s">
        <v>307</v>
      </c>
      <c r="C22" t="s">
        <v>308</v>
      </c>
      <c r="D22" t="s">
        <v>103</v>
      </c>
      <c r="E22" t="s">
        <v>309</v>
      </c>
      <c r="F22" t="s">
        <v>126</v>
      </c>
      <c r="G22" t="s">
        <v>105</v>
      </c>
      <c r="H22" s="77">
        <v>3725</v>
      </c>
      <c r="I22" s="77">
        <v>3181.33</v>
      </c>
      <c r="J22" s="77">
        <v>0</v>
      </c>
      <c r="K22" s="77">
        <v>118.5045425</v>
      </c>
      <c r="L22" s="77">
        <v>0.01</v>
      </c>
      <c r="M22" s="77">
        <v>1.36</v>
      </c>
      <c r="N22" s="77">
        <v>1.23</v>
      </c>
    </row>
    <row r="23" spans="2:14">
      <c r="B23" t="s">
        <v>310</v>
      </c>
      <c r="C23" t="s">
        <v>311</v>
      </c>
      <c r="D23" t="s">
        <v>103</v>
      </c>
      <c r="E23" t="s">
        <v>312</v>
      </c>
      <c r="F23" t="s">
        <v>126</v>
      </c>
      <c r="G23" t="s">
        <v>105</v>
      </c>
      <c r="H23" s="77">
        <v>6099</v>
      </c>
      <c r="I23" s="77">
        <v>3211.48</v>
      </c>
      <c r="J23" s="77">
        <v>0</v>
      </c>
      <c r="K23" s="77">
        <v>195.86816519999999</v>
      </c>
      <c r="L23" s="77">
        <v>0</v>
      </c>
      <c r="M23" s="77">
        <v>2.25</v>
      </c>
      <c r="N23" s="77">
        <v>2.0299999999999998</v>
      </c>
    </row>
    <row r="24" spans="2:14">
      <c r="B24" t="s">
        <v>313</v>
      </c>
      <c r="C24" t="s">
        <v>314</v>
      </c>
      <c r="D24" t="s">
        <v>103</v>
      </c>
      <c r="E24" t="s">
        <v>304</v>
      </c>
      <c r="F24" t="s">
        <v>131</v>
      </c>
      <c r="G24" t="s">
        <v>105</v>
      </c>
      <c r="H24" s="77">
        <v>133690</v>
      </c>
      <c r="I24" s="77">
        <v>320.24</v>
      </c>
      <c r="J24" s="77">
        <v>0</v>
      </c>
      <c r="K24" s="77">
        <v>428.12885599999998</v>
      </c>
      <c r="L24" s="77">
        <v>0.05</v>
      </c>
      <c r="M24" s="77">
        <v>4.93</v>
      </c>
      <c r="N24" s="77">
        <v>4.4400000000000004</v>
      </c>
    </row>
    <row r="25" spans="2:14">
      <c r="B25" t="s">
        <v>315</v>
      </c>
      <c r="C25" t="s">
        <v>316</v>
      </c>
      <c r="D25" t="s">
        <v>103</v>
      </c>
      <c r="E25" t="s">
        <v>304</v>
      </c>
      <c r="F25" t="s">
        <v>131</v>
      </c>
      <c r="G25" t="s">
        <v>105</v>
      </c>
      <c r="H25" s="77">
        <v>1500</v>
      </c>
      <c r="I25" s="77">
        <v>308.68</v>
      </c>
      <c r="J25" s="77">
        <v>0</v>
      </c>
      <c r="K25" s="77">
        <v>4.6302000000000003</v>
      </c>
      <c r="L25" s="77">
        <v>0</v>
      </c>
      <c r="M25" s="77">
        <v>0.05</v>
      </c>
      <c r="N25" s="77">
        <v>0.05</v>
      </c>
    </row>
    <row r="26" spans="2:14">
      <c r="B26" t="s">
        <v>317</v>
      </c>
      <c r="C26" t="s">
        <v>318</v>
      </c>
      <c r="D26" t="s">
        <v>103</v>
      </c>
      <c r="E26" t="s">
        <v>292</v>
      </c>
      <c r="F26" t="s">
        <v>131</v>
      </c>
      <c r="G26" t="s">
        <v>105</v>
      </c>
      <c r="H26" s="77">
        <v>11459</v>
      </c>
      <c r="I26" s="77">
        <v>361.9</v>
      </c>
      <c r="J26" s="77">
        <v>0</v>
      </c>
      <c r="K26" s="77">
        <v>41.470120999999999</v>
      </c>
      <c r="L26" s="77">
        <v>0.01</v>
      </c>
      <c r="M26" s="77">
        <v>0.48</v>
      </c>
      <c r="N26" s="77">
        <v>0.43</v>
      </c>
    </row>
    <row r="27" spans="2:14">
      <c r="B27" t="s">
        <v>319</v>
      </c>
      <c r="C27" t="s">
        <v>320</v>
      </c>
      <c r="D27" t="s">
        <v>103</v>
      </c>
      <c r="E27" t="s">
        <v>309</v>
      </c>
      <c r="F27" t="s">
        <v>131</v>
      </c>
      <c r="G27" t="s">
        <v>105</v>
      </c>
      <c r="H27" s="77">
        <v>8450</v>
      </c>
      <c r="I27" s="77">
        <v>362.79</v>
      </c>
      <c r="J27" s="77">
        <v>0</v>
      </c>
      <c r="K27" s="77">
        <v>30.655754999999999</v>
      </c>
      <c r="L27" s="77">
        <v>0</v>
      </c>
      <c r="M27" s="77">
        <v>0.35</v>
      </c>
      <c r="N27" s="77">
        <v>0.32</v>
      </c>
    </row>
    <row r="28" spans="2:14">
      <c r="B28" t="s">
        <v>321</v>
      </c>
      <c r="C28" t="s">
        <v>322</v>
      </c>
      <c r="D28" t="s">
        <v>103</v>
      </c>
      <c r="E28" t="s">
        <v>309</v>
      </c>
      <c r="F28" t="s">
        <v>131</v>
      </c>
      <c r="G28" t="s">
        <v>105</v>
      </c>
      <c r="H28" s="77">
        <v>2970</v>
      </c>
      <c r="I28" s="77">
        <v>3282.97</v>
      </c>
      <c r="J28" s="77">
        <v>0</v>
      </c>
      <c r="K28" s="77">
        <v>97.504209000000003</v>
      </c>
      <c r="L28" s="77">
        <v>0.01</v>
      </c>
      <c r="M28" s="77">
        <v>1.1200000000000001</v>
      </c>
      <c r="N28" s="77">
        <v>1.01</v>
      </c>
    </row>
    <row r="29" spans="2:14">
      <c r="B29" t="s">
        <v>323</v>
      </c>
      <c r="C29" t="s">
        <v>324</v>
      </c>
      <c r="D29" t="s">
        <v>103</v>
      </c>
      <c r="E29" t="s">
        <v>298</v>
      </c>
      <c r="F29" t="s">
        <v>131</v>
      </c>
      <c r="G29" t="s">
        <v>105</v>
      </c>
      <c r="H29" s="77">
        <v>3716</v>
      </c>
      <c r="I29" s="77">
        <v>3195.1</v>
      </c>
      <c r="J29" s="77">
        <v>0</v>
      </c>
      <c r="K29" s="77">
        <v>118.729916</v>
      </c>
      <c r="L29" s="77">
        <v>0</v>
      </c>
      <c r="M29" s="77">
        <v>1.37</v>
      </c>
      <c r="N29" s="77">
        <v>1.23</v>
      </c>
    </row>
    <row r="30" spans="2:14">
      <c r="B30" t="s">
        <v>325</v>
      </c>
      <c r="C30" t="s">
        <v>326</v>
      </c>
      <c r="D30" t="s">
        <v>103</v>
      </c>
      <c r="E30" t="s">
        <v>298</v>
      </c>
      <c r="F30" t="s">
        <v>131</v>
      </c>
      <c r="G30" t="s">
        <v>105</v>
      </c>
      <c r="H30" s="77">
        <v>5395</v>
      </c>
      <c r="I30" s="77">
        <v>3637.06</v>
      </c>
      <c r="J30" s="77">
        <v>0</v>
      </c>
      <c r="K30" s="77">
        <v>196.21938700000001</v>
      </c>
      <c r="L30" s="77">
        <v>0.02</v>
      </c>
      <c r="M30" s="77">
        <v>2.2599999999999998</v>
      </c>
      <c r="N30" s="77">
        <v>2.0299999999999998</v>
      </c>
    </row>
    <row r="31" spans="2:14">
      <c r="B31" t="s">
        <v>327</v>
      </c>
      <c r="C31" t="s">
        <v>328</v>
      </c>
      <c r="D31" t="s">
        <v>103</v>
      </c>
      <c r="E31" t="s">
        <v>329</v>
      </c>
      <c r="F31" t="s">
        <v>131</v>
      </c>
      <c r="G31" t="s">
        <v>105</v>
      </c>
      <c r="H31" s="77">
        <v>3275</v>
      </c>
      <c r="I31" s="77">
        <v>3628.03</v>
      </c>
      <c r="J31" s="77">
        <v>0</v>
      </c>
      <c r="K31" s="77">
        <v>118.8179825</v>
      </c>
      <c r="L31" s="77">
        <v>0.01</v>
      </c>
      <c r="M31" s="77">
        <v>1.37</v>
      </c>
      <c r="N31" s="77">
        <v>1.23</v>
      </c>
    </row>
    <row r="32" spans="2:14">
      <c r="B32" s="78" t="s">
        <v>330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283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331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220</v>
      </c>
      <c r="D38" s="16"/>
      <c r="E38" s="16"/>
      <c r="F38" s="16"/>
      <c r="G38" s="16"/>
      <c r="H38" s="79">
        <v>25195</v>
      </c>
      <c r="J38" s="79">
        <v>0</v>
      </c>
      <c r="K38" s="79">
        <v>4560.0583672299999</v>
      </c>
      <c r="M38" s="79">
        <v>52.47</v>
      </c>
      <c r="N38" s="79">
        <v>47.26</v>
      </c>
    </row>
    <row r="39" spans="2:14">
      <c r="B39" s="78" t="s">
        <v>332</v>
      </c>
      <c r="D39" s="16"/>
      <c r="E39" s="16"/>
      <c r="F39" s="16"/>
      <c r="G39" s="16"/>
      <c r="H39" s="79">
        <v>24297</v>
      </c>
      <c r="J39" s="79">
        <v>0</v>
      </c>
      <c r="K39" s="79">
        <v>4257.5379580529998</v>
      </c>
      <c r="M39" s="79">
        <v>48.99</v>
      </c>
      <c r="N39" s="79">
        <v>44.13</v>
      </c>
    </row>
    <row r="40" spans="2:14">
      <c r="B40" t="s">
        <v>333</v>
      </c>
      <c r="C40" t="s">
        <v>334</v>
      </c>
      <c r="D40" t="s">
        <v>335</v>
      </c>
      <c r="E40" t="s">
        <v>336</v>
      </c>
      <c r="F40" t="s">
        <v>337</v>
      </c>
      <c r="G40" t="s">
        <v>202</v>
      </c>
      <c r="H40" s="77">
        <v>148</v>
      </c>
      <c r="I40" s="77">
        <v>2089000</v>
      </c>
      <c r="J40" s="77">
        <v>0</v>
      </c>
      <c r="K40" s="77">
        <v>96.860495880000002</v>
      </c>
      <c r="L40" s="77">
        <v>0</v>
      </c>
      <c r="M40" s="77">
        <v>1.1100000000000001</v>
      </c>
      <c r="N40" s="77">
        <v>1</v>
      </c>
    </row>
    <row r="41" spans="2:14">
      <c r="B41" t="s">
        <v>338</v>
      </c>
      <c r="C41" t="s">
        <v>339</v>
      </c>
      <c r="D41" t="s">
        <v>335</v>
      </c>
      <c r="E41" t="s">
        <v>340</v>
      </c>
      <c r="F41" t="s">
        <v>337</v>
      </c>
      <c r="G41" t="s">
        <v>109</v>
      </c>
      <c r="H41" s="77">
        <v>4314</v>
      </c>
      <c r="I41" s="77">
        <v>2817</v>
      </c>
      <c r="J41" s="77">
        <v>0</v>
      </c>
      <c r="K41" s="77">
        <v>428.86306602000002</v>
      </c>
      <c r="L41" s="77">
        <v>0</v>
      </c>
      <c r="M41" s="77">
        <v>4.9400000000000004</v>
      </c>
      <c r="N41" s="77">
        <v>4.4400000000000004</v>
      </c>
    </row>
    <row r="42" spans="2:14">
      <c r="B42" t="s">
        <v>341</v>
      </c>
      <c r="C42" t="s">
        <v>342</v>
      </c>
      <c r="D42" t="s">
        <v>343</v>
      </c>
      <c r="E42" t="s">
        <v>344</v>
      </c>
      <c r="F42" t="s">
        <v>337</v>
      </c>
      <c r="G42" t="s">
        <v>113</v>
      </c>
      <c r="H42" s="77">
        <v>1495</v>
      </c>
      <c r="I42" s="77">
        <v>7805</v>
      </c>
      <c r="J42" s="77">
        <v>0</v>
      </c>
      <c r="K42" s="77">
        <v>485.04683727499997</v>
      </c>
      <c r="L42" s="77">
        <v>0.04</v>
      </c>
      <c r="M42" s="77">
        <v>5.58</v>
      </c>
      <c r="N42" s="77">
        <v>5.03</v>
      </c>
    </row>
    <row r="43" spans="2:14">
      <c r="B43" t="s">
        <v>345</v>
      </c>
      <c r="C43" t="s">
        <v>346</v>
      </c>
      <c r="D43" t="s">
        <v>335</v>
      </c>
      <c r="E43" t="s">
        <v>347</v>
      </c>
      <c r="F43" t="s">
        <v>337</v>
      </c>
      <c r="G43" t="s">
        <v>119</v>
      </c>
      <c r="H43" s="77">
        <v>594</v>
      </c>
      <c r="I43" s="77">
        <v>3181</v>
      </c>
      <c r="J43" s="77">
        <v>0</v>
      </c>
      <c r="K43" s="77">
        <v>53.448682517999998</v>
      </c>
      <c r="L43" s="77">
        <v>0</v>
      </c>
      <c r="M43" s="77">
        <v>0.62</v>
      </c>
      <c r="N43" s="77">
        <v>0.55000000000000004</v>
      </c>
    </row>
    <row r="44" spans="2:14">
      <c r="B44" t="s">
        <v>348</v>
      </c>
      <c r="C44" t="s">
        <v>349</v>
      </c>
      <c r="D44" t="s">
        <v>335</v>
      </c>
      <c r="E44" t="s">
        <v>350</v>
      </c>
      <c r="F44" t="s">
        <v>337</v>
      </c>
      <c r="G44" t="s">
        <v>109</v>
      </c>
      <c r="H44" s="77">
        <v>412</v>
      </c>
      <c r="I44" s="77">
        <v>24028</v>
      </c>
      <c r="J44" s="77">
        <v>0</v>
      </c>
      <c r="K44" s="77">
        <v>349.35462544000001</v>
      </c>
      <c r="L44" s="77">
        <v>0</v>
      </c>
      <c r="M44" s="77">
        <v>4.0199999999999996</v>
      </c>
      <c r="N44" s="77">
        <v>3.62</v>
      </c>
    </row>
    <row r="45" spans="2:14">
      <c r="B45" t="s">
        <v>351</v>
      </c>
      <c r="C45" t="s">
        <v>352</v>
      </c>
      <c r="D45" t="s">
        <v>335</v>
      </c>
      <c r="E45" t="s">
        <v>353</v>
      </c>
      <c r="F45" t="s">
        <v>337</v>
      </c>
      <c r="G45" t="s">
        <v>109</v>
      </c>
      <c r="H45" s="77">
        <v>2927</v>
      </c>
      <c r="I45" s="77">
        <v>2557</v>
      </c>
      <c r="J45" s="77">
        <v>0</v>
      </c>
      <c r="K45" s="77">
        <v>264.12232331000001</v>
      </c>
      <c r="L45" s="77">
        <v>0.02</v>
      </c>
      <c r="M45" s="77">
        <v>3.04</v>
      </c>
      <c r="N45" s="77">
        <v>2.74</v>
      </c>
    </row>
    <row r="46" spans="2:14">
      <c r="B46" t="s">
        <v>354</v>
      </c>
      <c r="C46" t="s">
        <v>355</v>
      </c>
      <c r="D46" t="s">
        <v>335</v>
      </c>
      <c r="E46" t="s">
        <v>356</v>
      </c>
      <c r="F46" t="s">
        <v>337</v>
      </c>
      <c r="G46" t="s">
        <v>109</v>
      </c>
      <c r="H46" s="77">
        <v>3284</v>
      </c>
      <c r="I46" s="77">
        <v>3079</v>
      </c>
      <c r="J46" s="77">
        <v>0</v>
      </c>
      <c r="K46" s="77">
        <v>356.83257644000003</v>
      </c>
      <c r="L46" s="77">
        <v>0.01</v>
      </c>
      <c r="M46" s="77">
        <v>4.1100000000000003</v>
      </c>
      <c r="N46" s="77">
        <v>3.7</v>
      </c>
    </row>
    <row r="47" spans="2:14">
      <c r="B47" t="s">
        <v>357</v>
      </c>
      <c r="C47" t="s">
        <v>358</v>
      </c>
      <c r="D47" t="s">
        <v>335</v>
      </c>
      <c r="E47" t="s">
        <v>359</v>
      </c>
      <c r="F47" t="s">
        <v>337</v>
      </c>
      <c r="G47" t="s">
        <v>109</v>
      </c>
      <c r="H47" s="77">
        <v>4490</v>
      </c>
      <c r="I47" s="77">
        <v>2558.5</v>
      </c>
      <c r="J47" s="77">
        <v>0</v>
      </c>
      <c r="K47" s="77">
        <v>405.39969785</v>
      </c>
      <c r="L47" s="77">
        <v>0.01</v>
      </c>
      <c r="M47" s="77">
        <v>4.67</v>
      </c>
      <c r="N47" s="77">
        <v>4.2</v>
      </c>
    </row>
    <row r="48" spans="2:14">
      <c r="B48" t="s">
        <v>360</v>
      </c>
      <c r="C48" t="s">
        <v>361</v>
      </c>
      <c r="D48" t="s">
        <v>335</v>
      </c>
      <c r="E48" t="s">
        <v>362</v>
      </c>
      <c r="F48" t="s">
        <v>337</v>
      </c>
      <c r="G48" t="s">
        <v>109</v>
      </c>
      <c r="H48" s="77">
        <v>529</v>
      </c>
      <c r="I48" s="77">
        <v>43959</v>
      </c>
      <c r="J48" s="77">
        <v>0</v>
      </c>
      <c r="K48" s="77">
        <v>820.64463519000003</v>
      </c>
      <c r="L48" s="77">
        <v>0.01</v>
      </c>
      <c r="M48" s="77">
        <v>9.44</v>
      </c>
      <c r="N48" s="77">
        <v>8.51</v>
      </c>
    </row>
    <row r="49" spans="2:14">
      <c r="B49" t="s">
        <v>363</v>
      </c>
      <c r="C49" t="s">
        <v>364</v>
      </c>
      <c r="D49" t="s">
        <v>365</v>
      </c>
      <c r="E49" t="s">
        <v>366</v>
      </c>
      <c r="F49" t="s">
        <v>337</v>
      </c>
      <c r="G49" t="s">
        <v>109</v>
      </c>
      <c r="H49" s="77">
        <v>3822</v>
      </c>
      <c r="I49" s="77">
        <v>4759</v>
      </c>
      <c r="J49" s="77">
        <v>0</v>
      </c>
      <c r="K49" s="77">
        <v>641.88621042</v>
      </c>
      <c r="L49" s="77">
        <v>0</v>
      </c>
      <c r="M49" s="77">
        <v>7.39</v>
      </c>
      <c r="N49" s="77">
        <v>6.65</v>
      </c>
    </row>
    <row r="50" spans="2:14">
      <c r="B50" t="s">
        <v>367</v>
      </c>
      <c r="C50" t="s">
        <v>368</v>
      </c>
      <c r="D50" t="s">
        <v>110</v>
      </c>
      <c r="E50" t="s">
        <v>369</v>
      </c>
      <c r="F50" t="s">
        <v>337</v>
      </c>
      <c r="G50" t="s">
        <v>123</v>
      </c>
      <c r="H50" s="77">
        <v>155</v>
      </c>
      <c r="I50" s="77">
        <v>7322</v>
      </c>
      <c r="J50" s="77">
        <v>0</v>
      </c>
      <c r="K50" s="77">
        <v>31.33713492</v>
      </c>
      <c r="L50" s="77">
        <v>0</v>
      </c>
      <c r="M50" s="77">
        <v>0.36</v>
      </c>
      <c r="N50" s="77">
        <v>0.32</v>
      </c>
    </row>
    <row r="51" spans="2:14">
      <c r="B51" t="s">
        <v>370</v>
      </c>
      <c r="C51" t="s">
        <v>371</v>
      </c>
      <c r="D51" t="s">
        <v>365</v>
      </c>
      <c r="E51" t="s">
        <v>372</v>
      </c>
      <c r="F51" t="s">
        <v>337</v>
      </c>
      <c r="G51" t="s">
        <v>109</v>
      </c>
      <c r="H51" s="77">
        <v>2127</v>
      </c>
      <c r="I51" s="77">
        <v>4313</v>
      </c>
      <c r="J51" s="77">
        <v>0</v>
      </c>
      <c r="K51" s="77">
        <v>323.74167279</v>
      </c>
      <c r="L51" s="77">
        <v>0</v>
      </c>
      <c r="M51" s="77">
        <v>3.73</v>
      </c>
      <c r="N51" s="77">
        <v>3.36</v>
      </c>
    </row>
    <row r="52" spans="2:14">
      <c r="B52" s="78" t="s">
        <v>373</v>
      </c>
      <c r="D52" s="16"/>
      <c r="E52" s="16"/>
      <c r="F52" s="16"/>
      <c r="G52" s="16"/>
      <c r="H52" s="79">
        <v>898</v>
      </c>
      <c r="J52" s="79">
        <v>0</v>
      </c>
      <c r="K52" s="79">
        <v>302.52040917699998</v>
      </c>
      <c r="M52" s="79">
        <v>3.48</v>
      </c>
      <c r="N52" s="79">
        <v>3.14</v>
      </c>
    </row>
    <row r="53" spans="2:14">
      <c r="B53" t="s">
        <v>374</v>
      </c>
      <c r="C53" t="s">
        <v>375</v>
      </c>
      <c r="D53" t="s">
        <v>335</v>
      </c>
      <c r="E53" t="s">
        <v>376</v>
      </c>
      <c r="F53" t="s">
        <v>337</v>
      </c>
      <c r="G53" t="s">
        <v>113</v>
      </c>
      <c r="H53" s="77">
        <v>42</v>
      </c>
      <c r="I53" s="77">
        <v>21945</v>
      </c>
      <c r="J53" s="77">
        <v>0</v>
      </c>
      <c r="K53" s="77">
        <v>38.313731609999998</v>
      </c>
      <c r="L53" s="77">
        <v>0</v>
      </c>
      <c r="M53" s="77">
        <v>0.44</v>
      </c>
      <c r="N53" s="77">
        <v>0.4</v>
      </c>
    </row>
    <row r="54" spans="2:14">
      <c r="B54" t="s">
        <v>377</v>
      </c>
      <c r="C54" t="s">
        <v>378</v>
      </c>
      <c r="D54" t="s">
        <v>335</v>
      </c>
      <c r="E54" t="s">
        <v>379</v>
      </c>
      <c r="F54" t="s">
        <v>337</v>
      </c>
      <c r="G54" t="s">
        <v>113</v>
      </c>
      <c r="H54" s="77">
        <v>49</v>
      </c>
      <c r="I54" s="77">
        <v>19247</v>
      </c>
      <c r="J54" s="77">
        <v>0</v>
      </c>
      <c r="K54" s="77">
        <v>39.203848606999998</v>
      </c>
      <c r="L54" s="77">
        <v>0.01</v>
      </c>
      <c r="M54" s="77">
        <v>0.45</v>
      </c>
      <c r="N54" s="77">
        <v>0.41</v>
      </c>
    </row>
    <row r="55" spans="2:14">
      <c r="B55" t="s">
        <v>380</v>
      </c>
      <c r="C55" t="s">
        <v>381</v>
      </c>
      <c r="D55" t="s">
        <v>335</v>
      </c>
      <c r="E55" t="s">
        <v>382</v>
      </c>
      <c r="F55" t="s">
        <v>337</v>
      </c>
      <c r="G55" t="s">
        <v>109</v>
      </c>
      <c r="H55" s="77">
        <v>2</v>
      </c>
      <c r="I55" s="77">
        <v>11594</v>
      </c>
      <c r="J55" s="77">
        <v>0</v>
      </c>
      <c r="K55" s="77">
        <v>0.81830451999999998</v>
      </c>
      <c r="L55" s="77">
        <v>0</v>
      </c>
      <c r="M55" s="77">
        <v>0.01</v>
      </c>
      <c r="N55" s="77">
        <v>0.01</v>
      </c>
    </row>
    <row r="56" spans="2:14">
      <c r="B56" t="s">
        <v>383</v>
      </c>
      <c r="C56" t="s">
        <v>384</v>
      </c>
      <c r="D56" t="s">
        <v>335</v>
      </c>
      <c r="E56" t="s">
        <v>353</v>
      </c>
      <c r="F56" t="s">
        <v>337</v>
      </c>
      <c r="G56" t="s">
        <v>109</v>
      </c>
      <c r="H56" s="77">
        <v>68</v>
      </c>
      <c r="I56" s="77">
        <v>10309.5</v>
      </c>
      <c r="J56" s="77">
        <v>0</v>
      </c>
      <c r="K56" s="77">
        <v>24.739913340000001</v>
      </c>
      <c r="L56" s="77">
        <v>0</v>
      </c>
      <c r="M56" s="77">
        <v>0.28000000000000003</v>
      </c>
      <c r="N56" s="77">
        <v>0.26</v>
      </c>
    </row>
    <row r="57" spans="2:14">
      <c r="B57" t="s">
        <v>385</v>
      </c>
      <c r="C57" t="s">
        <v>386</v>
      </c>
      <c r="D57" t="s">
        <v>335</v>
      </c>
      <c r="E57" t="s">
        <v>387</v>
      </c>
      <c r="F57" t="s">
        <v>337</v>
      </c>
      <c r="G57" t="s">
        <v>109</v>
      </c>
      <c r="H57" s="77">
        <v>80</v>
      </c>
      <c r="I57" s="77">
        <v>10665</v>
      </c>
      <c r="J57" s="77">
        <v>0</v>
      </c>
      <c r="K57" s="77">
        <v>30.109428000000001</v>
      </c>
      <c r="L57" s="77">
        <v>0</v>
      </c>
      <c r="M57" s="77">
        <v>0.35</v>
      </c>
      <c r="N57" s="77">
        <v>0.31</v>
      </c>
    </row>
    <row r="58" spans="2:14">
      <c r="B58" t="s">
        <v>388</v>
      </c>
      <c r="C58" t="s">
        <v>389</v>
      </c>
      <c r="D58" t="s">
        <v>335</v>
      </c>
      <c r="E58" t="s">
        <v>390</v>
      </c>
      <c r="F58" t="s">
        <v>337</v>
      </c>
      <c r="G58" t="s">
        <v>109</v>
      </c>
      <c r="H58" s="77">
        <v>104</v>
      </c>
      <c r="I58" s="77">
        <v>3729</v>
      </c>
      <c r="J58" s="77">
        <v>0</v>
      </c>
      <c r="K58" s="77">
        <v>13.68602664</v>
      </c>
      <c r="L58" s="77">
        <v>0</v>
      </c>
      <c r="M58" s="77">
        <v>0.16</v>
      </c>
      <c r="N58" s="77">
        <v>0.14000000000000001</v>
      </c>
    </row>
    <row r="59" spans="2:14">
      <c r="B59" t="s">
        <v>391</v>
      </c>
      <c r="C59" t="s">
        <v>392</v>
      </c>
      <c r="D59" t="s">
        <v>335</v>
      </c>
      <c r="E59" t="s">
        <v>393</v>
      </c>
      <c r="F59" t="s">
        <v>337</v>
      </c>
      <c r="G59" t="s">
        <v>109</v>
      </c>
      <c r="H59" s="77">
        <v>42</v>
      </c>
      <c r="I59" s="77">
        <v>7473.5</v>
      </c>
      <c r="J59" s="77">
        <v>0</v>
      </c>
      <c r="K59" s="77">
        <v>11.077072230000001</v>
      </c>
      <c r="L59" s="77">
        <v>0</v>
      </c>
      <c r="M59" s="77">
        <v>0.13</v>
      </c>
      <c r="N59" s="77">
        <v>0.11</v>
      </c>
    </row>
    <row r="60" spans="2:14">
      <c r="B60" t="s">
        <v>394</v>
      </c>
      <c r="C60" t="s">
        <v>395</v>
      </c>
      <c r="D60" t="s">
        <v>335</v>
      </c>
      <c r="E60" t="s">
        <v>369</v>
      </c>
      <c r="F60" t="s">
        <v>337</v>
      </c>
      <c r="G60" t="s">
        <v>109</v>
      </c>
      <c r="H60" s="77">
        <v>511</v>
      </c>
      <c r="I60" s="77">
        <v>8017</v>
      </c>
      <c r="J60" s="77">
        <v>0</v>
      </c>
      <c r="K60" s="77">
        <v>144.57208423</v>
      </c>
      <c r="L60" s="77">
        <v>0</v>
      </c>
      <c r="M60" s="77">
        <v>1.66</v>
      </c>
      <c r="N60" s="77">
        <v>1.5</v>
      </c>
    </row>
    <row r="61" spans="2:14">
      <c r="B61" s="78" t="s">
        <v>283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215</v>
      </c>
      <c r="C62" t="s">
        <v>215</v>
      </c>
      <c r="D62" s="16"/>
      <c r="E62" s="16"/>
      <c r="F62" t="s">
        <v>215</v>
      </c>
      <c r="G62" t="s">
        <v>215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s="78" t="s">
        <v>331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215</v>
      </c>
      <c r="C64" t="s">
        <v>215</v>
      </c>
      <c r="D64" s="16"/>
      <c r="E64" s="16"/>
      <c r="F64" t="s">
        <v>215</v>
      </c>
      <c r="G64" t="s">
        <v>215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7">
      <c r="B65" t="s">
        <v>222</v>
      </c>
      <c r="D65" s="16"/>
      <c r="E65" s="16"/>
      <c r="F65" s="16"/>
      <c r="G65" s="16"/>
    </row>
    <row r="66" spans="2:7">
      <c r="B66" t="s">
        <v>276</v>
      </c>
      <c r="D66" s="16"/>
      <c r="E66" s="16"/>
      <c r="F66" s="16"/>
      <c r="G66" s="16"/>
    </row>
    <row r="67" spans="2:7">
      <c r="B67" t="s">
        <v>277</v>
      </c>
      <c r="D67" s="16"/>
      <c r="E67" s="16"/>
      <c r="F67" s="16"/>
      <c r="G67" s="16"/>
    </row>
    <row r="68" spans="2:7">
      <c r="B68" t="s">
        <v>278</v>
      </c>
      <c r="D68" s="16"/>
      <c r="E68" s="16"/>
      <c r="F68" s="16"/>
      <c r="G68" s="16"/>
    </row>
    <row r="69" spans="2:7">
      <c r="B69" t="s">
        <v>284</v>
      </c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477</v>
      </c>
    </row>
    <row r="3" spans="2:65">
      <c r="B3" s="2" t="s">
        <v>2</v>
      </c>
      <c r="C3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1622</v>
      </c>
      <c r="K11" s="7"/>
      <c r="L11" s="76">
        <v>139.69154781</v>
      </c>
      <c r="M11" s="7"/>
      <c r="N11" s="76">
        <v>100</v>
      </c>
      <c r="O11" s="76">
        <v>1.45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396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220</v>
      </c>
      <c r="C15" s="16"/>
      <c r="D15" s="16"/>
      <c r="E15" s="16"/>
      <c r="J15" s="79">
        <v>1622</v>
      </c>
      <c r="L15" s="79">
        <v>139.69154781</v>
      </c>
      <c r="N15" s="79">
        <v>100</v>
      </c>
      <c r="O15" s="79">
        <v>1.45</v>
      </c>
    </row>
    <row r="16" spans="2:65">
      <c r="B16" s="78" t="s">
        <v>397</v>
      </c>
      <c r="C16" s="16"/>
      <c r="D16" s="16"/>
      <c r="E16" s="16"/>
      <c r="J16" s="79">
        <v>1622</v>
      </c>
      <c r="L16" s="79">
        <v>139.69154781</v>
      </c>
      <c r="N16" s="79">
        <v>100</v>
      </c>
      <c r="O16" s="79">
        <v>1.45</v>
      </c>
    </row>
    <row r="17" spans="2:15">
      <c r="B17" t="s">
        <v>398</v>
      </c>
      <c r="C17" t="s">
        <v>399</v>
      </c>
      <c r="D17" t="s">
        <v>126</v>
      </c>
      <c r="E17" t="s">
        <v>400</v>
      </c>
      <c r="F17" t="s">
        <v>401</v>
      </c>
      <c r="G17" t="s">
        <v>402</v>
      </c>
      <c r="H17" t="s">
        <v>154</v>
      </c>
      <c r="I17" t="s">
        <v>109</v>
      </c>
      <c r="J17" s="77">
        <v>1425</v>
      </c>
      <c r="K17" s="77">
        <v>1252</v>
      </c>
      <c r="L17" s="77">
        <v>62.960889000000002</v>
      </c>
      <c r="M17" s="77">
        <v>0</v>
      </c>
      <c r="N17" s="77">
        <v>45.07</v>
      </c>
      <c r="O17" s="77">
        <v>0.65</v>
      </c>
    </row>
    <row r="18" spans="2:15">
      <c r="B18" t="s">
        <v>403</v>
      </c>
      <c r="C18" t="s">
        <v>404</v>
      </c>
      <c r="D18" t="s">
        <v>126</v>
      </c>
      <c r="E18" t="s">
        <v>405</v>
      </c>
      <c r="F18" t="s">
        <v>337</v>
      </c>
      <c r="G18" t="s">
        <v>215</v>
      </c>
      <c r="H18" t="s">
        <v>406</v>
      </c>
      <c r="I18" t="s">
        <v>109</v>
      </c>
      <c r="J18" s="77">
        <v>197</v>
      </c>
      <c r="K18" s="77">
        <v>11037</v>
      </c>
      <c r="L18" s="77">
        <v>76.730658809999994</v>
      </c>
      <c r="M18" s="77">
        <v>0.01</v>
      </c>
      <c r="N18" s="77">
        <v>54.93</v>
      </c>
      <c r="O18" s="77">
        <v>0.8</v>
      </c>
    </row>
    <row r="19" spans="2:15">
      <c r="B19" t="s">
        <v>222</v>
      </c>
      <c r="C19" s="16"/>
      <c r="D19" s="16"/>
      <c r="E19" s="16"/>
    </row>
    <row r="20" spans="2:15">
      <c r="B20" t="s">
        <v>276</v>
      </c>
      <c r="C20" s="16"/>
      <c r="D20" s="16"/>
      <c r="E20" s="16"/>
    </row>
    <row r="21" spans="2:15">
      <c r="B21" t="s">
        <v>277</v>
      </c>
      <c r="C21" s="16"/>
      <c r="D21" s="16"/>
      <c r="E21" s="16"/>
    </row>
    <row r="22" spans="2:15">
      <c r="B22" t="s">
        <v>278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477</v>
      </c>
    </row>
    <row r="3" spans="2:60">
      <c r="B3" s="2" t="s">
        <v>2</v>
      </c>
      <c r="C3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407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408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2017-12-07T09:17:35+00:00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95E955E-5110-4E7F-8128-DAAE054A7CB3}"/>
</file>

<file path=customXml/itemProps2.xml><?xml version="1.0" encoding="utf-8"?>
<ds:datastoreItem xmlns:ds="http://schemas.openxmlformats.org/officeDocument/2006/customXml" ds:itemID="{BF5E5CD7-3DAE-44AD-99F8-E8D419B9DE86}"/>
</file>

<file path=customXml/itemProps3.xml><?xml version="1.0" encoding="utf-8"?>
<ds:datastoreItem xmlns:ds="http://schemas.openxmlformats.org/officeDocument/2006/customXml" ds:itemID="{FEAA052C-6143-49AB-9C4D-DA6C22D513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